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448F677-1C4C-467A-9637-6BAE912DAE7F}" xr6:coauthVersionLast="47" xr6:coauthVersionMax="47" xr10:uidLastSave="{00000000-0000-0000-0000-000000000000}"/>
  <bookViews>
    <workbookView xWindow="-120" yWindow="-120" windowWidth="29040" windowHeight="15855" xr2:uid="{F683AC78-F7D8-4E51-AAA4-1229003CDD17}"/>
  </bookViews>
  <sheets>
    <sheet name="Blad1" sheetId="1" r:id="rId1"/>
  </sheets>
  <definedNames>
    <definedName name="Best">Blad1!$AB$31:$AK$40</definedName>
    <definedName name="Cellule_1">Blad1!$H$7</definedName>
    <definedName name="cellule_2">Blad1!$H$8</definedName>
    <definedName name="colonnes">Blad1!$H$2</definedName>
    <definedName name="Haut_Gauche">Blad1!$AB$2</definedName>
    <definedName name="lignes">Blad1!$H$1</definedName>
    <definedName name="M1_">Blad1!$CB$2:$CK$11</definedName>
    <definedName name="M2_">Blad1!$CB$16:$CK$25</definedName>
    <definedName name="Matrice">Blad1!$AC$16:$AF$19</definedName>
    <definedName name="Solution">Blad1!$AB$2:$AK$11</definedName>
    <definedName name="Sommeproduit">Blad1!$H$9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B16" i="1" l="1"/>
  <c r="CC16" i="1"/>
  <c r="CD16" i="1"/>
  <c r="CE16" i="1"/>
  <c r="CF16" i="1"/>
  <c r="CG16" i="1"/>
  <c r="CH16" i="1"/>
  <c r="CI16" i="1"/>
  <c r="CJ16" i="1"/>
  <c r="CK16" i="1"/>
  <c r="CB17" i="1"/>
  <c r="CC17" i="1"/>
  <c r="CD17" i="1"/>
  <c r="CE17" i="1"/>
  <c r="CF17" i="1"/>
  <c r="CG17" i="1"/>
  <c r="CH17" i="1"/>
  <c r="CI17" i="1"/>
  <c r="CJ17" i="1"/>
  <c r="CK17" i="1"/>
  <c r="CB18" i="1"/>
  <c r="CC18" i="1"/>
  <c r="CD18" i="1"/>
  <c r="CE18" i="1"/>
  <c r="CF18" i="1"/>
  <c r="CG18" i="1"/>
  <c r="CH18" i="1"/>
  <c r="CI18" i="1"/>
  <c r="CJ18" i="1"/>
  <c r="CK18" i="1"/>
  <c r="CB19" i="1"/>
  <c r="CC19" i="1"/>
  <c r="CD19" i="1"/>
  <c r="CE19" i="1"/>
  <c r="CF19" i="1"/>
  <c r="CG19" i="1"/>
  <c r="CH19" i="1"/>
  <c r="CI19" i="1"/>
  <c r="CJ19" i="1"/>
  <c r="CK19" i="1"/>
  <c r="CB20" i="1"/>
  <c r="CC20" i="1"/>
  <c r="CD20" i="1"/>
  <c r="CE20" i="1"/>
  <c r="CF20" i="1"/>
  <c r="CG20" i="1"/>
  <c r="CH20" i="1"/>
  <c r="CI20" i="1"/>
  <c r="CJ20" i="1"/>
  <c r="CK20" i="1"/>
  <c r="CB21" i="1"/>
  <c r="CC21" i="1"/>
  <c r="CD21" i="1"/>
  <c r="CE21" i="1"/>
  <c r="CF21" i="1"/>
  <c r="CG21" i="1"/>
  <c r="CH21" i="1"/>
  <c r="CI21" i="1"/>
  <c r="CJ21" i="1"/>
  <c r="CK21" i="1"/>
  <c r="CB22" i="1"/>
  <c r="CC22" i="1"/>
  <c r="CD22" i="1"/>
  <c r="CE22" i="1"/>
  <c r="CF22" i="1"/>
  <c r="CG22" i="1"/>
  <c r="CH22" i="1"/>
  <c r="CI22" i="1"/>
  <c r="CJ22" i="1"/>
  <c r="CK22" i="1"/>
  <c r="CB23" i="1"/>
  <c r="CC23" i="1"/>
  <c r="CD23" i="1"/>
  <c r="CE23" i="1"/>
  <c r="CF23" i="1"/>
  <c r="CG23" i="1"/>
  <c r="CH23" i="1"/>
  <c r="CI23" i="1"/>
  <c r="CJ23" i="1"/>
  <c r="CK23" i="1"/>
  <c r="CB24" i="1"/>
  <c r="CC24" i="1"/>
  <c r="CD24" i="1"/>
  <c r="CE24" i="1"/>
  <c r="CF24" i="1"/>
  <c r="CG24" i="1"/>
  <c r="CH24" i="1"/>
  <c r="CI24" i="1"/>
  <c r="CJ24" i="1"/>
  <c r="CK24" i="1"/>
  <c r="CB25" i="1"/>
  <c r="CC25" i="1"/>
  <c r="CD25" i="1"/>
  <c r="CE25" i="1"/>
  <c r="CF25" i="1"/>
  <c r="CG25" i="1"/>
  <c r="CH25" i="1"/>
  <c r="CI25" i="1"/>
  <c r="CJ25" i="1"/>
  <c r="CK25" i="1"/>
  <c r="CB2" i="1"/>
  <c r="CC2" i="1"/>
  <c r="CD2" i="1"/>
  <c r="CE2" i="1"/>
  <c r="CF2" i="1"/>
  <c r="CG2" i="1"/>
  <c r="CH2" i="1"/>
  <c r="CI2" i="1"/>
  <c r="CJ2" i="1"/>
  <c r="CK2" i="1"/>
  <c r="CB3" i="1"/>
  <c r="CC3" i="1"/>
  <c r="CD3" i="1"/>
  <c r="CE3" i="1"/>
  <c r="CF3" i="1"/>
  <c r="CG3" i="1"/>
  <c r="CH3" i="1"/>
  <c r="CI3" i="1"/>
  <c r="CJ3" i="1"/>
  <c r="CK3" i="1"/>
  <c r="CB4" i="1"/>
  <c r="CC4" i="1"/>
  <c r="CD4" i="1"/>
  <c r="CE4" i="1"/>
  <c r="CF4" i="1"/>
  <c r="CG4" i="1"/>
  <c r="CH4" i="1"/>
  <c r="CI4" i="1"/>
  <c r="CJ4" i="1"/>
  <c r="CK4" i="1"/>
  <c r="CB5" i="1"/>
  <c r="CC5" i="1"/>
  <c r="CD5" i="1"/>
  <c r="CE5" i="1"/>
  <c r="CF5" i="1"/>
  <c r="CG5" i="1"/>
  <c r="CH5" i="1"/>
  <c r="CI5" i="1"/>
  <c r="CJ5" i="1"/>
  <c r="CK5" i="1"/>
  <c r="CB6" i="1"/>
  <c r="CC6" i="1"/>
  <c r="CD6" i="1"/>
  <c r="CE6" i="1"/>
  <c r="CF6" i="1"/>
  <c r="CG6" i="1"/>
  <c r="CH6" i="1"/>
  <c r="CI6" i="1"/>
  <c r="CJ6" i="1"/>
  <c r="CK6" i="1"/>
  <c r="CB7" i="1"/>
  <c r="CC7" i="1"/>
  <c r="CD7" i="1"/>
  <c r="CE7" i="1"/>
  <c r="CF7" i="1"/>
  <c r="CG7" i="1"/>
  <c r="CH7" i="1"/>
  <c r="CI7" i="1"/>
  <c r="CJ7" i="1"/>
  <c r="CK7" i="1"/>
  <c r="CB8" i="1"/>
  <c r="CC8" i="1"/>
  <c r="CD8" i="1"/>
  <c r="CE8" i="1"/>
  <c r="CF8" i="1"/>
  <c r="CG8" i="1"/>
  <c r="CH8" i="1"/>
  <c r="CI8" i="1"/>
  <c r="CJ8" i="1"/>
  <c r="CK8" i="1"/>
  <c r="CB9" i="1"/>
  <c r="CC9" i="1"/>
  <c r="CD9" i="1"/>
  <c r="CE9" i="1"/>
  <c r="CF9" i="1"/>
  <c r="CG9" i="1"/>
  <c r="CH9" i="1"/>
  <c r="CI9" i="1"/>
  <c r="CJ9" i="1"/>
  <c r="CK9" i="1"/>
  <c r="CB10" i="1"/>
  <c r="CC10" i="1"/>
  <c r="CD10" i="1"/>
  <c r="CE10" i="1"/>
  <c r="CF10" i="1"/>
  <c r="CG10" i="1"/>
  <c r="CH10" i="1"/>
  <c r="CI10" i="1"/>
  <c r="CJ10" i="1"/>
  <c r="CK10" i="1"/>
  <c r="CB11" i="1"/>
  <c r="CC11" i="1"/>
  <c r="CD11" i="1"/>
  <c r="CE11" i="1"/>
  <c r="CF11" i="1"/>
  <c r="CG11" i="1"/>
  <c r="CH11" i="1"/>
  <c r="CI11" i="1"/>
  <c r="CJ11" i="1"/>
  <c r="CK11" i="1"/>
  <c r="H9" i="1" l="1"/>
  <c r="B1" i="1"/>
  <c r="A3" i="1"/>
  <c r="A4" i="1"/>
  <c r="A5" i="1"/>
  <c r="A6" i="1"/>
  <c r="A7" i="1"/>
</calcChain>
</file>

<file path=xl/sharedStrings.xml><?xml version="1.0" encoding="utf-8"?>
<sst xmlns="http://schemas.openxmlformats.org/spreadsheetml/2006/main" count="317" uniqueCount="113">
  <si>
    <t>object</t>
  </si>
  <si>
    <t>nombre</t>
  </si>
  <si>
    <t>lignes</t>
  </si>
  <si>
    <t>colonnes</t>
  </si>
  <si>
    <t>B-01</t>
  </si>
  <si>
    <t>B-02</t>
  </si>
  <si>
    <t>B-03</t>
  </si>
  <si>
    <t>B-04</t>
  </si>
  <si>
    <t>C-01</t>
  </si>
  <si>
    <t>C-02</t>
  </si>
  <si>
    <t>D-01</t>
  </si>
  <si>
    <t>D-02</t>
  </si>
  <si>
    <t>D-03</t>
  </si>
  <si>
    <t>E-01</t>
  </si>
  <si>
    <t>E-02</t>
  </si>
  <si>
    <t>E-03</t>
  </si>
  <si>
    <t>E-04</t>
  </si>
  <si>
    <t>B-05</t>
  </si>
  <si>
    <t>B-06</t>
  </si>
  <si>
    <t>B-07</t>
  </si>
  <si>
    <t>B-08</t>
  </si>
  <si>
    <t>B-09</t>
  </si>
  <si>
    <t>B-10</t>
  </si>
  <si>
    <t>C-03</t>
  </si>
  <si>
    <t>C-04</t>
  </si>
  <si>
    <t>C-05</t>
  </si>
  <si>
    <t>C-06</t>
  </si>
  <si>
    <t>C-07</t>
  </si>
  <si>
    <t>C-08</t>
  </si>
  <si>
    <t>C-09</t>
  </si>
  <si>
    <t>C-10</t>
  </si>
  <si>
    <t>D-04</t>
  </si>
  <si>
    <t>D-05</t>
  </si>
  <si>
    <t>D-06</t>
  </si>
  <si>
    <t>D-07</t>
  </si>
  <si>
    <t>D-08</t>
  </si>
  <si>
    <t>D-09</t>
  </si>
  <si>
    <t>D-10</t>
  </si>
  <si>
    <t>E-05</t>
  </si>
  <si>
    <t>E-06</t>
  </si>
  <si>
    <t>E-07</t>
  </si>
  <si>
    <t>E-08</t>
  </si>
  <si>
    <t>E-09</t>
  </si>
  <si>
    <t>E-10</t>
  </si>
  <si>
    <t>F-01</t>
  </si>
  <si>
    <t>F-02</t>
  </si>
  <si>
    <t>F-03</t>
  </si>
  <si>
    <t>F-04</t>
  </si>
  <si>
    <t>F-05</t>
  </si>
  <si>
    <t>F-06</t>
  </si>
  <si>
    <t>F-07</t>
  </si>
  <si>
    <t>F-08</t>
  </si>
  <si>
    <t>F-09</t>
  </si>
  <si>
    <t>F-10</t>
  </si>
  <si>
    <t>B-11</t>
  </si>
  <si>
    <t>B-12</t>
  </si>
  <si>
    <t>B-13</t>
  </si>
  <si>
    <t>B-14</t>
  </si>
  <si>
    <t>B-15</t>
  </si>
  <si>
    <t>B-16</t>
  </si>
  <si>
    <t>B-17</t>
  </si>
  <si>
    <t>B-18</t>
  </si>
  <si>
    <t>B-19</t>
  </si>
  <si>
    <t>B-20</t>
  </si>
  <si>
    <t>C-11</t>
  </si>
  <si>
    <t>C-12</t>
  </si>
  <si>
    <t>C-13</t>
  </si>
  <si>
    <t>C-14</t>
  </si>
  <si>
    <t>C-15</t>
  </si>
  <si>
    <t>C-16</t>
  </si>
  <si>
    <t>C-17</t>
  </si>
  <si>
    <t>C-18</t>
  </si>
  <si>
    <t>C-19</t>
  </si>
  <si>
    <t>C-20</t>
  </si>
  <si>
    <t>D-11</t>
  </si>
  <si>
    <t>D-12</t>
  </si>
  <si>
    <t>D-13</t>
  </si>
  <si>
    <t>D-14</t>
  </si>
  <si>
    <t>D-15</t>
  </si>
  <si>
    <t>D-16</t>
  </si>
  <si>
    <t>D-17</t>
  </si>
  <si>
    <t>D-18</t>
  </si>
  <si>
    <t>D-19</t>
  </si>
  <si>
    <t>D-20</t>
  </si>
  <si>
    <t>E-11</t>
  </si>
  <si>
    <t>E-12</t>
  </si>
  <si>
    <t>E-13</t>
  </si>
  <si>
    <t>E-14</t>
  </si>
  <si>
    <t>E-15</t>
  </si>
  <si>
    <t>E-16</t>
  </si>
  <si>
    <t>E-17</t>
  </si>
  <si>
    <t>E-18</t>
  </si>
  <si>
    <t>E-19</t>
  </si>
  <si>
    <t>E-20</t>
  </si>
  <si>
    <t>F-11</t>
  </si>
  <si>
    <t>F-12</t>
  </si>
  <si>
    <t>F-13</t>
  </si>
  <si>
    <t>F-14</t>
  </si>
  <si>
    <t>F-15</t>
  </si>
  <si>
    <t>F-16</t>
  </si>
  <si>
    <t>F-17</t>
  </si>
  <si>
    <t>F-18</t>
  </si>
  <si>
    <t>F-19</t>
  </si>
  <si>
    <t>F-20</t>
  </si>
  <si>
    <t>cellule 2</t>
  </si>
  <si>
    <t>Cellule 1</t>
  </si>
  <si>
    <t>B</t>
  </si>
  <si>
    <t>sommeproduit</t>
  </si>
  <si>
    <t>C</t>
  </si>
  <si>
    <t>D</t>
  </si>
  <si>
    <t>E</t>
  </si>
  <si>
    <t>F</t>
  </si>
  <si>
    <t>Min : 29 - Max :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</si>
</sst>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entury Gothic"/>
      <family val="2"/>
    </font>
    <font>
      <sz val="8"/>
      <name val="Century Gothic"/>
      <family val="2"/>
    </font>
    <font>
      <b/>
      <sz val="11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/>
    </xf>
    <xf numFmtId="0" fontId="0" fillId="0" borderId="0" xfId="0" applyFill="1"/>
    <xf numFmtId="0" fontId="0" fillId="4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</cellXfs>
  <cellStyles count="1">
    <cellStyle name="Standaard" xfId="0" builtinId="0"/>
  </cellStyles>
  <dxfs count="4"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</xdr:row>
          <xdr:rowOff>200025</xdr:rowOff>
        </xdr:from>
        <xdr:to>
          <xdr:col>7</xdr:col>
          <xdr:colOff>619125</xdr:colOff>
          <xdr:row>5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80FDF1-096C-4C2F-8264-84B9C948B982}" name="Tableau1" displayName="Tableau1" ref="A2:B7" totalsRowShown="0" headerRowDxfId="3" dataDxfId="2">
  <autoFilter ref="A2:B7" xr:uid="{0280FDF1-096C-4C2F-8264-84B9C948B982}"/>
  <tableColumns count="2">
    <tableColumn id="1" xr3:uid="{87C8FE72-8B50-4F1C-A0F4-7DD11174B876}" name="object" dataDxfId="1">
      <calculatedColumnFormula>CHAR(ROW()+63)</calculatedColumnFormula>
    </tableColumn>
    <tableColumn id="2" xr3:uid="{A3BF62D5-9F5A-4451-8F45-39432CA4E764}" name="nomb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D257C-867E-49B8-BC1C-B9FE43A94A40}">
  <sheetPr codeName="Blad1"/>
  <dimension ref="A1:FT100"/>
  <sheetViews>
    <sheetView tabSelected="1" workbookViewId="0">
      <selection activeCell="AF20" sqref="AF20"/>
    </sheetView>
  </sheetViews>
  <sheetFormatPr defaultRowHeight="16.5" x14ac:dyDescent="0.3"/>
  <cols>
    <col min="1" max="1" width="8.75" style="1" customWidth="1"/>
    <col min="2" max="2" width="10" style="1" customWidth="1"/>
    <col min="4" max="5" width="9" style="1"/>
    <col min="6" max="6" width="4" style="1" customWidth="1"/>
    <col min="7" max="8" width="9" style="1"/>
    <col min="9" max="9" width="0" style="3" hidden="1" customWidth="1"/>
    <col min="10" max="26" width="0" hidden="1" customWidth="1"/>
    <col min="27" max="27" width="2.125" style="7" customWidth="1"/>
    <col min="28" max="29" width="6.25" style="7" customWidth="1"/>
    <col min="30" max="32" width="5" style="7" bestFit="1" customWidth="1"/>
    <col min="33" max="33" width="4.875" style="7" bestFit="1" customWidth="1"/>
    <col min="34" max="34" width="5" style="7" bestFit="1" customWidth="1"/>
    <col min="35" max="35" width="4.875" style="7" bestFit="1" customWidth="1"/>
    <col min="36" max="37" width="5" style="7" bestFit="1" customWidth="1"/>
    <col min="38" max="38" width="2.125" style="7" customWidth="1"/>
    <col min="39" max="39" width="9" style="7"/>
    <col min="40" max="78" width="9" style="7" hidden="1" customWidth="1"/>
    <col min="79" max="79" width="2.75" style="7" customWidth="1"/>
    <col min="80" max="89" width="1.875" style="7" bestFit="1" customWidth="1"/>
    <col min="90" max="90" width="2.75" style="7" customWidth="1"/>
    <col min="91" max="97" width="9" style="7"/>
    <col min="98" max="176" width="9" style="5"/>
  </cols>
  <sheetData>
    <row r="1" spans="1:90" x14ac:dyDescent="0.3">
      <c r="B1" s="1">
        <f>SUM(Tableau1[nombre])</f>
        <v>100</v>
      </c>
      <c r="D1" s="1" t="s">
        <v>76</v>
      </c>
      <c r="E1" s="1" t="s">
        <v>76</v>
      </c>
      <c r="G1" s="2" t="s">
        <v>2</v>
      </c>
      <c r="H1" s="2">
        <v>10</v>
      </c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</row>
    <row r="2" spans="1:90" x14ac:dyDescent="0.3">
      <c r="A2" s="1" t="s">
        <v>0</v>
      </c>
      <c r="B2" s="1" t="s">
        <v>1</v>
      </c>
      <c r="D2" s="1" t="s">
        <v>59</v>
      </c>
      <c r="G2" s="2" t="s">
        <v>3</v>
      </c>
      <c r="H2" s="2">
        <v>10</v>
      </c>
      <c r="AA2" s="6"/>
      <c r="AB2" s="8" t="s">
        <v>33</v>
      </c>
      <c r="AC2" s="8" t="s">
        <v>88</v>
      </c>
      <c r="AD2" s="8" t="s">
        <v>58</v>
      </c>
      <c r="AE2" s="8" t="s">
        <v>95</v>
      </c>
      <c r="AF2" s="8" t="s">
        <v>82</v>
      </c>
      <c r="AG2" s="8" t="s">
        <v>101</v>
      </c>
      <c r="AH2" s="8" t="s">
        <v>89</v>
      </c>
      <c r="AI2" s="8" t="s">
        <v>26</v>
      </c>
      <c r="AJ2" s="8" t="s">
        <v>61</v>
      </c>
      <c r="AK2" s="8" t="s">
        <v>68</v>
      </c>
      <c r="AL2" s="6"/>
      <c r="CA2" s="6"/>
      <c r="CB2" s="8">
        <f>N(LEFT(AB2,1)=Cellule_1)</f>
        <v>0</v>
      </c>
      <c r="CC2" s="8">
        <f>N(LEFT(AC2,1)=Cellule_1)</f>
        <v>0</v>
      </c>
      <c r="CD2" s="8">
        <f>N(LEFT(AD2,1)=Cellule_1)</f>
        <v>0</v>
      </c>
      <c r="CE2" s="8">
        <f>N(LEFT(AE2,1)=Cellule_1)</f>
        <v>0</v>
      </c>
      <c r="CF2" s="8">
        <f>N(LEFT(AF2,1)=Cellule_1)</f>
        <v>0</v>
      </c>
      <c r="CG2" s="8">
        <f>N(LEFT(AG2,1)=Cellule_1)</f>
        <v>0</v>
      </c>
      <c r="CH2" s="8">
        <f>N(LEFT(AH2,1)=Cellule_1)</f>
        <v>0</v>
      </c>
      <c r="CI2" s="8">
        <f>N(LEFT(AI2,1)=Cellule_1)</f>
        <v>0</v>
      </c>
      <c r="CJ2" s="8">
        <f>N(LEFT(AJ2,1)=Cellule_1)</f>
        <v>0</v>
      </c>
      <c r="CK2" s="8">
        <f>N(LEFT(AK2,1)=Cellule_1)</f>
        <v>0</v>
      </c>
      <c r="CL2" s="6"/>
    </row>
    <row r="3" spans="1:90" x14ac:dyDescent="0.3">
      <c r="A3" s="1" t="str">
        <f t="shared" ref="A3:A7" si="0">CHAR(ROW()+63)</f>
        <v>B</v>
      </c>
      <c r="B3" s="1">
        <v>20</v>
      </c>
      <c r="D3" s="1" t="s">
        <v>74</v>
      </c>
      <c r="AA3" s="6"/>
      <c r="AB3" s="8" t="s">
        <v>22</v>
      </c>
      <c r="AC3" s="8" t="s">
        <v>73</v>
      </c>
      <c r="AD3" s="8" t="s">
        <v>80</v>
      </c>
      <c r="AE3" s="8" t="s">
        <v>29</v>
      </c>
      <c r="AF3" s="8" t="s">
        <v>90</v>
      </c>
      <c r="AG3" s="8" t="s">
        <v>25</v>
      </c>
      <c r="AH3" s="8" t="s">
        <v>34</v>
      </c>
      <c r="AI3" s="8" t="s">
        <v>102</v>
      </c>
      <c r="AJ3" s="8" t="s">
        <v>35</v>
      </c>
      <c r="AK3" s="8" t="s">
        <v>86</v>
      </c>
      <c r="AL3" s="6"/>
      <c r="CA3" s="6"/>
      <c r="CB3" s="8">
        <f>N(LEFT(AB3,1)=Cellule_1)</f>
        <v>0</v>
      </c>
      <c r="CC3" s="8">
        <f>N(LEFT(AC3,1)=Cellule_1)</f>
        <v>0</v>
      </c>
      <c r="CD3" s="8">
        <f>N(LEFT(AD3,1)=Cellule_1)</f>
        <v>0</v>
      </c>
      <c r="CE3" s="8">
        <f>N(LEFT(AE3,1)=Cellule_1)</f>
        <v>0</v>
      </c>
      <c r="CF3" s="8">
        <f>N(LEFT(AF3,1)=Cellule_1)</f>
        <v>0</v>
      </c>
      <c r="CG3" s="8">
        <f>N(LEFT(AG3,1)=Cellule_1)</f>
        <v>0</v>
      </c>
      <c r="CH3" s="8">
        <f>N(LEFT(AH3,1)=Cellule_1)</f>
        <v>0</v>
      </c>
      <c r="CI3" s="8">
        <f>N(LEFT(AI3,1)=Cellule_1)</f>
        <v>0</v>
      </c>
      <c r="CJ3" s="8">
        <f>N(LEFT(AJ3,1)=Cellule_1)</f>
        <v>0</v>
      </c>
      <c r="CK3" s="8">
        <f>N(LEFT(AK3,1)=Cellule_1)</f>
        <v>0</v>
      </c>
      <c r="CL3" s="6"/>
    </row>
    <row r="4" spans="1:90" x14ac:dyDescent="0.3">
      <c r="A4" s="1" t="str">
        <f t="shared" si="0"/>
        <v>C</v>
      </c>
      <c r="B4" s="1">
        <v>20</v>
      </c>
      <c r="D4" s="1" t="s">
        <v>52</v>
      </c>
      <c r="AA4" s="6"/>
      <c r="AB4" s="8" t="s">
        <v>46</v>
      </c>
      <c r="AC4" s="8" t="s">
        <v>92</v>
      </c>
      <c r="AD4" s="8" t="s">
        <v>54</v>
      </c>
      <c r="AE4" s="8" t="s">
        <v>100</v>
      </c>
      <c r="AF4" s="8" t="s">
        <v>4</v>
      </c>
      <c r="AG4" s="8" t="s">
        <v>47</v>
      </c>
      <c r="AH4" s="8" t="s">
        <v>60</v>
      </c>
      <c r="AI4" s="8" t="s">
        <v>30</v>
      </c>
      <c r="AJ4" s="8" t="s">
        <v>19</v>
      </c>
      <c r="AK4" s="8" t="s">
        <v>27</v>
      </c>
      <c r="AL4" s="6"/>
      <c r="CA4" s="6"/>
      <c r="CB4" s="8">
        <f>N(LEFT(AB4,1)=Cellule_1)</f>
        <v>0</v>
      </c>
      <c r="CC4" s="8">
        <f>N(LEFT(AC4,1)=Cellule_1)</f>
        <v>0</v>
      </c>
      <c r="CD4" s="8">
        <f>N(LEFT(AD4,1)=Cellule_1)</f>
        <v>0</v>
      </c>
      <c r="CE4" s="8">
        <f>N(LEFT(AE4,1)=Cellule_1)</f>
        <v>0</v>
      </c>
      <c r="CF4" s="8">
        <f>N(LEFT(AF4,1)=Cellule_1)</f>
        <v>0</v>
      </c>
      <c r="CG4" s="8">
        <f>N(LEFT(AG4,1)=Cellule_1)</f>
        <v>0</v>
      </c>
      <c r="CH4" s="8">
        <f>N(LEFT(AH4,1)=Cellule_1)</f>
        <v>0</v>
      </c>
      <c r="CI4" s="8">
        <f>N(LEFT(AI4,1)=Cellule_1)</f>
        <v>0</v>
      </c>
      <c r="CJ4" s="8">
        <f>N(LEFT(AJ4,1)=Cellule_1)</f>
        <v>0</v>
      </c>
      <c r="CK4" s="8">
        <f>N(LEFT(AK4,1)=Cellule_1)</f>
        <v>0</v>
      </c>
      <c r="CL4" s="6"/>
    </row>
    <row r="5" spans="1:90" x14ac:dyDescent="0.3">
      <c r="A5" s="1" t="str">
        <f t="shared" si="0"/>
        <v>D</v>
      </c>
      <c r="B5" s="1">
        <v>20</v>
      </c>
      <c r="D5" s="1" t="s">
        <v>23</v>
      </c>
      <c r="AA5" s="6"/>
      <c r="AB5" s="8" t="s">
        <v>9</v>
      </c>
      <c r="AC5" s="8" t="s">
        <v>77</v>
      </c>
      <c r="AD5" s="8" t="s">
        <v>70</v>
      </c>
      <c r="AE5" s="8" t="s">
        <v>16</v>
      </c>
      <c r="AF5" s="8" t="s">
        <v>75</v>
      </c>
      <c r="AG5" s="8" t="s">
        <v>66</v>
      </c>
      <c r="AH5" s="8" t="s">
        <v>41</v>
      </c>
      <c r="AI5" s="8" t="s">
        <v>12</v>
      </c>
      <c r="AJ5" s="8" t="s">
        <v>45</v>
      </c>
      <c r="AK5" s="8" t="s">
        <v>78</v>
      </c>
      <c r="AL5" s="6"/>
      <c r="CA5" s="6"/>
      <c r="CB5" s="8">
        <f>N(LEFT(AB5,1)=Cellule_1)</f>
        <v>0</v>
      </c>
      <c r="CC5" s="8">
        <f>N(LEFT(AC5,1)=Cellule_1)</f>
        <v>0</v>
      </c>
      <c r="CD5" s="8">
        <f>N(LEFT(AD5,1)=Cellule_1)</f>
        <v>0</v>
      </c>
      <c r="CE5" s="8">
        <f>N(LEFT(AE5,1)=Cellule_1)</f>
        <v>0</v>
      </c>
      <c r="CF5" s="8">
        <f>N(LEFT(AF5,1)=Cellule_1)</f>
        <v>0</v>
      </c>
      <c r="CG5" s="8">
        <f>N(LEFT(AG5,1)=Cellule_1)</f>
        <v>0</v>
      </c>
      <c r="CH5" s="8">
        <f>N(LEFT(AH5,1)=Cellule_1)</f>
        <v>0</v>
      </c>
      <c r="CI5" s="8">
        <f>N(LEFT(AI5,1)=Cellule_1)</f>
        <v>0</v>
      </c>
      <c r="CJ5" s="8">
        <f>N(LEFT(AJ5,1)=Cellule_1)</f>
        <v>0</v>
      </c>
      <c r="CK5" s="8">
        <f>N(LEFT(AK5,1)=Cellule_1)</f>
        <v>0</v>
      </c>
      <c r="CL5" s="6"/>
    </row>
    <row r="6" spans="1:90" x14ac:dyDescent="0.3">
      <c r="A6" s="1" t="str">
        <f t="shared" si="0"/>
        <v>E</v>
      </c>
      <c r="B6" s="1">
        <v>20</v>
      </c>
      <c r="D6" s="1" t="s">
        <v>13</v>
      </c>
      <c r="AA6" s="6"/>
      <c r="AB6" s="8" t="s">
        <v>44</v>
      </c>
      <c r="AC6" s="8" t="s">
        <v>87</v>
      </c>
      <c r="AD6" s="8" t="s">
        <v>51</v>
      </c>
      <c r="AE6" s="8" t="s">
        <v>7</v>
      </c>
      <c r="AF6" s="8" t="s">
        <v>49</v>
      </c>
      <c r="AG6" s="8" t="s">
        <v>6</v>
      </c>
      <c r="AH6" s="8" t="s">
        <v>99</v>
      </c>
      <c r="AI6" s="8" t="s">
        <v>5</v>
      </c>
      <c r="AJ6" s="8" t="s">
        <v>39</v>
      </c>
      <c r="AK6" s="8" t="s">
        <v>17</v>
      </c>
      <c r="AL6" s="6"/>
      <c r="CA6" s="6"/>
      <c r="CB6" s="8">
        <f>N(LEFT(AB6,1)=Cellule_1)</f>
        <v>0</v>
      </c>
      <c r="CC6" s="8">
        <f>N(LEFT(AC6,1)=Cellule_1)</f>
        <v>0</v>
      </c>
      <c r="CD6" s="8">
        <f>N(LEFT(AD6,1)=Cellule_1)</f>
        <v>0</v>
      </c>
      <c r="CE6" s="8">
        <f>N(LEFT(AE6,1)=Cellule_1)</f>
        <v>0</v>
      </c>
      <c r="CF6" s="8">
        <f>N(LEFT(AF6,1)=Cellule_1)</f>
        <v>0</v>
      </c>
      <c r="CG6" s="8">
        <f>N(LEFT(AG6,1)=Cellule_1)</f>
        <v>0</v>
      </c>
      <c r="CH6" s="8">
        <f>N(LEFT(AH6,1)=Cellule_1)</f>
        <v>0</v>
      </c>
      <c r="CI6" s="8">
        <f>N(LEFT(AI6,1)=Cellule_1)</f>
        <v>0</v>
      </c>
      <c r="CJ6" s="8">
        <f>N(LEFT(AJ6,1)=Cellule_1)</f>
        <v>0</v>
      </c>
      <c r="CK6" s="8">
        <f>N(LEFT(AK6,1)=Cellule_1)</f>
        <v>0</v>
      </c>
      <c r="CL6" s="6"/>
    </row>
    <row r="7" spans="1:90" x14ac:dyDescent="0.3">
      <c r="A7" s="1" t="str">
        <f t="shared" si="0"/>
        <v>F</v>
      </c>
      <c r="B7" s="1">
        <v>20</v>
      </c>
      <c r="D7" s="1" t="s">
        <v>65</v>
      </c>
      <c r="G7" s="4" t="s">
        <v>105</v>
      </c>
      <c r="H7" s="4"/>
      <c r="AA7" s="6"/>
      <c r="AB7" s="8" t="s">
        <v>56</v>
      </c>
      <c r="AC7" s="8" t="s">
        <v>71</v>
      </c>
      <c r="AD7" s="8" t="s">
        <v>81</v>
      </c>
      <c r="AE7" s="8" t="s">
        <v>64</v>
      </c>
      <c r="AF7" s="8" t="s">
        <v>38</v>
      </c>
      <c r="AG7" s="8" t="s">
        <v>32</v>
      </c>
      <c r="AH7" s="8" t="s">
        <v>85</v>
      </c>
      <c r="AI7" s="8" t="s">
        <v>83</v>
      </c>
      <c r="AJ7" s="8" t="s">
        <v>28</v>
      </c>
      <c r="AK7" s="8" t="s">
        <v>98</v>
      </c>
      <c r="AL7" s="6"/>
      <c r="CA7" s="6"/>
      <c r="CB7" s="8">
        <f>N(LEFT(AB7,1)=Cellule_1)</f>
        <v>0</v>
      </c>
      <c r="CC7" s="8">
        <f>N(LEFT(AC7,1)=Cellule_1)</f>
        <v>0</v>
      </c>
      <c r="CD7" s="8">
        <f>N(LEFT(AD7,1)=Cellule_1)</f>
        <v>0</v>
      </c>
      <c r="CE7" s="8">
        <f>N(LEFT(AE7,1)=Cellule_1)</f>
        <v>0</v>
      </c>
      <c r="CF7" s="8">
        <f>N(LEFT(AF7,1)=Cellule_1)</f>
        <v>0</v>
      </c>
      <c r="CG7" s="8">
        <f>N(LEFT(AG7,1)=Cellule_1)</f>
        <v>0</v>
      </c>
      <c r="CH7" s="8">
        <f>N(LEFT(AH7,1)=Cellule_1)</f>
        <v>0</v>
      </c>
      <c r="CI7" s="8">
        <f>N(LEFT(AI7,1)=Cellule_1)</f>
        <v>0</v>
      </c>
      <c r="CJ7" s="8">
        <f>N(LEFT(AJ7,1)=Cellule_1)</f>
        <v>0</v>
      </c>
      <c r="CK7" s="8">
        <f>N(LEFT(AK7,1)=Cellule_1)</f>
        <v>0</v>
      </c>
      <c r="CL7" s="6"/>
    </row>
    <row r="8" spans="1:90" x14ac:dyDescent="0.3">
      <c r="D8" s="1" t="s">
        <v>14</v>
      </c>
      <c r="G8" s="4" t="s">
        <v>104</v>
      </c>
      <c r="H8" s="4"/>
      <c r="AA8" s="6"/>
      <c r="AB8" s="8" t="s">
        <v>43</v>
      </c>
      <c r="AC8" s="8" t="s">
        <v>48</v>
      </c>
      <c r="AD8" s="8" t="s">
        <v>40</v>
      </c>
      <c r="AE8" s="8" t="s">
        <v>63</v>
      </c>
      <c r="AF8" s="8" t="s">
        <v>53</v>
      </c>
      <c r="AG8" s="8" t="s">
        <v>20</v>
      </c>
      <c r="AH8" s="8" t="s">
        <v>96</v>
      </c>
      <c r="AI8" s="8" t="s">
        <v>62</v>
      </c>
      <c r="AJ8" s="8" t="s">
        <v>91</v>
      </c>
      <c r="AK8" s="8" t="s">
        <v>37</v>
      </c>
      <c r="AL8" s="6"/>
      <c r="CA8" s="6"/>
      <c r="CB8" s="8">
        <f>N(LEFT(AB8,1)=Cellule_1)</f>
        <v>0</v>
      </c>
      <c r="CC8" s="8">
        <f>N(LEFT(AC8,1)=Cellule_1)</f>
        <v>0</v>
      </c>
      <c r="CD8" s="8">
        <f>N(LEFT(AD8,1)=Cellule_1)</f>
        <v>0</v>
      </c>
      <c r="CE8" s="8">
        <f>N(LEFT(AE8,1)=Cellule_1)</f>
        <v>0</v>
      </c>
      <c r="CF8" s="8">
        <f>N(LEFT(AF8,1)=Cellule_1)</f>
        <v>0</v>
      </c>
      <c r="CG8" s="8">
        <f>N(LEFT(AG8,1)=Cellule_1)</f>
        <v>0</v>
      </c>
      <c r="CH8" s="8">
        <f>N(LEFT(AH8,1)=Cellule_1)</f>
        <v>0</v>
      </c>
      <c r="CI8" s="8">
        <f>N(LEFT(AI8,1)=Cellule_1)</f>
        <v>0</v>
      </c>
      <c r="CJ8" s="8">
        <f>N(LEFT(AJ8,1)=Cellule_1)</f>
        <v>0</v>
      </c>
      <c r="CK8" s="8">
        <f>N(LEFT(AK8,1)=Cellule_1)</f>
        <v>0</v>
      </c>
      <c r="CL8" s="6"/>
    </row>
    <row r="9" spans="1:90" x14ac:dyDescent="0.3">
      <c r="D9" s="1" t="s">
        <v>11</v>
      </c>
      <c r="G9" s="1" t="s">
        <v>107</v>
      </c>
      <c r="H9" s="1">
        <f>+SUMPRODUCT(M1_,M2_)</f>
        <v>0</v>
      </c>
      <c r="AA9" s="6"/>
      <c r="AB9" s="8" t="s">
        <v>31</v>
      </c>
      <c r="AC9" s="8" t="s">
        <v>8</v>
      </c>
      <c r="AD9" s="8" t="s">
        <v>36</v>
      </c>
      <c r="AE9" s="8" t="s">
        <v>67</v>
      </c>
      <c r="AF9" s="8" t="s">
        <v>15</v>
      </c>
      <c r="AG9" s="8" t="s">
        <v>72</v>
      </c>
      <c r="AH9" s="8" t="s">
        <v>42</v>
      </c>
      <c r="AI9" s="8" t="s">
        <v>79</v>
      </c>
      <c r="AJ9" s="8" t="s">
        <v>50</v>
      </c>
      <c r="AK9" s="8" t="s">
        <v>55</v>
      </c>
      <c r="AL9" s="6"/>
      <c r="CA9" s="6"/>
      <c r="CB9" s="8">
        <f>N(LEFT(AB9,1)=Cellule_1)</f>
        <v>0</v>
      </c>
      <c r="CC9" s="8">
        <f>N(LEFT(AC9,1)=Cellule_1)</f>
        <v>0</v>
      </c>
      <c r="CD9" s="8">
        <f>N(LEFT(AD9,1)=Cellule_1)</f>
        <v>0</v>
      </c>
      <c r="CE9" s="8">
        <f>N(LEFT(AE9,1)=Cellule_1)</f>
        <v>0</v>
      </c>
      <c r="CF9" s="8">
        <f>N(LEFT(AF9,1)=Cellule_1)</f>
        <v>0</v>
      </c>
      <c r="CG9" s="8">
        <f>N(LEFT(AG9,1)=Cellule_1)</f>
        <v>0</v>
      </c>
      <c r="CH9" s="8">
        <f>N(LEFT(AH9,1)=Cellule_1)</f>
        <v>0</v>
      </c>
      <c r="CI9" s="8">
        <f>N(LEFT(AI9,1)=Cellule_1)</f>
        <v>0</v>
      </c>
      <c r="CJ9" s="8">
        <f>N(LEFT(AJ9,1)=Cellule_1)</f>
        <v>0</v>
      </c>
      <c r="CK9" s="8">
        <f>N(LEFT(AK9,1)=Cellule_1)</f>
        <v>0</v>
      </c>
      <c r="CL9" s="6"/>
    </row>
    <row r="10" spans="1:90" x14ac:dyDescent="0.3">
      <c r="D10" s="1" t="s">
        <v>97</v>
      </c>
      <c r="AA10" s="6"/>
      <c r="AB10" s="8" t="s">
        <v>84</v>
      </c>
      <c r="AC10" s="8" t="s">
        <v>18</v>
      </c>
      <c r="AD10" s="8" t="s">
        <v>94</v>
      </c>
      <c r="AE10" s="8" t="s">
        <v>21</v>
      </c>
      <c r="AF10" s="8" t="s">
        <v>103</v>
      </c>
      <c r="AG10" s="8" t="s">
        <v>10</v>
      </c>
      <c r="AH10" s="8" t="s">
        <v>57</v>
      </c>
      <c r="AI10" s="8" t="s">
        <v>69</v>
      </c>
      <c r="AJ10" s="8" t="s">
        <v>93</v>
      </c>
      <c r="AK10" s="8" t="s">
        <v>24</v>
      </c>
      <c r="AL10" s="6"/>
      <c r="CA10" s="6"/>
      <c r="CB10" s="8">
        <f>N(LEFT(AB10,1)=Cellule_1)</f>
        <v>0</v>
      </c>
      <c r="CC10" s="8">
        <f>N(LEFT(AC10,1)=Cellule_1)</f>
        <v>0</v>
      </c>
      <c r="CD10" s="8">
        <f>N(LEFT(AD10,1)=Cellule_1)</f>
        <v>0</v>
      </c>
      <c r="CE10" s="8">
        <f>N(LEFT(AE10,1)=Cellule_1)</f>
        <v>0</v>
      </c>
      <c r="CF10" s="8">
        <f>N(LEFT(AF10,1)=Cellule_1)</f>
        <v>0</v>
      </c>
      <c r="CG10" s="8">
        <f>N(LEFT(AG10,1)=Cellule_1)</f>
        <v>0</v>
      </c>
      <c r="CH10" s="8">
        <f>N(LEFT(AH10,1)=Cellule_1)</f>
        <v>0</v>
      </c>
      <c r="CI10" s="8">
        <f>N(LEFT(AI10,1)=Cellule_1)</f>
        <v>0</v>
      </c>
      <c r="CJ10" s="8">
        <f>N(LEFT(AJ10,1)=Cellule_1)</f>
        <v>0</v>
      </c>
      <c r="CK10" s="8">
        <f>N(LEFT(AK10,1)=Cellule_1)</f>
        <v>0</v>
      </c>
      <c r="CL10" s="6"/>
    </row>
    <row r="11" spans="1:90" x14ac:dyDescent="0.3">
      <c r="D11" s="1" t="s">
        <v>24</v>
      </c>
      <c r="AA11" s="6"/>
      <c r="AB11" s="8" t="s">
        <v>97</v>
      </c>
      <c r="AC11" s="8" t="s">
        <v>11</v>
      </c>
      <c r="AD11" s="8" t="s">
        <v>14</v>
      </c>
      <c r="AE11" s="8" t="s">
        <v>65</v>
      </c>
      <c r="AF11" s="8" t="s">
        <v>13</v>
      </c>
      <c r="AG11" s="8" t="s">
        <v>23</v>
      </c>
      <c r="AH11" s="8" t="s">
        <v>52</v>
      </c>
      <c r="AI11" s="8" t="s">
        <v>74</v>
      </c>
      <c r="AJ11" s="8" t="s">
        <v>59</v>
      </c>
      <c r="AK11" s="8" t="s">
        <v>76</v>
      </c>
      <c r="AL11" s="6"/>
      <c r="CA11" s="6"/>
      <c r="CB11" s="8">
        <f>N(LEFT(AB11,1)=Cellule_1)</f>
        <v>0</v>
      </c>
      <c r="CC11" s="8">
        <f>N(LEFT(AC11,1)=Cellule_1)</f>
        <v>0</v>
      </c>
      <c r="CD11" s="8">
        <f>N(LEFT(AD11,1)=Cellule_1)</f>
        <v>0</v>
      </c>
      <c r="CE11" s="8">
        <f>N(LEFT(AE11,1)=Cellule_1)</f>
        <v>0</v>
      </c>
      <c r="CF11" s="8">
        <f>N(LEFT(AF11,1)=Cellule_1)</f>
        <v>0</v>
      </c>
      <c r="CG11" s="8">
        <f>N(LEFT(AG11,1)=Cellule_1)</f>
        <v>0</v>
      </c>
      <c r="CH11" s="8">
        <f>N(LEFT(AH11,1)=Cellule_1)</f>
        <v>0</v>
      </c>
      <c r="CI11" s="8">
        <f>N(LEFT(AI11,1)=Cellule_1)</f>
        <v>0</v>
      </c>
      <c r="CJ11" s="8">
        <f>N(LEFT(AJ11,1)=Cellule_1)</f>
        <v>0</v>
      </c>
      <c r="CK11" s="8">
        <f>N(LEFT(AK11,1)=Cellule_1)</f>
        <v>0</v>
      </c>
      <c r="CL11" s="6"/>
    </row>
    <row r="12" spans="1:90" x14ac:dyDescent="0.3">
      <c r="D12" s="1" t="s">
        <v>93</v>
      </c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</row>
    <row r="13" spans="1:90" x14ac:dyDescent="0.3">
      <c r="D13" s="1" t="s">
        <v>69</v>
      </c>
    </row>
    <row r="14" spans="1:90" x14ac:dyDescent="0.3">
      <c r="D14" s="1" t="s">
        <v>57</v>
      </c>
      <c r="AC14" s="7" t="s">
        <v>112</v>
      </c>
    </row>
    <row r="15" spans="1:90" x14ac:dyDescent="0.3">
      <c r="D15" s="1" t="s">
        <v>10</v>
      </c>
      <c r="AA15" s="9"/>
      <c r="AB15" s="10"/>
      <c r="AC15" s="10" t="s">
        <v>106</v>
      </c>
      <c r="AD15" s="10" t="s">
        <v>108</v>
      </c>
      <c r="AE15" s="10" t="s">
        <v>109</v>
      </c>
      <c r="AF15" s="10" t="s">
        <v>110</v>
      </c>
      <c r="AG15" s="9"/>
      <c r="AH15" s="9"/>
      <c r="AI15" s="9"/>
      <c r="AJ15" s="9"/>
      <c r="AK15" s="9"/>
      <c r="AL15" s="9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</row>
    <row r="16" spans="1:90" x14ac:dyDescent="0.3">
      <c r="D16" s="1" t="s">
        <v>103</v>
      </c>
      <c r="AA16" s="9"/>
      <c r="AB16" s="10" t="s">
        <v>108</v>
      </c>
      <c r="AC16" s="10">
        <v>35</v>
      </c>
      <c r="AD16" s="10"/>
      <c r="AE16" s="10"/>
      <c r="AF16" s="10"/>
      <c r="AG16" s="9"/>
      <c r="AH16" s="9"/>
      <c r="AI16" s="9"/>
      <c r="AJ16" s="9"/>
      <c r="AK16" s="9"/>
      <c r="AL16" s="9"/>
      <c r="CA16" s="6"/>
      <c r="CB16" s="8">
        <f>COUNTIF(AA1:AC3,cellule_2&amp;"*")-(LEFT(AB2,1)=cellule_2)</f>
        <v>4</v>
      </c>
      <c r="CC16" s="8">
        <f>COUNTIF(AB1:AD3,cellule_2&amp;"*")-(LEFT(AC2,1)=cellule_2)</f>
        <v>6</v>
      </c>
      <c r="CD16" s="8">
        <f>COUNTIF(AC1:AE3,cellule_2&amp;"*")-(LEFT(AD2,1)=cellule_2)</f>
        <v>6</v>
      </c>
      <c r="CE16" s="8">
        <f>COUNTIF(AD1:AF3,cellule_2&amp;"*")-(LEFT(AE2,1)=cellule_2)</f>
        <v>6</v>
      </c>
      <c r="CF16" s="8">
        <f>COUNTIF(AE1:AG3,cellule_2&amp;"*")-(LEFT(AF2,1)=cellule_2)</f>
        <v>6</v>
      </c>
      <c r="CG16" s="8">
        <f>COUNTIF(AF1:AH3,cellule_2&amp;"*")-(LEFT(AG2,1)=cellule_2)</f>
        <v>6</v>
      </c>
      <c r="CH16" s="8">
        <f>COUNTIF(AG1:AI3,cellule_2&amp;"*")-(LEFT(AH2,1)=cellule_2)</f>
        <v>6</v>
      </c>
      <c r="CI16" s="8">
        <f>COUNTIF(AH1:AJ3,cellule_2&amp;"*")-(LEFT(AI2,1)=cellule_2)</f>
        <v>6</v>
      </c>
      <c r="CJ16" s="8">
        <f>COUNTIF(AI1:AK3,cellule_2&amp;"*")-(LEFT(AJ2,1)=cellule_2)</f>
        <v>6</v>
      </c>
      <c r="CK16" s="8">
        <f>COUNTIF(AJ1:AL3,cellule_2&amp;"*")-(LEFT(AK2,1)=cellule_2)</f>
        <v>4</v>
      </c>
      <c r="CL16" s="6"/>
    </row>
    <row r="17" spans="4:90" x14ac:dyDescent="0.3">
      <c r="D17" s="1" t="s">
        <v>21</v>
      </c>
      <c r="AA17" s="9"/>
      <c r="AB17" s="10" t="s">
        <v>109</v>
      </c>
      <c r="AC17" s="10">
        <v>33</v>
      </c>
      <c r="AD17" s="10">
        <v>29</v>
      </c>
      <c r="AE17" s="10"/>
      <c r="AF17" s="10"/>
      <c r="AG17" s="9"/>
      <c r="AH17" s="9"/>
      <c r="AI17" s="9"/>
      <c r="AJ17" s="9"/>
      <c r="AK17" s="9"/>
      <c r="AL17" s="9"/>
      <c r="CA17" s="6"/>
      <c r="CB17" s="8">
        <f>COUNTIF(AA2:AC4,cellule_2&amp;"*")-(LEFT(AB3,1)=cellule_2)</f>
        <v>6</v>
      </c>
      <c r="CC17" s="8">
        <f>COUNTIF(AB2:AD4,cellule_2&amp;"*")-(LEFT(AC3,1)=cellule_2)</f>
        <v>9</v>
      </c>
      <c r="CD17" s="8">
        <f>COUNTIF(AC2:AE4,cellule_2&amp;"*")-(LEFT(AD3,1)=cellule_2)</f>
        <v>9</v>
      </c>
      <c r="CE17" s="8">
        <f>COUNTIF(AD2:AF4,cellule_2&amp;"*")-(LEFT(AE3,1)=cellule_2)</f>
        <v>9</v>
      </c>
      <c r="CF17" s="8">
        <f>COUNTIF(AE2:AG4,cellule_2&amp;"*")-(LEFT(AF3,1)=cellule_2)</f>
        <v>9</v>
      </c>
      <c r="CG17" s="8">
        <f>COUNTIF(AF2:AH4,cellule_2&amp;"*")-(LEFT(AG3,1)=cellule_2)</f>
        <v>9</v>
      </c>
      <c r="CH17" s="8">
        <f>COUNTIF(AG2:AI4,cellule_2&amp;"*")-(LEFT(AH3,1)=cellule_2)</f>
        <v>9</v>
      </c>
      <c r="CI17" s="8">
        <f>COUNTIF(AH2:AJ4,cellule_2&amp;"*")-(LEFT(AI3,1)=cellule_2)</f>
        <v>9</v>
      </c>
      <c r="CJ17" s="8">
        <f>COUNTIF(AI2:AK4,cellule_2&amp;"*")-(LEFT(AJ3,1)=cellule_2)</f>
        <v>9</v>
      </c>
      <c r="CK17" s="8">
        <f>COUNTIF(AJ2:AL4,cellule_2&amp;"*")-(LEFT(AK3,1)=cellule_2)</f>
        <v>6</v>
      </c>
      <c r="CL17" s="6"/>
    </row>
    <row r="18" spans="4:90" x14ac:dyDescent="0.3">
      <c r="D18" s="1" t="s">
        <v>94</v>
      </c>
      <c r="AA18" s="9"/>
      <c r="AB18" s="10" t="s">
        <v>110</v>
      </c>
      <c r="AC18" s="10">
        <v>40</v>
      </c>
      <c r="AD18" s="10">
        <v>35</v>
      </c>
      <c r="AE18" s="10">
        <v>33</v>
      </c>
      <c r="AF18" s="10"/>
      <c r="AG18" s="9"/>
      <c r="AH18" s="9"/>
      <c r="AI18" s="9"/>
      <c r="AJ18" s="9"/>
      <c r="AK18" s="9"/>
      <c r="AL18" s="9"/>
      <c r="CA18" s="6"/>
      <c r="CB18" s="8">
        <f>COUNTIF(AA3:AC5,cellule_2&amp;"*")-(LEFT(AB4,1)=cellule_2)</f>
        <v>6</v>
      </c>
      <c r="CC18" s="8">
        <f>COUNTIF(AB3:AD5,cellule_2&amp;"*")-(LEFT(AC4,1)=cellule_2)</f>
        <v>9</v>
      </c>
      <c r="CD18" s="8">
        <f>COUNTIF(AC3:AE5,cellule_2&amp;"*")-(LEFT(AD4,1)=cellule_2)</f>
        <v>9</v>
      </c>
      <c r="CE18" s="8">
        <f>COUNTIF(AD3:AF5,cellule_2&amp;"*")-(LEFT(AE4,1)=cellule_2)</f>
        <v>9</v>
      </c>
      <c r="CF18" s="8">
        <f>COUNTIF(AE3:AG5,cellule_2&amp;"*")-(LEFT(AF4,1)=cellule_2)</f>
        <v>9</v>
      </c>
      <c r="CG18" s="8">
        <f>COUNTIF(AF3:AH5,cellule_2&amp;"*")-(LEFT(AG4,1)=cellule_2)</f>
        <v>9</v>
      </c>
      <c r="CH18" s="8">
        <f>COUNTIF(AG3:AI5,cellule_2&amp;"*")-(LEFT(AH4,1)=cellule_2)</f>
        <v>9</v>
      </c>
      <c r="CI18" s="8">
        <f>COUNTIF(AH3:AJ5,cellule_2&amp;"*")-(LEFT(AI4,1)=cellule_2)</f>
        <v>9</v>
      </c>
      <c r="CJ18" s="8">
        <f>COUNTIF(AI3:AK5,cellule_2&amp;"*")-(LEFT(AJ4,1)=cellule_2)</f>
        <v>9</v>
      </c>
      <c r="CK18" s="8">
        <f>COUNTIF(AJ3:AL5,cellule_2&amp;"*")-(LEFT(AK4,1)=cellule_2)</f>
        <v>6</v>
      </c>
      <c r="CL18" s="6"/>
    </row>
    <row r="19" spans="4:90" x14ac:dyDescent="0.3">
      <c r="D19" s="1" t="s">
        <v>18</v>
      </c>
      <c r="AA19" s="9"/>
      <c r="AB19" s="10" t="s">
        <v>111</v>
      </c>
      <c r="AC19" s="10">
        <v>31</v>
      </c>
      <c r="AD19" s="10">
        <v>38</v>
      </c>
      <c r="AE19" s="10">
        <v>37</v>
      </c>
      <c r="AF19" s="10">
        <v>31</v>
      </c>
      <c r="AG19" s="9"/>
      <c r="AH19" s="9"/>
      <c r="AI19" s="9"/>
      <c r="AJ19" s="9"/>
      <c r="AK19" s="9"/>
      <c r="AL19" s="9"/>
      <c r="CA19" s="6"/>
      <c r="CB19" s="8">
        <f>COUNTIF(AA4:AC6,cellule_2&amp;"*")-(LEFT(AB5,1)=cellule_2)</f>
        <v>6</v>
      </c>
      <c r="CC19" s="8">
        <f>COUNTIF(AB4:AD6,cellule_2&amp;"*")-(LEFT(AC5,1)=cellule_2)</f>
        <v>9</v>
      </c>
      <c r="CD19" s="8">
        <f>COUNTIF(AC4:AE6,cellule_2&amp;"*")-(LEFT(AD5,1)=cellule_2)</f>
        <v>9</v>
      </c>
      <c r="CE19" s="8">
        <f>COUNTIF(AD4:AF6,cellule_2&amp;"*")-(LEFT(AE5,1)=cellule_2)</f>
        <v>9</v>
      </c>
      <c r="CF19" s="8">
        <f>COUNTIF(AE4:AG6,cellule_2&amp;"*")-(LEFT(AF5,1)=cellule_2)</f>
        <v>9</v>
      </c>
      <c r="CG19" s="8">
        <f>COUNTIF(AF4:AH6,cellule_2&amp;"*")-(LEFT(AG5,1)=cellule_2)</f>
        <v>9</v>
      </c>
      <c r="CH19" s="8">
        <f>COUNTIF(AG4:AI6,cellule_2&amp;"*")-(LEFT(AH5,1)=cellule_2)</f>
        <v>9</v>
      </c>
      <c r="CI19" s="8">
        <f>COUNTIF(AH4:AJ6,cellule_2&amp;"*")-(LEFT(AI5,1)=cellule_2)</f>
        <v>9</v>
      </c>
      <c r="CJ19" s="8">
        <f>COUNTIF(AI4:AK6,cellule_2&amp;"*")-(LEFT(AJ5,1)=cellule_2)</f>
        <v>9</v>
      </c>
      <c r="CK19" s="8">
        <f>COUNTIF(AJ4:AL6,cellule_2&amp;"*")-(LEFT(AK5,1)=cellule_2)</f>
        <v>6</v>
      </c>
      <c r="CL19" s="6"/>
    </row>
    <row r="20" spans="4:90" x14ac:dyDescent="0.3">
      <c r="D20" s="1" t="s">
        <v>84</v>
      </c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CA20" s="6"/>
      <c r="CB20" s="8">
        <f>COUNTIF(AA5:AC7,cellule_2&amp;"*")-(LEFT(AB6,1)=cellule_2)</f>
        <v>6</v>
      </c>
      <c r="CC20" s="8">
        <f>COUNTIF(AB5:AD7,cellule_2&amp;"*")-(LEFT(AC6,1)=cellule_2)</f>
        <v>9</v>
      </c>
      <c r="CD20" s="8">
        <f>COUNTIF(AC5:AE7,cellule_2&amp;"*")-(LEFT(AD6,1)=cellule_2)</f>
        <v>9</v>
      </c>
      <c r="CE20" s="8">
        <f>COUNTIF(AD5:AF7,cellule_2&amp;"*")-(LEFT(AE6,1)=cellule_2)</f>
        <v>9</v>
      </c>
      <c r="CF20" s="8">
        <f>COUNTIF(AE5:AG7,cellule_2&amp;"*")-(LEFT(AF6,1)=cellule_2)</f>
        <v>9</v>
      </c>
      <c r="CG20" s="8">
        <f>COUNTIF(AF5:AH7,cellule_2&amp;"*")-(LEFT(AG6,1)=cellule_2)</f>
        <v>9</v>
      </c>
      <c r="CH20" s="8">
        <f>COUNTIF(AG5:AI7,cellule_2&amp;"*")-(LEFT(AH6,1)=cellule_2)</f>
        <v>9</v>
      </c>
      <c r="CI20" s="8">
        <f>COUNTIF(AH5:AJ7,cellule_2&amp;"*")-(LEFT(AI6,1)=cellule_2)</f>
        <v>9</v>
      </c>
      <c r="CJ20" s="8">
        <f>COUNTIF(AI5:AK7,cellule_2&amp;"*")-(LEFT(AJ6,1)=cellule_2)</f>
        <v>9</v>
      </c>
      <c r="CK20" s="8">
        <f>COUNTIF(AJ5:AL7,cellule_2&amp;"*")-(LEFT(AK6,1)=cellule_2)</f>
        <v>6</v>
      </c>
      <c r="CL20" s="6"/>
    </row>
    <row r="21" spans="4:90" x14ac:dyDescent="0.3">
      <c r="D21" s="1" t="s">
        <v>55</v>
      </c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CA21" s="6"/>
      <c r="CB21" s="8">
        <f>COUNTIF(AA6:AC8,cellule_2&amp;"*")-(LEFT(AB7,1)=cellule_2)</f>
        <v>6</v>
      </c>
      <c r="CC21" s="8">
        <f>COUNTIF(AB6:AD8,cellule_2&amp;"*")-(LEFT(AC7,1)=cellule_2)</f>
        <v>9</v>
      </c>
      <c r="CD21" s="8">
        <f>COUNTIF(AC6:AE8,cellule_2&amp;"*")-(LEFT(AD7,1)=cellule_2)</f>
        <v>9</v>
      </c>
      <c r="CE21" s="8">
        <f>COUNTIF(AD6:AF8,cellule_2&amp;"*")-(LEFT(AE7,1)=cellule_2)</f>
        <v>9</v>
      </c>
      <c r="CF21" s="8">
        <f>COUNTIF(AE6:AG8,cellule_2&amp;"*")-(LEFT(AF7,1)=cellule_2)</f>
        <v>9</v>
      </c>
      <c r="CG21" s="8">
        <f>COUNTIF(AF6:AH8,cellule_2&amp;"*")-(LEFT(AG7,1)=cellule_2)</f>
        <v>9</v>
      </c>
      <c r="CH21" s="8">
        <f>COUNTIF(AG6:AI8,cellule_2&amp;"*")-(LEFT(AH7,1)=cellule_2)</f>
        <v>9</v>
      </c>
      <c r="CI21" s="8">
        <f>COUNTIF(AH6:AJ8,cellule_2&amp;"*")-(LEFT(AI7,1)=cellule_2)</f>
        <v>9</v>
      </c>
      <c r="CJ21" s="8">
        <f>COUNTIF(AI6:AK8,cellule_2&amp;"*")-(LEFT(AJ7,1)=cellule_2)</f>
        <v>9</v>
      </c>
      <c r="CK21" s="8">
        <f>COUNTIF(AJ6:AL8,cellule_2&amp;"*")-(LEFT(AK7,1)=cellule_2)</f>
        <v>6</v>
      </c>
      <c r="CL21" s="6"/>
    </row>
    <row r="22" spans="4:90" x14ac:dyDescent="0.3">
      <c r="D22" s="1" t="s">
        <v>50</v>
      </c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CA22" s="6"/>
      <c r="CB22" s="8">
        <f>COUNTIF(AA7:AC9,cellule_2&amp;"*")-(LEFT(AB8,1)=cellule_2)</f>
        <v>6</v>
      </c>
      <c r="CC22" s="8">
        <f>COUNTIF(AB7:AD9,cellule_2&amp;"*")-(LEFT(AC8,1)=cellule_2)</f>
        <v>9</v>
      </c>
      <c r="CD22" s="8">
        <f>COUNTIF(AC7:AE9,cellule_2&amp;"*")-(LEFT(AD8,1)=cellule_2)</f>
        <v>9</v>
      </c>
      <c r="CE22" s="8">
        <f>COUNTIF(AD7:AF9,cellule_2&amp;"*")-(LEFT(AE8,1)=cellule_2)</f>
        <v>9</v>
      </c>
      <c r="CF22" s="8">
        <f>COUNTIF(AE7:AG9,cellule_2&amp;"*")-(LEFT(AF8,1)=cellule_2)</f>
        <v>9</v>
      </c>
      <c r="CG22" s="8">
        <f>COUNTIF(AF7:AH9,cellule_2&amp;"*")-(LEFT(AG8,1)=cellule_2)</f>
        <v>9</v>
      </c>
      <c r="CH22" s="8">
        <f>COUNTIF(AG7:AI9,cellule_2&amp;"*")-(LEFT(AH8,1)=cellule_2)</f>
        <v>9</v>
      </c>
      <c r="CI22" s="8">
        <f>COUNTIF(AH7:AJ9,cellule_2&amp;"*")-(LEFT(AI8,1)=cellule_2)</f>
        <v>9</v>
      </c>
      <c r="CJ22" s="8">
        <f>COUNTIF(AI7:AK9,cellule_2&amp;"*")-(LEFT(AJ8,1)=cellule_2)</f>
        <v>9</v>
      </c>
      <c r="CK22" s="8">
        <f>COUNTIF(AJ7:AL9,cellule_2&amp;"*")-(LEFT(AK8,1)=cellule_2)</f>
        <v>6</v>
      </c>
      <c r="CL22" s="6"/>
    </row>
    <row r="23" spans="4:90" x14ac:dyDescent="0.3">
      <c r="D23" s="1" t="s">
        <v>79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CA23" s="6"/>
      <c r="CB23" s="8">
        <f>COUNTIF(AA8:AC10,cellule_2&amp;"*")-(LEFT(AB9,1)=cellule_2)</f>
        <v>6</v>
      </c>
      <c r="CC23" s="8">
        <f>COUNTIF(AB8:AD10,cellule_2&amp;"*")-(LEFT(AC9,1)=cellule_2)</f>
        <v>9</v>
      </c>
      <c r="CD23" s="8">
        <f>COUNTIF(AC8:AE10,cellule_2&amp;"*")-(LEFT(AD9,1)=cellule_2)</f>
        <v>9</v>
      </c>
      <c r="CE23" s="8">
        <f>COUNTIF(AD8:AF10,cellule_2&amp;"*")-(LEFT(AE9,1)=cellule_2)</f>
        <v>9</v>
      </c>
      <c r="CF23" s="8">
        <f>COUNTIF(AE8:AG10,cellule_2&amp;"*")-(LEFT(AF9,1)=cellule_2)</f>
        <v>9</v>
      </c>
      <c r="CG23" s="8">
        <f>COUNTIF(AF8:AH10,cellule_2&amp;"*")-(LEFT(AG9,1)=cellule_2)</f>
        <v>9</v>
      </c>
      <c r="CH23" s="8">
        <f>COUNTIF(AG8:AI10,cellule_2&amp;"*")-(LEFT(AH9,1)=cellule_2)</f>
        <v>9</v>
      </c>
      <c r="CI23" s="8">
        <f>COUNTIF(AH8:AJ10,cellule_2&amp;"*")-(LEFT(AI9,1)=cellule_2)</f>
        <v>9</v>
      </c>
      <c r="CJ23" s="8">
        <f>COUNTIF(AI8:AK10,cellule_2&amp;"*")-(LEFT(AJ9,1)=cellule_2)</f>
        <v>9</v>
      </c>
      <c r="CK23" s="8">
        <f>COUNTIF(AJ8:AL10,cellule_2&amp;"*")-(LEFT(AK9,1)=cellule_2)</f>
        <v>6</v>
      </c>
      <c r="CL23" s="6"/>
    </row>
    <row r="24" spans="4:90" x14ac:dyDescent="0.3">
      <c r="D24" s="1" t="s">
        <v>42</v>
      </c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CA24" s="6"/>
      <c r="CB24" s="8">
        <f>COUNTIF(AA9:AC11,cellule_2&amp;"*")-(LEFT(AB10,1)=cellule_2)</f>
        <v>6</v>
      </c>
      <c r="CC24" s="8">
        <f>COUNTIF(AB9:AD11,cellule_2&amp;"*")-(LEFT(AC10,1)=cellule_2)</f>
        <v>9</v>
      </c>
      <c r="CD24" s="8">
        <f>COUNTIF(AC9:AE11,cellule_2&amp;"*")-(LEFT(AD10,1)=cellule_2)</f>
        <v>9</v>
      </c>
      <c r="CE24" s="8">
        <f>COUNTIF(AD9:AF11,cellule_2&amp;"*")-(LEFT(AE10,1)=cellule_2)</f>
        <v>9</v>
      </c>
      <c r="CF24" s="8">
        <f>COUNTIF(AE9:AG11,cellule_2&amp;"*")-(LEFT(AF10,1)=cellule_2)</f>
        <v>9</v>
      </c>
      <c r="CG24" s="8">
        <f>COUNTIF(AF9:AH11,cellule_2&amp;"*")-(LEFT(AG10,1)=cellule_2)</f>
        <v>9</v>
      </c>
      <c r="CH24" s="8">
        <f>COUNTIF(AG9:AI11,cellule_2&amp;"*")-(LEFT(AH10,1)=cellule_2)</f>
        <v>9</v>
      </c>
      <c r="CI24" s="8">
        <f>COUNTIF(AH9:AJ11,cellule_2&amp;"*")-(LEFT(AI10,1)=cellule_2)</f>
        <v>9</v>
      </c>
      <c r="CJ24" s="8">
        <f>COUNTIF(AI9:AK11,cellule_2&amp;"*")-(LEFT(AJ10,1)=cellule_2)</f>
        <v>9</v>
      </c>
      <c r="CK24" s="8">
        <f>COUNTIF(AJ9:AL11,cellule_2&amp;"*")-(LEFT(AK10,1)=cellule_2)</f>
        <v>6</v>
      </c>
      <c r="CL24" s="6"/>
    </row>
    <row r="25" spans="4:90" x14ac:dyDescent="0.3">
      <c r="D25" s="1" t="s">
        <v>72</v>
      </c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CA25" s="6"/>
      <c r="CB25" s="8">
        <f>COUNTIF(AA10:AC12,cellule_2&amp;"*")-(LEFT(AB11,1)=cellule_2)</f>
        <v>4</v>
      </c>
      <c r="CC25" s="8">
        <f>COUNTIF(AB10:AD12,cellule_2&amp;"*")-(LEFT(AC11,1)=cellule_2)</f>
        <v>6</v>
      </c>
      <c r="CD25" s="8">
        <f>COUNTIF(AC10:AE12,cellule_2&amp;"*")-(LEFT(AD11,1)=cellule_2)</f>
        <v>6</v>
      </c>
      <c r="CE25" s="8">
        <f>COUNTIF(AD10:AF12,cellule_2&amp;"*")-(LEFT(AE11,1)=cellule_2)</f>
        <v>6</v>
      </c>
      <c r="CF25" s="8">
        <f>COUNTIF(AE10:AG12,cellule_2&amp;"*")-(LEFT(AF11,1)=cellule_2)</f>
        <v>6</v>
      </c>
      <c r="CG25" s="8">
        <f>COUNTIF(AF10:AH12,cellule_2&amp;"*")-(LEFT(AG11,1)=cellule_2)</f>
        <v>6</v>
      </c>
      <c r="CH25" s="8">
        <f>COUNTIF(AG10:AI12,cellule_2&amp;"*")-(LEFT(AH11,1)=cellule_2)</f>
        <v>6</v>
      </c>
      <c r="CI25" s="8">
        <f>COUNTIF(AH10:AJ12,cellule_2&amp;"*")-(LEFT(AI11,1)=cellule_2)</f>
        <v>6</v>
      </c>
      <c r="CJ25" s="8">
        <f>COUNTIF(AI10:AK12,cellule_2&amp;"*")-(LEFT(AJ11,1)=cellule_2)</f>
        <v>6</v>
      </c>
      <c r="CK25" s="8">
        <f>COUNTIF(AJ10:AL12,cellule_2&amp;"*")-(LEFT(AK11,1)=cellule_2)</f>
        <v>4</v>
      </c>
      <c r="CL25" s="6"/>
    </row>
    <row r="26" spans="4:90" x14ac:dyDescent="0.3">
      <c r="D26" s="1" t="s">
        <v>15</v>
      </c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</row>
    <row r="27" spans="4:90" x14ac:dyDescent="0.3">
      <c r="D27" s="1" t="s">
        <v>67</v>
      </c>
    </row>
    <row r="28" spans="4:90" x14ac:dyDescent="0.3">
      <c r="D28" s="1" t="s">
        <v>36</v>
      </c>
    </row>
    <row r="29" spans="4:90" x14ac:dyDescent="0.3">
      <c r="D29" s="1" t="s">
        <v>8</v>
      </c>
    </row>
    <row r="30" spans="4:90" x14ac:dyDescent="0.3">
      <c r="D30" s="1" t="s">
        <v>31</v>
      </c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</row>
    <row r="31" spans="4:90" x14ac:dyDescent="0.3">
      <c r="D31" s="1" t="s">
        <v>37</v>
      </c>
      <c r="AA31" s="6"/>
      <c r="AB31" s="8" t="s">
        <v>33</v>
      </c>
      <c r="AC31" s="8" t="s">
        <v>88</v>
      </c>
      <c r="AD31" s="8" t="s">
        <v>58</v>
      </c>
      <c r="AE31" s="8" t="s">
        <v>95</v>
      </c>
      <c r="AF31" s="8" t="s">
        <v>82</v>
      </c>
      <c r="AG31" s="8" t="s">
        <v>101</v>
      </c>
      <c r="AH31" s="8" t="s">
        <v>89</v>
      </c>
      <c r="AI31" s="8" t="s">
        <v>26</v>
      </c>
      <c r="AJ31" s="8" t="s">
        <v>61</v>
      </c>
      <c r="AK31" s="8" t="s">
        <v>68</v>
      </c>
      <c r="AL31" s="6"/>
    </row>
    <row r="32" spans="4:90" x14ac:dyDescent="0.3">
      <c r="D32" s="1" t="s">
        <v>91</v>
      </c>
      <c r="AA32" s="6"/>
      <c r="AB32" s="8" t="s">
        <v>22</v>
      </c>
      <c r="AC32" s="8" t="s">
        <v>73</v>
      </c>
      <c r="AD32" s="8" t="s">
        <v>80</v>
      </c>
      <c r="AE32" s="8" t="s">
        <v>29</v>
      </c>
      <c r="AF32" s="8" t="s">
        <v>90</v>
      </c>
      <c r="AG32" s="8" t="s">
        <v>25</v>
      </c>
      <c r="AH32" s="8" t="s">
        <v>34</v>
      </c>
      <c r="AI32" s="8" t="s">
        <v>102</v>
      </c>
      <c r="AJ32" s="8" t="s">
        <v>35</v>
      </c>
      <c r="AK32" s="8" t="s">
        <v>86</v>
      </c>
      <c r="AL32" s="6"/>
    </row>
    <row r="33" spans="4:38" x14ac:dyDescent="0.3">
      <c r="D33" s="1" t="s">
        <v>62</v>
      </c>
      <c r="AA33" s="6"/>
      <c r="AB33" s="8" t="s">
        <v>46</v>
      </c>
      <c r="AC33" s="8" t="s">
        <v>92</v>
      </c>
      <c r="AD33" s="8" t="s">
        <v>54</v>
      </c>
      <c r="AE33" s="8" t="s">
        <v>100</v>
      </c>
      <c r="AF33" s="8" t="s">
        <v>4</v>
      </c>
      <c r="AG33" s="8" t="s">
        <v>47</v>
      </c>
      <c r="AH33" s="8" t="s">
        <v>60</v>
      </c>
      <c r="AI33" s="8" t="s">
        <v>30</v>
      </c>
      <c r="AJ33" s="8" t="s">
        <v>19</v>
      </c>
      <c r="AK33" s="8" t="s">
        <v>27</v>
      </c>
      <c r="AL33" s="6"/>
    </row>
    <row r="34" spans="4:38" x14ac:dyDescent="0.3">
      <c r="D34" s="1" t="s">
        <v>96</v>
      </c>
      <c r="AA34" s="6"/>
      <c r="AB34" s="8" t="s">
        <v>9</v>
      </c>
      <c r="AC34" s="8" t="s">
        <v>77</v>
      </c>
      <c r="AD34" s="8" t="s">
        <v>70</v>
      </c>
      <c r="AE34" s="8" t="s">
        <v>16</v>
      </c>
      <c r="AF34" s="8" t="s">
        <v>75</v>
      </c>
      <c r="AG34" s="8" t="s">
        <v>66</v>
      </c>
      <c r="AH34" s="8" t="s">
        <v>41</v>
      </c>
      <c r="AI34" s="8" t="s">
        <v>12</v>
      </c>
      <c r="AJ34" s="8" t="s">
        <v>45</v>
      </c>
      <c r="AK34" s="8" t="s">
        <v>78</v>
      </c>
      <c r="AL34" s="6"/>
    </row>
    <row r="35" spans="4:38" x14ac:dyDescent="0.3">
      <c r="D35" s="1" t="s">
        <v>20</v>
      </c>
      <c r="AA35" s="6"/>
      <c r="AB35" s="8" t="s">
        <v>44</v>
      </c>
      <c r="AC35" s="8" t="s">
        <v>87</v>
      </c>
      <c r="AD35" s="8" t="s">
        <v>51</v>
      </c>
      <c r="AE35" s="8" t="s">
        <v>7</v>
      </c>
      <c r="AF35" s="8" t="s">
        <v>49</v>
      </c>
      <c r="AG35" s="8" t="s">
        <v>6</v>
      </c>
      <c r="AH35" s="8" t="s">
        <v>99</v>
      </c>
      <c r="AI35" s="8" t="s">
        <v>5</v>
      </c>
      <c r="AJ35" s="8" t="s">
        <v>39</v>
      </c>
      <c r="AK35" s="8" t="s">
        <v>17</v>
      </c>
      <c r="AL35" s="6"/>
    </row>
    <row r="36" spans="4:38" x14ac:dyDescent="0.3">
      <c r="D36" s="1" t="s">
        <v>53</v>
      </c>
      <c r="AA36" s="6"/>
      <c r="AB36" s="8" t="s">
        <v>56</v>
      </c>
      <c r="AC36" s="8" t="s">
        <v>71</v>
      </c>
      <c r="AD36" s="8" t="s">
        <v>81</v>
      </c>
      <c r="AE36" s="8" t="s">
        <v>64</v>
      </c>
      <c r="AF36" s="8" t="s">
        <v>38</v>
      </c>
      <c r="AG36" s="8" t="s">
        <v>32</v>
      </c>
      <c r="AH36" s="8" t="s">
        <v>85</v>
      </c>
      <c r="AI36" s="8" t="s">
        <v>83</v>
      </c>
      <c r="AJ36" s="8" t="s">
        <v>28</v>
      </c>
      <c r="AK36" s="8" t="s">
        <v>98</v>
      </c>
      <c r="AL36" s="6"/>
    </row>
    <row r="37" spans="4:38" x14ac:dyDescent="0.3">
      <c r="D37" s="1" t="s">
        <v>63</v>
      </c>
      <c r="AA37" s="6"/>
      <c r="AB37" s="8" t="s">
        <v>43</v>
      </c>
      <c r="AC37" s="8" t="s">
        <v>48</v>
      </c>
      <c r="AD37" s="8" t="s">
        <v>40</v>
      </c>
      <c r="AE37" s="8" t="s">
        <v>63</v>
      </c>
      <c r="AF37" s="8" t="s">
        <v>53</v>
      </c>
      <c r="AG37" s="8" t="s">
        <v>20</v>
      </c>
      <c r="AH37" s="8" t="s">
        <v>96</v>
      </c>
      <c r="AI37" s="8" t="s">
        <v>62</v>
      </c>
      <c r="AJ37" s="8" t="s">
        <v>91</v>
      </c>
      <c r="AK37" s="8" t="s">
        <v>37</v>
      </c>
      <c r="AL37" s="6"/>
    </row>
    <row r="38" spans="4:38" x14ac:dyDescent="0.3">
      <c r="D38" s="1" t="s">
        <v>40</v>
      </c>
      <c r="AA38" s="6"/>
      <c r="AB38" s="8" t="s">
        <v>31</v>
      </c>
      <c r="AC38" s="8" t="s">
        <v>8</v>
      </c>
      <c r="AD38" s="8" t="s">
        <v>36</v>
      </c>
      <c r="AE38" s="8" t="s">
        <v>67</v>
      </c>
      <c r="AF38" s="8" t="s">
        <v>15</v>
      </c>
      <c r="AG38" s="8" t="s">
        <v>72</v>
      </c>
      <c r="AH38" s="8" t="s">
        <v>42</v>
      </c>
      <c r="AI38" s="8" t="s">
        <v>79</v>
      </c>
      <c r="AJ38" s="8" t="s">
        <v>50</v>
      </c>
      <c r="AK38" s="8" t="s">
        <v>55</v>
      </c>
      <c r="AL38" s="6"/>
    </row>
    <row r="39" spans="4:38" x14ac:dyDescent="0.3">
      <c r="D39" s="1" t="s">
        <v>48</v>
      </c>
      <c r="AA39" s="6"/>
      <c r="AB39" s="8" t="s">
        <v>84</v>
      </c>
      <c r="AC39" s="8" t="s">
        <v>18</v>
      </c>
      <c r="AD39" s="8" t="s">
        <v>94</v>
      </c>
      <c r="AE39" s="8" t="s">
        <v>21</v>
      </c>
      <c r="AF39" s="8" t="s">
        <v>103</v>
      </c>
      <c r="AG39" s="8" t="s">
        <v>10</v>
      </c>
      <c r="AH39" s="8" t="s">
        <v>57</v>
      </c>
      <c r="AI39" s="8" t="s">
        <v>69</v>
      </c>
      <c r="AJ39" s="8" t="s">
        <v>93</v>
      </c>
      <c r="AK39" s="8" t="s">
        <v>24</v>
      </c>
      <c r="AL39" s="6"/>
    </row>
    <row r="40" spans="4:38" x14ac:dyDescent="0.3">
      <c r="D40" s="1" t="s">
        <v>43</v>
      </c>
      <c r="AA40" s="6"/>
      <c r="AB40" s="8" t="s">
        <v>97</v>
      </c>
      <c r="AC40" s="8" t="s">
        <v>11</v>
      </c>
      <c r="AD40" s="8" t="s">
        <v>14</v>
      </c>
      <c r="AE40" s="8" t="s">
        <v>65</v>
      </c>
      <c r="AF40" s="8" t="s">
        <v>13</v>
      </c>
      <c r="AG40" s="8" t="s">
        <v>23</v>
      </c>
      <c r="AH40" s="8" t="s">
        <v>52</v>
      </c>
      <c r="AI40" s="8" t="s">
        <v>74</v>
      </c>
      <c r="AJ40" s="8" t="s">
        <v>59</v>
      </c>
      <c r="AK40" s="8" t="s">
        <v>76</v>
      </c>
      <c r="AL40" s="6"/>
    </row>
    <row r="41" spans="4:38" x14ac:dyDescent="0.3">
      <c r="D41" s="1" t="s">
        <v>98</v>
      </c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</row>
    <row r="42" spans="4:38" x14ac:dyDescent="0.3">
      <c r="D42" s="1" t="s">
        <v>28</v>
      </c>
    </row>
    <row r="43" spans="4:38" x14ac:dyDescent="0.3">
      <c r="D43" s="1" t="s">
        <v>83</v>
      </c>
    </row>
    <row r="44" spans="4:38" x14ac:dyDescent="0.3">
      <c r="D44" s="1" t="s">
        <v>85</v>
      </c>
    </row>
    <row r="45" spans="4:38" x14ac:dyDescent="0.3">
      <c r="D45" s="1" t="s">
        <v>32</v>
      </c>
    </row>
    <row r="46" spans="4:38" x14ac:dyDescent="0.3">
      <c r="D46" s="1" t="s">
        <v>38</v>
      </c>
    </row>
    <row r="47" spans="4:38" x14ac:dyDescent="0.3">
      <c r="D47" s="1" t="s">
        <v>64</v>
      </c>
    </row>
    <row r="48" spans="4:38" x14ac:dyDescent="0.3">
      <c r="D48" s="1" t="s">
        <v>81</v>
      </c>
    </row>
    <row r="49" spans="4:4" x14ac:dyDescent="0.3">
      <c r="D49" s="1" t="s">
        <v>71</v>
      </c>
    </row>
    <row r="50" spans="4:4" x14ac:dyDescent="0.3">
      <c r="D50" s="1" t="s">
        <v>56</v>
      </c>
    </row>
    <row r="51" spans="4:4" x14ac:dyDescent="0.3">
      <c r="D51" s="1" t="s">
        <v>17</v>
      </c>
    </row>
    <row r="52" spans="4:4" x14ac:dyDescent="0.3">
      <c r="D52" s="1" t="s">
        <v>39</v>
      </c>
    </row>
    <row r="53" spans="4:4" x14ac:dyDescent="0.3">
      <c r="D53" s="1" t="s">
        <v>5</v>
      </c>
    </row>
    <row r="54" spans="4:4" x14ac:dyDescent="0.3">
      <c r="D54" s="1" t="s">
        <v>99</v>
      </c>
    </row>
    <row r="55" spans="4:4" x14ac:dyDescent="0.3">
      <c r="D55" s="1" t="s">
        <v>6</v>
      </c>
    </row>
    <row r="56" spans="4:4" x14ac:dyDescent="0.3">
      <c r="D56" s="1" t="s">
        <v>49</v>
      </c>
    </row>
    <row r="57" spans="4:4" x14ac:dyDescent="0.3">
      <c r="D57" s="1" t="s">
        <v>7</v>
      </c>
    </row>
    <row r="58" spans="4:4" x14ac:dyDescent="0.3">
      <c r="D58" s="1" t="s">
        <v>51</v>
      </c>
    </row>
    <row r="59" spans="4:4" x14ac:dyDescent="0.3">
      <c r="D59" s="1" t="s">
        <v>87</v>
      </c>
    </row>
    <row r="60" spans="4:4" x14ac:dyDescent="0.3">
      <c r="D60" s="1" t="s">
        <v>44</v>
      </c>
    </row>
    <row r="61" spans="4:4" x14ac:dyDescent="0.3">
      <c r="D61" s="1" t="s">
        <v>78</v>
      </c>
    </row>
    <row r="62" spans="4:4" x14ac:dyDescent="0.3">
      <c r="D62" s="1" t="s">
        <v>45</v>
      </c>
    </row>
    <row r="63" spans="4:4" x14ac:dyDescent="0.3">
      <c r="D63" s="1" t="s">
        <v>12</v>
      </c>
    </row>
    <row r="64" spans="4:4" x14ac:dyDescent="0.3">
      <c r="D64" s="1" t="s">
        <v>41</v>
      </c>
    </row>
    <row r="65" spans="4:4" x14ac:dyDescent="0.3">
      <c r="D65" s="1" t="s">
        <v>66</v>
      </c>
    </row>
    <row r="66" spans="4:4" x14ac:dyDescent="0.3">
      <c r="D66" s="1" t="s">
        <v>75</v>
      </c>
    </row>
    <row r="67" spans="4:4" x14ac:dyDescent="0.3">
      <c r="D67" s="1" t="s">
        <v>16</v>
      </c>
    </row>
    <row r="68" spans="4:4" x14ac:dyDescent="0.3">
      <c r="D68" s="1" t="s">
        <v>70</v>
      </c>
    </row>
    <row r="69" spans="4:4" x14ac:dyDescent="0.3">
      <c r="D69" s="1" t="s">
        <v>77</v>
      </c>
    </row>
    <row r="70" spans="4:4" x14ac:dyDescent="0.3">
      <c r="D70" s="1" t="s">
        <v>9</v>
      </c>
    </row>
    <row r="71" spans="4:4" x14ac:dyDescent="0.3">
      <c r="D71" s="1" t="s">
        <v>27</v>
      </c>
    </row>
    <row r="72" spans="4:4" x14ac:dyDescent="0.3">
      <c r="D72" s="1" t="s">
        <v>19</v>
      </c>
    </row>
    <row r="73" spans="4:4" x14ac:dyDescent="0.3">
      <c r="D73" s="1" t="s">
        <v>30</v>
      </c>
    </row>
    <row r="74" spans="4:4" x14ac:dyDescent="0.3">
      <c r="D74" s="1" t="s">
        <v>60</v>
      </c>
    </row>
    <row r="75" spans="4:4" x14ac:dyDescent="0.3">
      <c r="D75" s="1" t="s">
        <v>47</v>
      </c>
    </row>
    <row r="76" spans="4:4" x14ac:dyDescent="0.3">
      <c r="D76" s="1" t="s">
        <v>4</v>
      </c>
    </row>
    <row r="77" spans="4:4" x14ac:dyDescent="0.3">
      <c r="D77" s="1" t="s">
        <v>100</v>
      </c>
    </row>
    <row r="78" spans="4:4" x14ac:dyDescent="0.3">
      <c r="D78" s="1" t="s">
        <v>54</v>
      </c>
    </row>
    <row r="79" spans="4:4" x14ac:dyDescent="0.3">
      <c r="D79" s="1" t="s">
        <v>92</v>
      </c>
    </row>
    <row r="80" spans="4:4" x14ac:dyDescent="0.3">
      <c r="D80" s="1" t="s">
        <v>46</v>
      </c>
    </row>
    <row r="81" spans="4:4" x14ac:dyDescent="0.3">
      <c r="D81" s="1" t="s">
        <v>86</v>
      </c>
    </row>
    <row r="82" spans="4:4" x14ac:dyDescent="0.3">
      <c r="D82" s="1" t="s">
        <v>35</v>
      </c>
    </row>
    <row r="83" spans="4:4" x14ac:dyDescent="0.3">
      <c r="D83" s="1" t="s">
        <v>102</v>
      </c>
    </row>
    <row r="84" spans="4:4" x14ac:dyDescent="0.3">
      <c r="D84" s="1" t="s">
        <v>34</v>
      </c>
    </row>
    <row r="85" spans="4:4" x14ac:dyDescent="0.3">
      <c r="D85" s="1" t="s">
        <v>25</v>
      </c>
    </row>
    <row r="86" spans="4:4" x14ac:dyDescent="0.3">
      <c r="D86" s="1" t="s">
        <v>90</v>
      </c>
    </row>
    <row r="87" spans="4:4" x14ac:dyDescent="0.3">
      <c r="D87" s="1" t="s">
        <v>29</v>
      </c>
    </row>
    <row r="88" spans="4:4" x14ac:dyDescent="0.3">
      <c r="D88" s="1" t="s">
        <v>80</v>
      </c>
    </row>
    <row r="89" spans="4:4" x14ac:dyDescent="0.3">
      <c r="D89" s="1" t="s">
        <v>73</v>
      </c>
    </row>
    <row r="90" spans="4:4" x14ac:dyDescent="0.3">
      <c r="D90" s="1" t="s">
        <v>22</v>
      </c>
    </row>
    <row r="91" spans="4:4" x14ac:dyDescent="0.3">
      <c r="D91" s="1" t="s">
        <v>68</v>
      </c>
    </row>
    <row r="92" spans="4:4" x14ac:dyDescent="0.3">
      <c r="D92" s="1" t="s">
        <v>61</v>
      </c>
    </row>
    <row r="93" spans="4:4" x14ac:dyDescent="0.3">
      <c r="D93" s="1" t="s">
        <v>26</v>
      </c>
    </row>
    <row r="94" spans="4:4" x14ac:dyDescent="0.3">
      <c r="D94" s="1" t="s">
        <v>89</v>
      </c>
    </row>
    <row r="95" spans="4:4" x14ac:dyDescent="0.3">
      <c r="D95" s="1" t="s">
        <v>101</v>
      </c>
    </row>
    <row r="96" spans="4:4" x14ac:dyDescent="0.3">
      <c r="D96" s="1" t="s">
        <v>82</v>
      </c>
    </row>
    <row r="97" spans="4:4" x14ac:dyDescent="0.3">
      <c r="D97" s="1" t="s">
        <v>95</v>
      </c>
    </row>
    <row r="98" spans="4:4" x14ac:dyDescent="0.3">
      <c r="D98" s="1" t="s">
        <v>58</v>
      </c>
    </row>
    <row r="99" spans="4:4" x14ac:dyDescent="0.3">
      <c r="D99" s="1" t="s">
        <v>88</v>
      </c>
    </row>
    <row r="100" spans="4:4" x14ac:dyDescent="0.3">
      <c r="D100" s="1" t="s">
        <v>33</v>
      </c>
    </row>
  </sheetData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5</xdr:col>
                <xdr:colOff>266700</xdr:colOff>
                <xdr:row>2</xdr:row>
                <xdr:rowOff>200025</xdr:rowOff>
              </from>
              <to>
                <xdr:col>7</xdr:col>
                <xdr:colOff>619125</xdr:colOff>
                <xdr:row>5</xdr:row>
                <xdr:rowOff>47625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11</vt:i4>
      </vt:variant>
    </vt:vector>
  </HeadingPairs>
  <TitlesOfParts>
    <vt:vector size="12" baseType="lpstr">
      <vt:lpstr>Blad1</vt:lpstr>
      <vt:lpstr>Best</vt:lpstr>
      <vt:lpstr>Cellule_1</vt:lpstr>
      <vt:lpstr>cellule_2</vt:lpstr>
      <vt:lpstr>colonnes</vt:lpstr>
      <vt:lpstr>Haut_Gauche</vt:lpstr>
      <vt:lpstr>lignes</vt:lpstr>
      <vt:lpstr>M1_</vt:lpstr>
      <vt:lpstr>M2_</vt:lpstr>
      <vt:lpstr>Matrice</vt:lpstr>
      <vt:lpstr>Solution</vt:lpstr>
      <vt:lpstr>Sommeproduit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2023-06-12T16:08:38Z</dcterms:created>
  <dcterms:modified xsi:type="dcterms:W3CDTF">2023-06-14T21:50:28Z</dcterms:modified>
</cp:coreProperties>
</file>