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40009_{C6D818B1-DF54-4C85-9B5A-B1A53FC466FF}" xr6:coauthVersionLast="47" xr6:coauthVersionMax="47" xr10:uidLastSave="{00000000-0000-0000-0000-000000000000}"/>
  <bookViews>
    <workbookView xWindow="-120" yWindow="-120" windowWidth="29040" windowHeight="15855"/>
  </bookViews>
  <sheets>
    <sheet name="exformat30-3col" sheetId="1" r:id="rId1"/>
  </sheets>
  <definedNames>
    <definedName name="date">Tabel1[Date de la mesure]</definedName>
    <definedName name="heure">Tabel1[Heure de la mesure]</definedName>
    <definedName name="valeur">Tabel1[Valeur]</definedName>
  </definedNames>
  <calcPr calcId="0"/>
</workbook>
</file>

<file path=xl/calcChain.xml><?xml version="1.0" encoding="utf-8"?>
<calcChain xmlns="http://schemas.openxmlformats.org/spreadsheetml/2006/main">
  <c r="X745" i="1" l="1" a="1"/>
  <c r="X745" i="1" s="1"/>
  <c r="W745" i="1" a="1"/>
  <c r="W745" i="1" s="1"/>
  <c r="V745" i="1" a="1"/>
  <c r="V745" i="1" s="1"/>
  <c r="U745" i="1" a="1"/>
  <c r="U745" i="1" s="1"/>
  <c r="T745" i="1" a="1"/>
  <c r="T745" i="1" s="1"/>
  <c r="S745" i="1"/>
  <c r="S745" i="1" a="1"/>
  <c r="X744" i="1" a="1"/>
  <c r="X744" i="1" s="1"/>
  <c r="W744" i="1" a="1"/>
  <c r="W744" i="1" s="1"/>
  <c r="V744" i="1" a="1"/>
  <c r="V744" i="1" s="1"/>
  <c r="U744" i="1" a="1"/>
  <c r="U744" i="1" s="1"/>
  <c r="T744" i="1" a="1"/>
  <c r="T744" i="1" s="1"/>
  <c r="S744" i="1" a="1"/>
  <c r="S744" i="1" s="1"/>
  <c r="X743" i="1" a="1"/>
  <c r="X743" i="1" s="1"/>
  <c r="W743" i="1"/>
  <c r="W743" i="1" a="1"/>
  <c r="V743" i="1" a="1"/>
  <c r="V743" i="1" s="1"/>
  <c r="U743" i="1" a="1"/>
  <c r="U743" i="1" s="1"/>
  <c r="T743" i="1" a="1"/>
  <c r="T743" i="1" s="1"/>
  <c r="S743" i="1" a="1"/>
  <c r="S743" i="1" s="1"/>
  <c r="X742" i="1" a="1"/>
  <c r="X742" i="1" s="1"/>
  <c r="W742" i="1" a="1"/>
  <c r="W742" i="1" s="1"/>
  <c r="V742" i="1" a="1"/>
  <c r="V742" i="1" s="1"/>
  <c r="U742" i="1"/>
  <c r="U742" i="1" a="1"/>
  <c r="T742" i="1" a="1"/>
  <c r="T742" i="1" s="1"/>
  <c r="S742" i="1" a="1"/>
  <c r="S742" i="1" s="1"/>
  <c r="X741" i="1" a="1"/>
  <c r="X741" i="1" s="1"/>
  <c r="W741" i="1" a="1"/>
  <c r="W741" i="1" s="1"/>
  <c r="V741" i="1" a="1"/>
  <c r="V741" i="1" s="1"/>
  <c r="U741" i="1" a="1"/>
  <c r="U741" i="1" s="1"/>
  <c r="T741" i="1" a="1"/>
  <c r="T741" i="1" s="1"/>
  <c r="S741" i="1"/>
  <c r="S741" i="1" a="1"/>
  <c r="X740" i="1" a="1"/>
  <c r="X740" i="1" s="1"/>
  <c r="W740" i="1" a="1"/>
  <c r="W740" i="1" s="1"/>
  <c r="V740" i="1" a="1"/>
  <c r="V740" i="1" s="1"/>
  <c r="U740" i="1" a="1"/>
  <c r="U740" i="1" s="1"/>
  <c r="T740" i="1" a="1"/>
  <c r="T740" i="1" s="1"/>
  <c r="S740" i="1" a="1"/>
  <c r="S740" i="1" s="1"/>
  <c r="X739" i="1" a="1"/>
  <c r="X739" i="1" s="1"/>
  <c r="W739" i="1"/>
  <c r="W739" i="1" a="1"/>
  <c r="V739" i="1" a="1"/>
  <c r="V739" i="1" s="1"/>
  <c r="U739" i="1" a="1"/>
  <c r="U739" i="1" s="1"/>
  <c r="T739" i="1" a="1"/>
  <c r="T739" i="1" s="1"/>
  <c r="S739" i="1" a="1"/>
  <c r="S739" i="1" s="1"/>
  <c r="X738" i="1" a="1"/>
  <c r="X738" i="1" s="1"/>
  <c r="W738" i="1" a="1"/>
  <c r="W738" i="1" s="1"/>
  <c r="V738" i="1" a="1"/>
  <c r="V738" i="1" s="1"/>
  <c r="U738" i="1"/>
  <c r="U738" i="1" a="1"/>
  <c r="T738" i="1" a="1"/>
  <c r="T738" i="1" s="1"/>
  <c r="S738" i="1" a="1"/>
  <c r="S738" i="1" s="1"/>
  <c r="X737" i="1" a="1"/>
  <c r="X737" i="1" s="1"/>
  <c r="W737" i="1" a="1"/>
  <c r="W737" i="1" s="1"/>
  <c r="V737" i="1" a="1"/>
  <c r="V737" i="1" s="1"/>
  <c r="U737" i="1" a="1"/>
  <c r="U737" i="1" s="1"/>
  <c r="T737" i="1" a="1"/>
  <c r="T737" i="1" s="1"/>
  <c r="S737" i="1"/>
  <c r="S737" i="1" a="1"/>
  <c r="X736" i="1" a="1"/>
  <c r="X736" i="1" s="1"/>
  <c r="W736" i="1" a="1"/>
  <c r="W736" i="1" s="1"/>
  <c r="V736" i="1" a="1"/>
  <c r="V736" i="1" s="1"/>
  <c r="U736" i="1" a="1"/>
  <c r="U736" i="1" s="1"/>
  <c r="T736" i="1" a="1"/>
  <c r="T736" i="1" s="1"/>
  <c r="S736" i="1" a="1"/>
  <c r="S736" i="1" s="1"/>
  <c r="X735" i="1" a="1"/>
  <c r="X735" i="1" s="1"/>
  <c r="W735" i="1"/>
  <c r="W735" i="1" a="1"/>
  <c r="V735" i="1" a="1"/>
  <c r="V735" i="1" s="1"/>
  <c r="U735" i="1" a="1"/>
  <c r="U735" i="1" s="1"/>
  <c r="T735" i="1" a="1"/>
  <c r="T735" i="1" s="1"/>
  <c r="S735" i="1" a="1"/>
  <c r="S735" i="1" s="1"/>
  <c r="X734" i="1" a="1"/>
  <c r="X734" i="1" s="1"/>
  <c r="W734" i="1" a="1"/>
  <c r="W734" i="1" s="1"/>
  <c r="V734" i="1" a="1"/>
  <c r="V734" i="1" s="1"/>
  <c r="U734" i="1"/>
  <c r="U734" i="1" a="1"/>
  <c r="T734" i="1" a="1"/>
  <c r="T734" i="1" s="1"/>
  <c r="S734" i="1" a="1"/>
  <c r="S734" i="1" s="1"/>
  <c r="X733" i="1" a="1"/>
  <c r="X733" i="1" s="1"/>
  <c r="W733" i="1" a="1"/>
  <c r="W733" i="1" s="1"/>
  <c r="V733" i="1" a="1"/>
  <c r="V733" i="1" s="1"/>
  <c r="U733" i="1" a="1"/>
  <c r="U733" i="1" s="1"/>
  <c r="T733" i="1" a="1"/>
  <c r="T733" i="1" s="1"/>
  <c r="S733" i="1"/>
  <c r="S733" i="1" a="1"/>
  <c r="X732" i="1" a="1"/>
  <c r="X732" i="1" s="1"/>
  <c r="W732" i="1" a="1"/>
  <c r="W732" i="1" s="1"/>
  <c r="V732" i="1" a="1"/>
  <c r="V732" i="1" s="1"/>
  <c r="U732" i="1" a="1"/>
  <c r="U732" i="1" s="1"/>
  <c r="T732" i="1" a="1"/>
  <c r="T732" i="1" s="1"/>
  <c r="S732" i="1" a="1"/>
  <c r="S732" i="1" s="1"/>
  <c r="X731" i="1" a="1"/>
  <c r="X731" i="1" s="1"/>
  <c r="W731" i="1"/>
  <c r="W731" i="1" a="1"/>
  <c r="V731" i="1" a="1"/>
  <c r="V731" i="1" s="1"/>
  <c r="U731" i="1" a="1"/>
  <c r="U731" i="1" s="1"/>
  <c r="T731" i="1" a="1"/>
  <c r="T731" i="1" s="1"/>
  <c r="S731" i="1" a="1"/>
  <c r="S731" i="1" s="1"/>
  <c r="X730" i="1" a="1"/>
  <c r="X730" i="1" s="1"/>
  <c r="W730" i="1" a="1"/>
  <c r="W730" i="1" s="1"/>
  <c r="V730" i="1" a="1"/>
  <c r="V730" i="1" s="1"/>
  <c r="U730" i="1"/>
  <c r="U730" i="1" a="1"/>
  <c r="T730" i="1" a="1"/>
  <c r="T730" i="1" s="1"/>
  <c r="S730" i="1" a="1"/>
  <c r="S730" i="1" s="1"/>
  <c r="X729" i="1" a="1"/>
  <c r="X729" i="1" s="1"/>
  <c r="W729" i="1" a="1"/>
  <c r="W729" i="1" s="1"/>
  <c r="V729" i="1" a="1"/>
  <c r="V729" i="1" s="1"/>
  <c r="U729" i="1" a="1"/>
  <c r="U729" i="1" s="1"/>
  <c r="T729" i="1" a="1"/>
  <c r="T729" i="1" s="1"/>
  <c r="S729" i="1"/>
  <c r="S729" i="1" a="1"/>
  <c r="X728" i="1" a="1"/>
  <c r="X728" i="1" s="1"/>
  <c r="W728" i="1" a="1"/>
  <c r="W728" i="1" s="1"/>
  <c r="V728" i="1" a="1"/>
  <c r="V728" i="1" s="1"/>
  <c r="U728" i="1" a="1"/>
  <c r="U728" i="1" s="1"/>
  <c r="T728" i="1" a="1"/>
  <c r="T728" i="1" s="1"/>
  <c r="S728" i="1" a="1"/>
  <c r="S728" i="1" s="1"/>
  <c r="X727" i="1" a="1"/>
  <c r="X727" i="1" s="1"/>
  <c r="W727" i="1"/>
  <c r="W727" i="1" a="1"/>
  <c r="V727" i="1" a="1"/>
  <c r="V727" i="1" s="1"/>
  <c r="U727" i="1" a="1"/>
  <c r="U727" i="1" s="1"/>
  <c r="T727" i="1" a="1"/>
  <c r="T727" i="1" s="1"/>
  <c r="S727" i="1" a="1"/>
  <c r="S727" i="1" s="1"/>
  <c r="X726" i="1" a="1"/>
  <c r="X726" i="1" s="1"/>
  <c r="W726" i="1" a="1"/>
  <c r="W726" i="1" s="1"/>
  <c r="V726" i="1" a="1"/>
  <c r="V726" i="1" s="1"/>
  <c r="U726" i="1"/>
  <c r="U726" i="1" a="1"/>
  <c r="T726" i="1" a="1"/>
  <c r="T726" i="1" s="1"/>
  <c r="S726" i="1" a="1"/>
  <c r="S726" i="1" s="1"/>
  <c r="X725" i="1" a="1"/>
  <c r="X725" i="1" s="1"/>
  <c r="W725" i="1" a="1"/>
  <c r="W725" i="1" s="1"/>
  <c r="V725" i="1" a="1"/>
  <c r="V725" i="1" s="1"/>
  <c r="U725" i="1" a="1"/>
  <c r="U725" i="1" s="1"/>
  <c r="T725" i="1" a="1"/>
  <c r="T725" i="1" s="1"/>
  <c r="S725" i="1"/>
  <c r="S725" i="1" a="1"/>
  <c r="X724" i="1" a="1"/>
  <c r="X724" i="1" s="1"/>
  <c r="W724" i="1" a="1"/>
  <c r="W724" i="1" s="1"/>
  <c r="V724" i="1" a="1"/>
  <c r="V724" i="1" s="1"/>
  <c r="U724" i="1" a="1"/>
  <c r="U724" i="1" s="1"/>
  <c r="T724" i="1" a="1"/>
  <c r="T724" i="1" s="1"/>
  <c r="S724" i="1" a="1"/>
  <c r="S724" i="1" s="1"/>
  <c r="X723" i="1" a="1"/>
  <c r="X723" i="1" s="1"/>
  <c r="W723" i="1"/>
  <c r="W723" i="1" a="1"/>
  <c r="V723" i="1" a="1"/>
  <c r="V723" i="1" s="1"/>
  <c r="U723" i="1" a="1"/>
  <c r="U723" i="1" s="1"/>
  <c r="T723" i="1" a="1"/>
  <c r="T723" i="1" s="1"/>
  <c r="S723" i="1" a="1"/>
  <c r="S723" i="1" s="1"/>
  <c r="X722" i="1" a="1"/>
  <c r="X722" i="1" s="1"/>
  <c r="W722" i="1" a="1"/>
  <c r="W722" i="1" s="1"/>
  <c r="V722" i="1" a="1"/>
  <c r="V722" i="1" s="1"/>
  <c r="U722" i="1"/>
  <c r="U722" i="1" a="1"/>
  <c r="T722" i="1" a="1"/>
  <c r="T722" i="1" s="1"/>
  <c r="S722" i="1" a="1"/>
  <c r="S722" i="1" s="1"/>
  <c r="X721" i="1" a="1"/>
  <c r="X721" i="1" s="1"/>
  <c r="W721" i="1" a="1"/>
  <c r="W721" i="1" s="1"/>
  <c r="V721" i="1" a="1"/>
  <c r="V721" i="1" s="1"/>
  <c r="U721" i="1" a="1"/>
  <c r="U721" i="1" s="1"/>
  <c r="T721" i="1" a="1"/>
  <c r="T721" i="1" s="1"/>
  <c r="S721" i="1"/>
  <c r="S721" i="1" a="1"/>
  <c r="X720" i="1" a="1"/>
  <c r="X720" i="1" s="1"/>
  <c r="W720" i="1" a="1"/>
  <c r="W720" i="1" s="1"/>
  <c r="V720" i="1" a="1"/>
  <c r="V720" i="1" s="1"/>
  <c r="U720" i="1" a="1"/>
  <c r="U720" i="1" s="1"/>
  <c r="T720" i="1" a="1"/>
  <c r="T720" i="1" s="1"/>
  <c r="S720" i="1" a="1"/>
  <c r="S720" i="1" s="1"/>
  <c r="X719" i="1" a="1"/>
  <c r="X719" i="1" s="1"/>
  <c r="W719" i="1"/>
  <c r="W719" i="1" a="1"/>
  <c r="V719" i="1" a="1"/>
  <c r="V719" i="1" s="1"/>
  <c r="U719" i="1" a="1"/>
  <c r="U719" i="1" s="1"/>
  <c r="T719" i="1" a="1"/>
  <c r="T719" i="1" s="1"/>
  <c r="S719" i="1" a="1"/>
  <c r="S719" i="1" s="1"/>
  <c r="X718" i="1" a="1"/>
  <c r="X718" i="1" s="1"/>
  <c r="W718" i="1" a="1"/>
  <c r="W718" i="1" s="1"/>
  <c r="V718" i="1" a="1"/>
  <c r="V718" i="1" s="1"/>
  <c r="U718" i="1"/>
  <c r="U718" i="1" a="1"/>
  <c r="T718" i="1" a="1"/>
  <c r="T718" i="1" s="1"/>
  <c r="S718" i="1" a="1"/>
  <c r="S718" i="1" s="1"/>
  <c r="X717" i="1" a="1"/>
  <c r="X717" i="1" s="1"/>
  <c r="W717" i="1" a="1"/>
  <c r="W717" i="1" s="1"/>
  <c r="V717" i="1"/>
  <c r="V717" i="1" a="1"/>
  <c r="U717" i="1" a="1"/>
  <c r="U717" i="1" s="1"/>
  <c r="T717" i="1" a="1"/>
  <c r="T717" i="1" s="1"/>
  <c r="S717" i="1" a="1"/>
  <c r="S717" i="1" s="1"/>
  <c r="X716" i="1" a="1"/>
  <c r="X716" i="1" s="1"/>
  <c r="W716" i="1" a="1"/>
  <c r="W716" i="1" s="1"/>
  <c r="V716" i="1"/>
  <c r="V716" i="1" a="1"/>
  <c r="U716" i="1" a="1"/>
  <c r="U716" i="1" s="1"/>
  <c r="T716" i="1" a="1"/>
  <c r="T716" i="1" s="1"/>
  <c r="S716" i="1" a="1"/>
  <c r="S716" i="1" s="1"/>
  <c r="X715" i="1" a="1"/>
  <c r="X715" i="1" s="1"/>
  <c r="W715" i="1" a="1"/>
  <c r="W715" i="1" s="1"/>
  <c r="V715" i="1" a="1"/>
  <c r="V715" i="1" s="1"/>
  <c r="U715" i="1" a="1"/>
  <c r="U715" i="1" s="1"/>
  <c r="T715" i="1"/>
  <c r="T715" i="1" a="1"/>
  <c r="S715" i="1" a="1"/>
  <c r="S715" i="1" s="1"/>
  <c r="X714" i="1" a="1"/>
  <c r="X714" i="1" s="1"/>
  <c r="W714" i="1" a="1"/>
  <c r="W714" i="1" s="1"/>
  <c r="V714" i="1" a="1"/>
  <c r="V714" i="1" s="1"/>
  <c r="U714" i="1" a="1"/>
  <c r="U714" i="1" s="1"/>
  <c r="T714" i="1" a="1"/>
  <c r="T714" i="1" s="1"/>
  <c r="S714" i="1" a="1"/>
  <c r="S714" i="1" s="1"/>
  <c r="X713" i="1"/>
  <c r="X713" i="1" a="1"/>
  <c r="W713" i="1" a="1"/>
  <c r="W713" i="1" s="1"/>
  <c r="V713" i="1" a="1"/>
  <c r="V713" i="1" s="1"/>
  <c r="U713" i="1" a="1"/>
  <c r="U713" i="1" s="1"/>
  <c r="T713" i="1" a="1"/>
  <c r="T713" i="1" s="1"/>
  <c r="S713" i="1" a="1"/>
  <c r="S713" i="1" s="1"/>
  <c r="X712" i="1" a="1"/>
  <c r="X712" i="1" s="1"/>
  <c r="W712" i="1" a="1"/>
  <c r="W712" i="1" s="1"/>
  <c r="V712" i="1"/>
  <c r="V712" i="1" a="1"/>
  <c r="U712" i="1" a="1"/>
  <c r="U712" i="1" s="1"/>
  <c r="T712" i="1" a="1"/>
  <c r="T712" i="1" s="1"/>
  <c r="S712" i="1" a="1"/>
  <c r="S712" i="1" s="1"/>
  <c r="X711" i="1" a="1"/>
  <c r="X711" i="1" s="1"/>
  <c r="W711" i="1" a="1"/>
  <c r="W711" i="1" s="1"/>
  <c r="V711" i="1" a="1"/>
  <c r="V711" i="1" s="1"/>
  <c r="U711" i="1" a="1"/>
  <c r="U711" i="1" s="1"/>
  <c r="T711" i="1"/>
  <c r="T711" i="1" a="1"/>
  <c r="S711" i="1" a="1"/>
  <c r="S711" i="1" s="1"/>
  <c r="X710" i="1" a="1"/>
  <c r="X710" i="1" s="1"/>
  <c r="W710" i="1" a="1"/>
  <c r="W710" i="1" s="1"/>
  <c r="V710" i="1" a="1"/>
  <c r="V710" i="1" s="1"/>
  <c r="U710" i="1" a="1"/>
  <c r="U710" i="1" s="1"/>
  <c r="T710" i="1" a="1"/>
  <c r="T710" i="1" s="1"/>
  <c r="S710" i="1" a="1"/>
  <c r="S710" i="1" s="1"/>
  <c r="X709" i="1"/>
  <c r="X709" i="1" a="1"/>
  <c r="W709" i="1" a="1"/>
  <c r="W709" i="1" s="1"/>
  <c r="V709" i="1" a="1"/>
  <c r="V709" i="1" s="1"/>
  <c r="U709" i="1" a="1"/>
  <c r="U709" i="1" s="1"/>
  <c r="T709" i="1" a="1"/>
  <c r="T709" i="1" s="1"/>
  <c r="S709" i="1" a="1"/>
  <c r="S709" i="1" s="1"/>
  <c r="X708" i="1" a="1"/>
  <c r="X708" i="1" s="1"/>
  <c r="W708" i="1" a="1"/>
  <c r="W708" i="1" s="1"/>
  <c r="V708" i="1"/>
  <c r="V708" i="1" a="1"/>
  <c r="U708" i="1" a="1"/>
  <c r="U708" i="1" s="1"/>
  <c r="T708" i="1" a="1"/>
  <c r="T708" i="1" s="1"/>
  <c r="S708" i="1" a="1"/>
  <c r="S708" i="1" s="1"/>
  <c r="X707" i="1" a="1"/>
  <c r="X707" i="1" s="1"/>
  <c r="W707" i="1" a="1"/>
  <c r="W707" i="1" s="1"/>
  <c r="V707" i="1"/>
  <c r="V707" i="1" a="1"/>
  <c r="U707" i="1" a="1"/>
  <c r="U707" i="1" s="1"/>
  <c r="T707" i="1"/>
  <c r="T707" i="1" a="1"/>
  <c r="S707" i="1" a="1"/>
  <c r="S707" i="1" s="1"/>
  <c r="X706" i="1" a="1"/>
  <c r="X706" i="1" s="1"/>
  <c r="W706" i="1" a="1"/>
  <c r="W706" i="1" s="1"/>
  <c r="V706" i="1" a="1"/>
  <c r="V706" i="1" s="1"/>
  <c r="U706" i="1" a="1"/>
  <c r="U706" i="1" s="1"/>
  <c r="T706" i="1"/>
  <c r="T706" i="1" a="1"/>
  <c r="S706" i="1" a="1"/>
  <c r="S706" i="1" s="1"/>
  <c r="X705" i="1"/>
  <c r="X705" i="1" a="1"/>
  <c r="W705" i="1" a="1"/>
  <c r="W705" i="1" s="1"/>
  <c r="V705" i="1" a="1"/>
  <c r="V705" i="1" s="1"/>
  <c r="U705" i="1" a="1"/>
  <c r="U705" i="1" s="1"/>
  <c r="T705" i="1" a="1"/>
  <c r="T705" i="1" s="1"/>
  <c r="S705" i="1" a="1"/>
  <c r="S705" i="1" s="1"/>
  <c r="X704" i="1"/>
  <c r="X704" i="1" a="1"/>
  <c r="W704" i="1" a="1"/>
  <c r="W704" i="1" s="1"/>
  <c r="V704" i="1"/>
  <c r="V704" i="1" a="1"/>
  <c r="U704" i="1" a="1"/>
  <c r="U704" i="1" s="1"/>
  <c r="T704" i="1" a="1"/>
  <c r="T704" i="1" s="1"/>
  <c r="S704" i="1" a="1"/>
  <c r="S704" i="1" s="1"/>
  <c r="X703" i="1" a="1"/>
  <c r="X703" i="1" s="1"/>
  <c r="W703" i="1" a="1"/>
  <c r="W703" i="1" s="1"/>
  <c r="V703" i="1"/>
  <c r="V703" i="1" a="1"/>
  <c r="U703" i="1" a="1"/>
  <c r="U703" i="1" s="1"/>
  <c r="T703" i="1"/>
  <c r="T703" i="1" a="1"/>
  <c r="S703" i="1" a="1"/>
  <c r="S703" i="1" s="1"/>
  <c r="X702" i="1"/>
  <c r="X702" i="1" a="1"/>
  <c r="W702" i="1" a="1"/>
  <c r="W702" i="1" s="1"/>
  <c r="V702" i="1" a="1"/>
  <c r="V702" i="1" s="1"/>
  <c r="U702" i="1" a="1"/>
  <c r="U702" i="1" s="1"/>
  <c r="T702" i="1"/>
  <c r="T702" i="1" a="1"/>
  <c r="S702" i="1" a="1"/>
  <c r="S702" i="1" s="1"/>
  <c r="X701" i="1"/>
  <c r="X701" i="1" a="1"/>
  <c r="W701" i="1" a="1"/>
  <c r="W701" i="1" s="1"/>
  <c r="V701" i="1" a="1"/>
  <c r="V701" i="1" s="1"/>
  <c r="U701" i="1" a="1"/>
  <c r="U701" i="1" s="1"/>
  <c r="T701" i="1" a="1"/>
  <c r="T701" i="1" s="1"/>
  <c r="S701" i="1" a="1"/>
  <c r="S701" i="1" s="1"/>
  <c r="X700" i="1"/>
  <c r="X700" i="1" a="1"/>
  <c r="W700" i="1" a="1"/>
  <c r="W700" i="1" s="1"/>
  <c r="V700" i="1"/>
  <c r="V700" i="1" a="1"/>
  <c r="U700" i="1" a="1"/>
  <c r="U700" i="1" s="1"/>
  <c r="T700" i="1" a="1"/>
  <c r="T700" i="1" s="1"/>
  <c r="S700" i="1" a="1"/>
  <c r="S700" i="1" s="1"/>
  <c r="X699" i="1" a="1"/>
  <c r="X699" i="1" s="1"/>
  <c r="W699" i="1" a="1"/>
  <c r="W699" i="1" s="1"/>
  <c r="V699" i="1"/>
  <c r="V699" i="1" a="1"/>
  <c r="U699" i="1" a="1"/>
  <c r="U699" i="1" s="1"/>
  <c r="T699" i="1"/>
  <c r="T699" i="1" a="1"/>
  <c r="S699" i="1" a="1"/>
  <c r="S699" i="1" s="1"/>
  <c r="X698" i="1" a="1"/>
  <c r="X698" i="1" s="1"/>
  <c r="W698" i="1" a="1"/>
  <c r="W698" i="1" s="1"/>
  <c r="V698" i="1" a="1"/>
  <c r="V698" i="1" s="1"/>
  <c r="U698" i="1" a="1"/>
  <c r="U698" i="1" s="1"/>
  <c r="T698" i="1"/>
  <c r="T698" i="1" a="1"/>
  <c r="S698" i="1" a="1"/>
  <c r="S698" i="1" s="1"/>
  <c r="X697" i="1"/>
  <c r="X697" i="1" a="1"/>
  <c r="W697" i="1" a="1"/>
  <c r="W697" i="1" s="1"/>
  <c r="V697" i="1"/>
  <c r="V697" i="1" a="1"/>
  <c r="U697" i="1" a="1"/>
  <c r="U697" i="1" s="1"/>
  <c r="T697" i="1" a="1"/>
  <c r="T697" i="1" s="1"/>
  <c r="S697" i="1" a="1"/>
  <c r="S697" i="1" s="1"/>
  <c r="X696" i="1"/>
  <c r="X696" i="1" a="1"/>
  <c r="W696" i="1" a="1"/>
  <c r="W696" i="1" s="1"/>
  <c r="V696" i="1"/>
  <c r="V696" i="1" a="1"/>
  <c r="U696" i="1" a="1"/>
  <c r="U696" i="1" s="1"/>
  <c r="T696" i="1" a="1"/>
  <c r="T696" i="1" s="1"/>
  <c r="S696" i="1" a="1"/>
  <c r="S696" i="1" s="1"/>
  <c r="X695" i="1" a="1"/>
  <c r="X695" i="1" s="1"/>
  <c r="W695" i="1" a="1"/>
  <c r="W695" i="1" s="1"/>
  <c r="V695" i="1"/>
  <c r="V695" i="1" a="1"/>
  <c r="U695" i="1" a="1"/>
  <c r="U695" i="1" s="1"/>
  <c r="T695" i="1" a="1"/>
  <c r="T695" i="1" s="1"/>
  <c r="S695" i="1" a="1"/>
  <c r="S695" i="1" s="1"/>
  <c r="X694" i="1" a="1"/>
  <c r="X694" i="1" s="1"/>
  <c r="W694" i="1" a="1"/>
  <c r="W694" i="1" s="1"/>
  <c r="V694" i="1" a="1"/>
  <c r="V694" i="1" s="1"/>
  <c r="U694" i="1" a="1"/>
  <c r="U694" i="1" s="1"/>
  <c r="T694" i="1" a="1"/>
  <c r="T694" i="1" s="1"/>
  <c r="S694" i="1" a="1"/>
  <c r="S694" i="1" s="1"/>
  <c r="X693" i="1"/>
  <c r="X693" i="1" a="1"/>
  <c r="W693" i="1" a="1"/>
  <c r="W693" i="1" s="1"/>
  <c r="V693" i="1" a="1"/>
  <c r="V693" i="1" s="1"/>
  <c r="U693" i="1" a="1"/>
  <c r="U693" i="1" s="1"/>
  <c r="T693" i="1"/>
  <c r="T693" i="1" a="1"/>
  <c r="S693" i="1" a="1"/>
  <c r="S693" i="1" s="1"/>
  <c r="X692" i="1" a="1"/>
  <c r="X692" i="1" s="1"/>
  <c r="W692" i="1" a="1"/>
  <c r="W692" i="1" s="1"/>
  <c r="V692" i="1"/>
  <c r="V692" i="1" a="1"/>
  <c r="U692" i="1" a="1"/>
  <c r="U692" i="1" s="1"/>
  <c r="T692" i="1" a="1"/>
  <c r="T692" i="1" s="1"/>
  <c r="S692" i="1" a="1"/>
  <c r="S692" i="1" s="1"/>
  <c r="X691" i="1"/>
  <c r="X691" i="1" a="1"/>
  <c r="W691" i="1" a="1"/>
  <c r="W691" i="1" s="1"/>
  <c r="V691" i="1" a="1"/>
  <c r="V691" i="1" s="1"/>
  <c r="U691" i="1" a="1"/>
  <c r="U691" i="1" s="1"/>
  <c r="T691" i="1"/>
  <c r="T691" i="1" a="1"/>
  <c r="S691" i="1" a="1"/>
  <c r="S691" i="1" s="1"/>
  <c r="X690" i="1" a="1"/>
  <c r="X690" i="1" s="1"/>
  <c r="W690" i="1" a="1"/>
  <c r="W690" i="1" s="1"/>
  <c r="V690" i="1"/>
  <c r="V690" i="1" a="1"/>
  <c r="U690" i="1" a="1"/>
  <c r="U690" i="1" s="1"/>
  <c r="T690" i="1" a="1"/>
  <c r="T690" i="1" s="1"/>
  <c r="S690" i="1" a="1"/>
  <c r="S690" i="1" s="1"/>
  <c r="X689" i="1" a="1"/>
  <c r="X689" i="1" s="1"/>
  <c r="W689" i="1" a="1"/>
  <c r="W689" i="1" s="1"/>
  <c r="V689" i="1" a="1"/>
  <c r="V689" i="1" s="1"/>
  <c r="U689" i="1" a="1"/>
  <c r="U689" i="1" s="1"/>
  <c r="T689" i="1"/>
  <c r="T689" i="1" a="1"/>
  <c r="S689" i="1" a="1"/>
  <c r="S689" i="1" s="1"/>
  <c r="X688" i="1" a="1"/>
  <c r="X688" i="1" s="1"/>
  <c r="W688" i="1" a="1"/>
  <c r="W688" i="1" s="1"/>
  <c r="V688" i="1" a="1"/>
  <c r="V688" i="1" s="1"/>
  <c r="U688" i="1" a="1"/>
  <c r="U688" i="1" s="1"/>
  <c r="T688" i="1" a="1"/>
  <c r="T688" i="1" s="1"/>
  <c r="S688" i="1" a="1"/>
  <c r="S688" i="1" s="1"/>
  <c r="X687" i="1"/>
  <c r="X687" i="1" a="1"/>
  <c r="W687" i="1" a="1"/>
  <c r="W687" i="1" s="1"/>
  <c r="V687" i="1" a="1"/>
  <c r="V687" i="1" s="1"/>
  <c r="U687" i="1" a="1"/>
  <c r="U687" i="1" s="1"/>
  <c r="T687" i="1" a="1"/>
  <c r="T687" i="1" s="1"/>
  <c r="S687" i="1" a="1"/>
  <c r="S687" i="1" s="1"/>
  <c r="X686" i="1" a="1"/>
  <c r="X686" i="1" s="1"/>
  <c r="W686" i="1" a="1"/>
  <c r="W686" i="1" s="1"/>
  <c r="V686" i="1"/>
  <c r="V686" i="1" a="1"/>
  <c r="U686" i="1" a="1"/>
  <c r="U686" i="1" s="1"/>
  <c r="T686" i="1" a="1"/>
  <c r="T686" i="1" s="1"/>
  <c r="S686" i="1" a="1"/>
  <c r="S686" i="1" s="1"/>
  <c r="X685" i="1" a="1"/>
  <c r="X685" i="1" s="1"/>
  <c r="W685" i="1" a="1"/>
  <c r="W685" i="1" s="1"/>
  <c r="V685" i="1" a="1"/>
  <c r="V685" i="1" s="1"/>
  <c r="U685" i="1" a="1"/>
  <c r="U685" i="1" s="1"/>
  <c r="T685" i="1"/>
  <c r="T685" i="1" a="1"/>
  <c r="S685" i="1" a="1"/>
  <c r="S685" i="1" s="1"/>
  <c r="X684" i="1" a="1"/>
  <c r="X684" i="1" s="1"/>
  <c r="W684" i="1" a="1"/>
  <c r="W684" i="1" s="1"/>
  <c r="V684" i="1" a="1"/>
  <c r="V684" i="1" s="1"/>
  <c r="U684" i="1" a="1"/>
  <c r="U684" i="1" s="1"/>
  <c r="T684" i="1" a="1"/>
  <c r="T684" i="1" s="1"/>
  <c r="S684" i="1" a="1"/>
  <c r="S684" i="1" s="1"/>
  <c r="X683" i="1"/>
  <c r="X683" i="1" a="1"/>
  <c r="W683" i="1" a="1"/>
  <c r="W683" i="1" s="1"/>
  <c r="V683" i="1" a="1"/>
  <c r="V683" i="1" s="1"/>
  <c r="U683" i="1" a="1"/>
  <c r="U683" i="1" s="1"/>
  <c r="T683" i="1" a="1"/>
  <c r="T683" i="1" s="1"/>
  <c r="S683" i="1" a="1"/>
  <c r="S683" i="1" s="1"/>
  <c r="X682" i="1" a="1"/>
  <c r="X682" i="1" s="1"/>
  <c r="W682" i="1" a="1"/>
  <c r="W682" i="1" s="1"/>
  <c r="V682" i="1"/>
  <c r="V682" i="1" a="1"/>
  <c r="U682" i="1" a="1"/>
  <c r="U682" i="1" s="1"/>
  <c r="T682" i="1" a="1"/>
  <c r="T682" i="1" s="1"/>
  <c r="S682" i="1" a="1"/>
  <c r="S682" i="1" s="1"/>
  <c r="X681" i="1" a="1"/>
  <c r="X681" i="1" s="1"/>
  <c r="W681" i="1" a="1"/>
  <c r="W681" i="1" s="1"/>
  <c r="V681" i="1"/>
  <c r="V681" i="1" a="1"/>
  <c r="U681" i="1" a="1"/>
  <c r="U681" i="1" s="1"/>
  <c r="T681" i="1"/>
  <c r="T681" i="1" a="1"/>
  <c r="S681" i="1" a="1"/>
  <c r="S681" i="1" s="1"/>
  <c r="X680" i="1" a="1"/>
  <c r="X680" i="1" s="1"/>
  <c r="W680" i="1" a="1"/>
  <c r="W680" i="1" s="1"/>
  <c r="V680" i="1" a="1"/>
  <c r="V680" i="1" s="1"/>
  <c r="U680" i="1" a="1"/>
  <c r="U680" i="1" s="1"/>
  <c r="T680" i="1"/>
  <c r="T680" i="1" a="1"/>
  <c r="S680" i="1" a="1"/>
  <c r="S680" i="1" s="1"/>
  <c r="X679" i="1"/>
  <c r="X679" i="1" a="1"/>
  <c r="W679" i="1" a="1"/>
  <c r="W679" i="1" s="1"/>
  <c r="V679" i="1" a="1"/>
  <c r="V679" i="1" s="1"/>
  <c r="U679" i="1" a="1"/>
  <c r="U679" i="1" s="1"/>
  <c r="T679" i="1" a="1"/>
  <c r="T679" i="1" s="1"/>
  <c r="S679" i="1" a="1"/>
  <c r="S679" i="1" s="1"/>
  <c r="X678" i="1"/>
  <c r="X678" i="1" a="1"/>
  <c r="W678" i="1" a="1"/>
  <c r="W678" i="1" s="1"/>
  <c r="V678" i="1"/>
  <c r="V678" i="1" a="1"/>
  <c r="U678" i="1" a="1"/>
  <c r="U678" i="1" s="1"/>
  <c r="T678" i="1" a="1"/>
  <c r="T678" i="1" s="1"/>
  <c r="S678" i="1" a="1"/>
  <c r="S678" i="1" s="1"/>
  <c r="X677" i="1" a="1"/>
  <c r="X677" i="1" s="1"/>
  <c r="W677" i="1" a="1"/>
  <c r="W677" i="1" s="1"/>
  <c r="V677" i="1"/>
  <c r="V677" i="1" a="1"/>
  <c r="U677" i="1" a="1"/>
  <c r="U677" i="1" s="1"/>
  <c r="T677" i="1"/>
  <c r="T677" i="1" a="1"/>
  <c r="S677" i="1" a="1"/>
  <c r="S677" i="1" s="1"/>
  <c r="X676" i="1" a="1"/>
  <c r="X676" i="1" s="1"/>
  <c r="W676" i="1" a="1"/>
  <c r="W676" i="1" s="1"/>
  <c r="V676" i="1" a="1"/>
  <c r="V676" i="1" s="1"/>
  <c r="U676" i="1" a="1"/>
  <c r="U676" i="1" s="1"/>
  <c r="T676" i="1"/>
  <c r="T676" i="1" a="1"/>
  <c r="S676" i="1" a="1"/>
  <c r="S676" i="1" s="1"/>
  <c r="X675" i="1"/>
  <c r="X675" i="1" a="1"/>
  <c r="W675" i="1" a="1"/>
  <c r="W675" i="1" s="1"/>
  <c r="V675" i="1" a="1"/>
  <c r="V675" i="1" s="1"/>
  <c r="U675" i="1" a="1"/>
  <c r="U675" i="1" s="1"/>
  <c r="T675" i="1" a="1"/>
  <c r="T675" i="1" s="1"/>
  <c r="S675" i="1" a="1"/>
  <c r="S675" i="1" s="1"/>
  <c r="X674" i="1"/>
  <c r="X674" i="1" a="1"/>
  <c r="W674" i="1" a="1"/>
  <c r="W674" i="1" s="1"/>
  <c r="V674" i="1"/>
  <c r="V674" i="1" a="1"/>
  <c r="U674" i="1" a="1"/>
  <c r="U674" i="1" s="1"/>
  <c r="T674" i="1" a="1"/>
  <c r="T674" i="1" s="1"/>
  <c r="S674" i="1" a="1"/>
  <c r="S674" i="1" s="1"/>
  <c r="X673" i="1" a="1"/>
  <c r="X673" i="1" s="1"/>
  <c r="W673" i="1" a="1"/>
  <c r="W673" i="1" s="1"/>
  <c r="V673" i="1"/>
  <c r="V673" i="1" a="1"/>
  <c r="U673" i="1" a="1"/>
  <c r="U673" i="1" s="1"/>
  <c r="T673" i="1"/>
  <c r="T673" i="1" a="1"/>
  <c r="S673" i="1" a="1"/>
  <c r="S673" i="1" s="1"/>
  <c r="X672" i="1" a="1"/>
  <c r="X672" i="1" s="1"/>
  <c r="W672" i="1" a="1"/>
  <c r="W672" i="1" s="1"/>
  <c r="V672" i="1" a="1"/>
  <c r="V672" i="1" s="1"/>
  <c r="U672" i="1" a="1"/>
  <c r="U672" i="1" s="1"/>
  <c r="T672" i="1"/>
  <c r="T672" i="1" a="1"/>
  <c r="S672" i="1" a="1"/>
  <c r="S672" i="1" s="1"/>
  <c r="X671" i="1"/>
  <c r="X671" i="1" a="1"/>
  <c r="W671" i="1" a="1"/>
  <c r="W671" i="1" s="1"/>
  <c r="V671" i="1" a="1"/>
  <c r="V671" i="1" s="1"/>
  <c r="U671" i="1" a="1"/>
  <c r="U671" i="1" s="1"/>
  <c r="T671" i="1" a="1"/>
  <c r="T671" i="1" s="1"/>
  <c r="S671" i="1" a="1"/>
  <c r="S671" i="1" s="1"/>
  <c r="X670" i="1"/>
  <c r="X670" i="1" a="1"/>
  <c r="W670" i="1" a="1"/>
  <c r="W670" i="1" s="1"/>
  <c r="V670" i="1"/>
  <c r="V670" i="1" a="1"/>
  <c r="U670" i="1" a="1"/>
  <c r="U670" i="1" s="1"/>
  <c r="T670" i="1" a="1"/>
  <c r="T670" i="1" s="1"/>
  <c r="S670" i="1" a="1"/>
  <c r="S670" i="1" s="1"/>
  <c r="X669" i="1" a="1"/>
  <c r="X669" i="1" s="1"/>
  <c r="W669" i="1" a="1"/>
  <c r="W669" i="1" s="1"/>
  <c r="V669" i="1"/>
  <c r="V669" i="1" a="1"/>
  <c r="U669" i="1" a="1"/>
  <c r="U669" i="1" s="1"/>
  <c r="T669" i="1"/>
  <c r="T669" i="1" a="1"/>
  <c r="S669" i="1" a="1"/>
  <c r="S669" i="1" s="1"/>
  <c r="X668" i="1" a="1"/>
  <c r="X668" i="1" s="1"/>
  <c r="W668" i="1" a="1"/>
  <c r="W668" i="1" s="1"/>
  <c r="V668" i="1" a="1"/>
  <c r="V668" i="1" s="1"/>
  <c r="U668" i="1" a="1"/>
  <c r="U668" i="1" s="1"/>
  <c r="T668" i="1"/>
  <c r="T668" i="1" a="1"/>
  <c r="S668" i="1" a="1"/>
  <c r="S668" i="1" s="1"/>
  <c r="X667" i="1"/>
  <c r="X667" i="1" a="1"/>
  <c r="W667" i="1" a="1"/>
  <c r="W667" i="1" s="1"/>
  <c r="V667" i="1" a="1"/>
  <c r="V667" i="1" s="1"/>
  <c r="U667" i="1" a="1"/>
  <c r="U667" i="1" s="1"/>
  <c r="T667" i="1" a="1"/>
  <c r="T667" i="1" s="1"/>
  <c r="S667" i="1" a="1"/>
  <c r="S667" i="1" s="1"/>
  <c r="X666" i="1"/>
  <c r="X666" i="1" a="1"/>
  <c r="W666" i="1" a="1"/>
  <c r="W666" i="1" s="1"/>
  <c r="V666" i="1"/>
  <c r="V666" i="1" a="1"/>
  <c r="U666" i="1" a="1"/>
  <c r="U666" i="1" s="1"/>
  <c r="T666" i="1" a="1"/>
  <c r="T666" i="1" s="1"/>
  <c r="S666" i="1" a="1"/>
  <c r="S666" i="1" s="1"/>
  <c r="X665" i="1" a="1"/>
  <c r="X665" i="1" s="1"/>
  <c r="W665" i="1" a="1"/>
  <c r="W665" i="1" s="1"/>
  <c r="V665" i="1"/>
  <c r="V665" i="1" a="1"/>
  <c r="U665" i="1" a="1"/>
  <c r="U665" i="1" s="1"/>
  <c r="T665" i="1"/>
  <c r="T665" i="1" a="1"/>
  <c r="S665" i="1" a="1"/>
  <c r="S665" i="1" s="1"/>
  <c r="X664" i="1" a="1"/>
  <c r="X664" i="1" s="1"/>
  <c r="W664" i="1" a="1"/>
  <c r="W664" i="1" s="1"/>
  <c r="V664" i="1" a="1"/>
  <c r="V664" i="1" s="1"/>
  <c r="U664" i="1" a="1"/>
  <c r="U664" i="1" s="1"/>
  <c r="T664" i="1"/>
  <c r="T664" i="1" a="1"/>
  <c r="S664" i="1" a="1"/>
  <c r="S664" i="1" s="1"/>
  <c r="X663" i="1"/>
  <c r="X663" i="1" a="1"/>
  <c r="W663" i="1" a="1"/>
  <c r="W663" i="1" s="1"/>
  <c r="V663" i="1" a="1"/>
  <c r="V663" i="1" s="1"/>
  <c r="U663" i="1" a="1"/>
  <c r="U663" i="1" s="1"/>
  <c r="T663" i="1" a="1"/>
  <c r="T663" i="1" s="1"/>
  <c r="S663" i="1" a="1"/>
  <c r="S663" i="1" s="1"/>
  <c r="X662" i="1"/>
  <c r="X662" i="1" a="1"/>
  <c r="W662" i="1" a="1"/>
  <c r="W662" i="1" s="1"/>
  <c r="V662" i="1"/>
  <c r="V662" i="1" a="1"/>
  <c r="U662" i="1" a="1"/>
  <c r="U662" i="1" s="1"/>
  <c r="T662" i="1" a="1"/>
  <c r="T662" i="1" s="1"/>
  <c r="S662" i="1" a="1"/>
  <c r="S662" i="1" s="1"/>
  <c r="X661" i="1" a="1"/>
  <c r="X661" i="1" s="1"/>
  <c r="W661" i="1" a="1"/>
  <c r="W661" i="1" s="1"/>
  <c r="V661" i="1"/>
  <c r="V661" i="1" a="1"/>
  <c r="U661" i="1" a="1"/>
  <c r="U661" i="1" s="1"/>
  <c r="T661" i="1"/>
  <c r="T661" i="1" a="1"/>
  <c r="S661" i="1" a="1"/>
  <c r="S661" i="1" s="1"/>
  <c r="X660" i="1" a="1"/>
  <c r="X660" i="1" s="1"/>
  <c r="W660" i="1" a="1"/>
  <c r="W660" i="1" s="1"/>
  <c r="V660" i="1" a="1"/>
  <c r="V660" i="1" s="1"/>
  <c r="U660" i="1" a="1"/>
  <c r="U660" i="1" s="1"/>
  <c r="T660" i="1"/>
  <c r="T660" i="1" a="1"/>
  <c r="S660" i="1" a="1"/>
  <c r="S660" i="1" s="1"/>
  <c r="X659" i="1"/>
  <c r="X659" i="1" a="1"/>
  <c r="W659" i="1" a="1"/>
  <c r="W659" i="1" s="1"/>
  <c r="V659" i="1" a="1"/>
  <c r="V659" i="1" s="1"/>
  <c r="U659" i="1" a="1"/>
  <c r="U659" i="1" s="1"/>
  <c r="T659" i="1" a="1"/>
  <c r="T659" i="1" s="1"/>
  <c r="S659" i="1" a="1"/>
  <c r="S659" i="1" s="1"/>
  <c r="X658" i="1"/>
  <c r="X658" i="1" a="1"/>
  <c r="W658" i="1" a="1"/>
  <c r="W658" i="1" s="1"/>
  <c r="V658" i="1"/>
  <c r="V658" i="1" a="1"/>
  <c r="U658" i="1" a="1"/>
  <c r="U658" i="1" s="1"/>
  <c r="T658" i="1" a="1"/>
  <c r="T658" i="1" s="1"/>
  <c r="S658" i="1" a="1"/>
  <c r="S658" i="1" s="1"/>
  <c r="X657" i="1" a="1"/>
  <c r="X657" i="1" s="1"/>
  <c r="W657" i="1" a="1"/>
  <c r="W657" i="1" s="1"/>
  <c r="V657" i="1"/>
  <c r="V657" i="1" a="1"/>
  <c r="U657" i="1" a="1"/>
  <c r="U657" i="1" s="1"/>
  <c r="T657" i="1"/>
  <c r="T657" i="1" a="1"/>
  <c r="S657" i="1" a="1"/>
  <c r="S657" i="1" s="1"/>
  <c r="X656" i="1" a="1"/>
  <c r="X656" i="1" s="1"/>
  <c r="W656" i="1" a="1"/>
  <c r="W656" i="1" s="1"/>
  <c r="V656" i="1" a="1"/>
  <c r="V656" i="1" s="1"/>
  <c r="U656" i="1" a="1"/>
  <c r="U656" i="1" s="1"/>
  <c r="T656" i="1"/>
  <c r="T656" i="1" a="1"/>
  <c r="S656" i="1" a="1"/>
  <c r="S656" i="1" s="1"/>
  <c r="X655" i="1"/>
  <c r="X655" i="1" a="1"/>
  <c r="W655" i="1" a="1"/>
  <c r="W655" i="1" s="1"/>
  <c r="V655" i="1" a="1"/>
  <c r="V655" i="1" s="1"/>
  <c r="U655" i="1" a="1"/>
  <c r="U655" i="1" s="1"/>
  <c r="T655" i="1" a="1"/>
  <c r="T655" i="1" s="1"/>
  <c r="S655" i="1" a="1"/>
  <c r="S655" i="1" s="1"/>
  <c r="X654" i="1"/>
  <c r="X654" i="1" a="1"/>
  <c r="W654" i="1" a="1"/>
  <c r="W654" i="1" s="1"/>
  <c r="V654" i="1"/>
  <c r="V654" i="1" a="1"/>
  <c r="U654" i="1" a="1"/>
  <c r="U654" i="1" s="1"/>
  <c r="T654" i="1" a="1"/>
  <c r="T654" i="1" s="1"/>
  <c r="S654" i="1" a="1"/>
  <c r="S654" i="1" s="1"/>
  <c r="X653" i="1" a="1"/>
  <c r="X653" i="1" s="1"/>
  <c r="W653" i="1" a="1"/>
  <c r="W653" i="1" s="1"/>
  <c r="V653" i="1"/>
  <c r="V653" i="1" a="1"/>
  <c r="U653" i="1" a="1"/>
  <c r="U653" i="1" s="1"/>
  <c r="T653" i="1"/>
  <c r="T653" i="1" a="1"/>
  <c r="S653" i="1" a="1"/>
  <c r="S653" i="1" s="1"/>
  <c r="X652" i="1" a="1"/>
  <c r="X652" i="1" s="1"/>
  <c r="W652" i="1" a="1"/>
  <c r="W652" i="1" s="1"/>
  <c r="V652" i="1" a="1"/>
  <c r="V652" i="1" s="1"/>
  <c r="U652" i="1" a="1"/>
  <c r="U652" i="1" s="1"/>
  <c r="T652" i="1"/>
  <c r="T652" i="1" a="1"/>
  <c r="S652" i="1" a="1"/>
  <c r="S652" i="1" s="1"/>
  <c r="X651" i="1"/>
  <c r="X651" i="1" a="1"/>
  <c r="W651" i="1" a="1"/>
  <c r="W651" i="1" s="1"/>
  <c r="V651" i="1" a="1"/>
  <c r="V651" i="1" s="1"/>
  <c r="U651" i="1" a="1"/>
  <c r="U651" i="1" s="1"/>
  <c r="T651" i="1" a="1"/>
  <c r="T651" i="1" s="1"/>
  <c r="S651" i="1" a="1"/>
  <c r="S651" i="1" s="1"/>
  <c r="X650" i="1"/>
  <c r="X650" i="1" a="1"/>
  <c r="W650" i="1" a="1"/>
  <c r="W650" i="1" s="1"/>
  <c r="V650" i="1"/>
  <c r="V650" i="1" a="1"/>
  <c r="U650" i="1" a="1"/>
  <c r="U650" i="1" s="1"/>
  <c r="T650" i="1" a="1"/>
  <c r="T650" i="1" s="1"/>
  <c r="S650" i="1" a="1"/>
  <c r="S650" i="1" s="1"/>
  <c r="X649" i="1" a="1"/>
  <c r="X649" i="1" s="1"/>
  <c r="W649" i="1" a="1"/>
  <c r="W649" i="1" s="1"/>
  <c r="V649" i="1"/>
  <c r="V649" i="1" a="1"/>
  <c r="U649" i="1" a="1"/>
  <c r="U649" i="1" s="1"/>
  <c r="T649" i="1"/>
  <c r="T649" i="1" a="1"/>
  <c r="S649" i="1" a="1"/>
  <c r="S649" i="1" s="1"/>
  <c r="X648" i="1" a="1"/>
  <c r="X648" i="1" s="1"/>
  <c r="W648" i="1" a="1"/>
  <c r="W648" i="1" s="1"/>
  <c r="V648" i="1" a="1"/>
  <c r="V648" i="1" s="1"/>
  <c r="U648" i="1" a="1"/>
  <c r="U648" i="1" s="1"/>
  <c r="T648" i="1"/>
  <c r="T648" i="1" a="1"/>
  <c r="S648" i="1" a="1"/>
  <c r="S648" i="1" s="1"/>
  <c r="X647" i="1" a="1"/>
  <c r="X647" i="1" s="1"/>
  <c r="W647" i="1" a="1"/>
  <c r="W647" i="1" s="1"/>
  <c r="V647" i="1" a="1"/>
  <c r="V647" i="1" s="1"/>
  <c r="U647" i="1" a="1"/>
  <c r="U647" i="1" s="1"/>
  <c r="T647" i="1" a="1"/>
  <c r="T647" i="1" s="1"/>
  <c r="S647" i="1" a="1"/>
  <c r="S647" i="1" s="1"/>
  <c r="X646" i="1"/>
  <c r="X646" i="1" a="1"/>
  <c r="W646" i="1" a="1"/>
  <c r="W646" i="1" s="1"/>
  <c r="V646" i="1"/>
  <c r="V646" i="1" a="1"/>
  <c r="U646" i="1" a="1"/>
  <c r="U646" i="1" s="1"/>
  <c r="T646" i="1" a="1"/>
  <c r="T646" i="1" s="1"/>
  <c r="S646" i="1" a="1"/>
  <c r="S646" i="1" s="1"/>
  <c r="X645" i="1" a="1"/>
  <c r="X645" i="1" s="1"/>
  <c r="W645" i="1" a="1"/>
  <c r="W645" i="1" s="1"/>
  <c r="V645" i="1"/>
  <c r="V645" i="1" a="1"/>
  <c r="U645" i="1" a="1"/>
  <c r="U645" i="1" s="1"/>
  <c r="T645" i="1" a="1"/>
  <c r="T645" i="1" s="1"/>
  <c r="S645" i="1" a="1"/>
  <c r="S645" i="1" s="1"/>
  <c r="X644" i="1" a="1"/>
  <c r="X644" i="1" s="1"/>
  <c r="W644" i="1" a="1"/>
  <c r="W644" i="1" s="1"/>
  <c r="V644" i="1" a="1"/>
  <c r="V644" i="1" s="1"/>
  <c r="U644" i="1" a="1"/>
  <c r="U644" i="1" s="1"/>
  <c r="T644" i="1"/>
  <c r="T644" i="1" a="1"/>
  <c r="S644" i="1" a="1"/>
  <c r="S644" i="1" s="1"/>
  <c r="X643" i="1" a="1"/>
  <c r="X643" i="1" s="1"/>
  <c r="W643" i="1" a="1"/>
  <c r="W643" i="1" s="1"/>
  <c r="V643" i="1" a="1"/>
  <c r="V643" i="1" s="1"/>
  <c r="U643" i="1" a="1"/>
  <c r="U643" i="1" s="1"/>
  <c r="T643" i="1" a="1"/>
  <c r="T643" i="1" s="1"/>
  <c r="S643" i="1" a="1"/>
  <c r="S643" i="1" s="1"/>
  <c r="X642" i="1"/>
  <c r="X642" i="1" a="1"/>
  <c r="W642" i="1" a="1"/>
  <c r="W642" i="1" s="1"/>
  <c r="V642" i="1" a="1"/>
  <c r="V642" i="1" s="1"/>
  <c r="U642" i="1" a="1"/>
  <c r="U642" i="1" s="1"/>
  <c r="T642" i="1" a="1"/>
  <c r="T642" i="1" s="1"/>
  <c r="S642" i="1" a="1"/>
  <c r="S642" i="1" s="1"/>
  <c r="X641" i="1" a="1"/>
  <c r="X641" i="1" s="1"/>
  <c r="W641" i="1" a="1"/>
  <c r="W641" i="1" s="1"/>
  <c r="V641" i="1"/>
  <c r="V641" i="1" a="1"/>
  <c r="U641" i="1" a="1"/>
  <c r="U641" i="1" s="1"/>
  <c r="T641" i="1" a="1"/>
  <c r="T641" i="1" s="1"/>
  <c r="S641" i="1" a="1"/>
  <c r="S641" i="1" s="1"/>
  <c r="X640" i="1" a="1"/>
  <c r="X640" i="1" s="1"/>
  <c r="W640" i="1" a="1"/>
  <c r="W640" i="1" s="1"/>
  <c r="V640" i="1" a="1"/>
  <c r="V640" i="1" s="1"/>
  <c r="U640" i="1" a="1"/>
  <c r="U640" i="1" s="1"/>
  <c r="T640" i="1"/>
  <c r="T640" i="1" a="1"/>
  <c r="S640" i="1" a="1"/>
  <c r="S640" i="1" s="1"/>
  <c r="X639" i="1" a="1"/>
  <c r="X639" i="1" s="1"/>
  <c r="W639" i="1" a="1"/>
  <c r="W639" i="1" s="1"/>
  <c r="V639" i="1" a="1"/>
  <c r="V639" i="1" s="1"/>
  <c r="U639" i="1" a="1"/>
  <c r="U639" i="1" s="1"/>
  <c r="T639" i="1" a="1"/>
  <c r="T639" i="1" s="1"/>
  <c r="S639" i="1" a="1"/>
  <c r="S639" i="1" s="1"/>
  <c r="X638" i="1"/>
  <c r="X638" i="1" a="1"/>
  <c r="W638" i="1" a="1"/>
  <c r="W638" i="1" s="1"/>
  <c r="V638" i="1" a="1"/>
  <c r="V638" i="1" s="1"/>
  <c r="U638" i="1" a="1"/>
  <c r="U638" i="1" s="1"/>
  <c r="T638" i="1" a="1"/>
  <c r="T638" i="1" s="1"/>
  <c r="S638" i="1" a="1"/>
  <c r="S638" i="1" s="1"/>
  <c r="X637" i="1" a="1"/>
  <c r="X637" i="1" s="1"/>
  <c r="W637" i="1" a="1"/>
  <c r="W637" i="1" s="1"/>
  <c r="V637" i="1"/>
  <c r="V637" i="1" a="1"/>
  <c r="U637" i="1" a="1"/>
  <c r="U637" i="1" s="1"/>
  <c r="T637" i="1" a="1"/>
  <c r="T637" i="1" s="1"/>
  <c r="S637" i="1" a="1"/>
  <c r="S637" i="1" s="1"/>
  <c r="X636" i="1" a="1"/>
  <c r="X636" i="1" s="1"/>
  <c r="W636" i="1" a="1"/>
  <c r="W636" i="1" s="1"/>
  <c r="V636" i="1" a="1"/>
  <c r="V636" i="1" s="1"/>
  <c r="U636" i="1" a="1"/>
  <c r="U636" i="1" s="1"/>
  <c r="T636" i="1"/>
  <c r="T636" i="1" a="1"/>
  <c r="S636" i="1" a="1"/>
  <c r="S636" i="1" s="1"/>
  <c r="X635" i="1" a="1"/>
  <c r="X635" i="1" s="1"/>
  <c r="W635" i="1" a="1"/>
  <c r="W635" i="1" s="1"/>
  <c r="V635" i="1" a="1"/>
  <c r="V635" i="1" s="1"/>
  <c r="U635" i="1" a="1"/>
  <c r="U635" i="1" s="1"/>
  <c r="T635" i="1" a="1"/>
  <c r="T635" i="1" s="1"/>
  <c r="S635" i="1" a="1"/>
  <c r="S635" i="1" s="1"/>
  <c r="X634" i="1"/>
  <c r="X634" i="1" a="1"/>
  <c r="W634" i="1" a="1"/>
  <c r="W634" i="1" s="1"/>
  <c r="V634" i="1" a="1"/>
  <c r="V634" i="1" s="1"/>
  <c r="U634" i="1" a="1"/>
  <c r="U634" i="1" s="1"/>
  <c r="T634" i="1" a="1"/>
  <c r="T634" i="1" s="1"/>
  <c r="S634" i="1" a="1"/>
  <c r="S634" i="1" s="1"/>
  <c r="X633" i="1" a="1"/>
  <c r="X633" i="1" s="1"/>
  <c r="W633" i="1" a="1"/>
  <c r="W633" i="1" s="1"/>
  <c r="V633" i="1"/>
  <c r="V633" i="1" a="1"/>
  <c r="U633" i="1" a="1"/>
  <c r="U633" i="1" s="1"/>
  <c r="T633" i="1" a="1"/>
  <c r="T633" i="1" s="1"/>
  <c r="S633" i="1" a="1"/>
  <c r="S633" i="1" s="1"/>
  <c r="X632" i="1" a="1"/>
  <c r="X632" i="1" s="1"/>
  <c r="W632" i="1" a="1"/>
  <c r="W632" i="1" s="1"/>
  <c r="V632" i="1" a="1"/>
  <c r="V632" i="1" s="1"/>
  <c r="U632" i="1" a="1"/>
  <c r="U632" i="1" s="1"/>
  <c r="T632" i="1"/>
  <c r="T632" i="1" a="1"/>
  <c r="S632" i="1" a="1"/>
  <c r="S632" i="1" s="1"/>
  <c r="X631" i="1" a="1"/>
  <c r="X631" i="1" s="1"/>
  <c r="W631" i="1" a="1"/>
  <c r="W631" i="1" s="1"/>
  <c r="V631" i="1" a="1"/>
  <c r="V631" i="1" s="1"/>
  <c r="U631" i="1" a="1"/>
  <c r="U631" i="1" s="1"/>
  <c r="T631" i="1" a="1"/>
  <c r="T631" i="1" s="1"/>
  <c r="S631" i="1" a="1"/>
  <c r="S631" i="1" s="1"/>
  <c r="X630" i="1"/>
  <c r="X630" i="1" a="1"/>
  <c r="W630" i="1" a="1"/>
  <c r="W630" i="1" s="1"/>
  <c r="V630" i="1" a="1"/>
  <c r="V630" i="1" s="1"/>
  <c r="U630" i="1" a="1"/>
  <c r="U630" i="1" s="1"/>
  <c r="T630" i="1" a="1"/>
  <c r="T630" i="1" s="1"/>
  <c r="S630" i="1" a="1"/>
  <c r="S630" i="1" s="1"/>
  <c r="X629" i="1" a="1"/>
  <c r="X629" i="1" s="1"/>
  <c r="W629" i="1" a="1"/>
  <c r="W629" i="1" s="1"/>
  <c r="V629" i="1"/>
  <c r="V629" i="1" a="1"/>
  <c r="U629" i="1" a="1"/>
  <c r="U629" i="1" s="1"/>
  <c r="T629" i="1" a="1"/>
  <c r="T629" i="1" s="1"/>
  <c r="S629" i="1" a="1"/>
  <c r="S629" i="1" s="1"/>
  <c r="X628" i="1" a="1"/>
  <c r="X628" i="1" s="1"/>
  <c r="W628" i="1" a="1"/>
  <c r="W628" i="1" s="1"/>
  <c r="V628" i="1" a="1"/>
  <c r="V628" i="1" s="1"/>
  <c r="U628" i="1" a="1"/>
  <c r="U628" i="1" s="1"/>
  <c r="T628" i="1"/>
  <c r="T628" i="1" a="1"/>
  <c r="S628" i="1" a="1"/>
  <c r="S628" i="1" s="1"/>
  <c r="X627" i="1" a="1"/>
  <c r="X627" i="1" s="1"/>
  <c r="W627" i="1" a="1"/>
  <c r="W627" i="1" s="1"/>
  <c r="V627" i="1" a="1"/>
  <c r="V627" i="1" s="1"/>
  <c r="U627" i="1" a="1"/>
  <c r="U627" i="1" s="1"/>
  <c r="T627" i="1" a="1"/>
  <c r="T627" i="1" s="1"/>
  <c r="S627" i="1" a="1"/>
  <c r="S627" i="1" s="1"/>
  <c r="X626" i="1"/>
  <c r="X626" i="1" a="1"/>
  <c r="W626" i="1" a="1"/>
  <c r="W626" i="1" s="1"/>
  <c r="V626" i="1" a="1"/>
  <c r="V626" i="1" s="1"/>
  <c r="U626" i="1" a="1"/>
  <c r="U626" i="1" s="1"/>
  <c r="T626" i="1" a="1"/>
  <c r="T626" i="1" s="1"/>
  <c r="S626" i="1" a="1"/>
  <c r="S626" i="1" s="1"/>
  <c r="X625" i="1" a="1"/>
  <c r="X625" i="1" s="1"/>
  <c r="W625" i="1" a="1"/>
  <c r="W625" i="1" s="1"/>
  <c r="V625" i="1"/>
  <c r="V625" i="1" a="1"/>
  <c r="U625" i="1" a="1"/>
  <c r="U625" i="1" s="1"/>
  <c r="T625" i="1" a="1"/>
  <c r="T625" i="1" s="1"/>
  <c r="S625" i="1" a="1"/>
  <c r="S625" i="1" s="1"/>
  <c r="X624" i="1" a="1"/>
  <c r="X624" i="1" s="1"/>
  <c r="W624" i="1" a="1"/>
  <c r="W624" i="1" s="1"/>
  <c r="V624" i="1" a="1"/>
  <c r="V624" i="1" s="1"/>
  <c r="U624" i="1" a="1"/>
  <c r="U624" i="1" s="1"/>
  <c r="T624" i="1"/>
  <c r="T624" i="1" a="1"/>
  <c r="S624" i="1" a="1"/>
  <c r="S624" i="1" s="1"/>
  <c r="X623" i="1" a="1"/>
  <c r="X623" i="1" s="1"/>
  <c r="W623" i="1" a="1"/>
  <c r="W623" i="1" s="1"/>
  <c r="V623" i="1" a="1"/>
  <c r="V623" i="1" s="1"/>
  <c r="U623" i="1" a="1"/>
  <c r="U623" i="1" s="1"/>
  <c r="T623" i="1" a="1"/>
  <c r="T623" i="1" s="1"/>
  <c r="S623" i="1" a="1"/>
  <c r="S623" i="1" s="1"/>
  <c r="X622" i="1"/>
  <c r="X622" i="1" a="1"/>
  <c r="W622" i="1" a="1"/>
  <c r="W622" i="1" s="1"/>
  <c r="V622" i="1" a="1"/>
  <c r="V622" i="1" s="1"/>
  <c r="U622" i="1" a="1"/>
  <c r="U622" i="1" s="1"/>
  <c r="T622" i="1" a="1"/>
  <c r="T622" i="1" s="1"/>
  <c r="S622" i="1" a="1"/>
  <c r="S622" i="1" s="1"/>
  <c r="X621" i="1" a="1"/>
  <c r="X621" i="1" s="1"/>
  <c r="W621" i="1" a="1"/>
  <c r="W621" i="1" s="1"/>
  <c r="V621" i="1"/>
  <c r="V621" i="1" a="1"/>
  <c r="U621" i="1" a="1"/>
  <c r="U621" i="1" s="1"/>
  <c r="T621" i="1" a="1"/>
  <c r="T621" i="1" s="1"/>
  <c r="S621" i="1" a="1"/>
  <c r="S621" i="1" s="1"/>
  <c r="X620" i="1" a="1"/>
  <c r="X620" i="1" s="1"/>
  <c r="W620" i="1" a="1"/>
  <c r="W620" i="1" s="1"/>
  <c r="V620" i="1" a="1"/>
  <c r="V620" i="1" s="1"/>
  <c r="U620" i="1" a="1"/>
  <c r="U620" i="1" s="1"/>
  <c r="T620" i="1"/>
  <c r="T620" i="1" a="1"/>
  <c r="S620" i="1" a="1"/>
  <c r="S620" i="1" s="1"/>
  <c r="X619" i="1" a="1"/>
  <c r="X619" i="1" s="1"/>
  <c r="W619" i="1" a="1"/>
  <c r="W619" i="1" s="1"/>
  <c r="V619" i="1" a="1"/>
  <c r="V619" i="1" s="1"/>
  <c r="U619" i="1" a="1"/>
  <c r="U619" i="1" s="1"/>
  <c r="T619" i="1" a="1"/>
  <c r="T619" i="1" s="1"/>
  <c r="S619" i="1" a="1"/>
  <c r="S619" i="1" s="1"/>
  <c r="X618" i="1"/>
  <c r="X618" i="1" a="1"/>
  <c r="W618" i="1" a="1"/>
  <c r="W618" i="1" s="1"/>
  <c r="V618" i="1" a="1"/>
  <c r="V618" i="1" s="1"/>
  <c r="U618" i="1" a="1"/>
  <c r="U618" i="1" s="1"/>
  <c r="T618" i="1" a="1"/>
  <c r="T618" i="1" s="1"/>
  <c r="S618" i="1" a="1"/>
  <c r="S618" i="1" s="1"/>
  <c r="X617" i="1" a="1"/>
  <c r="X617" i="1" s="1"/>
  <c r="W617" i="1" a="1"/>
  <c r="W617" i="1" s="1"/>
  <c r="V617" i="1"/>
  <c r="V617" i="1" a="1"/>
  <c r="U617" i="1" a="1"/>
  <c r="U617" i="1" s="1"/>
  <c r="T617" i="1" a="1"/>
  <c r="T617" i="1" s="1"/>
  <c r="S617" i="1" a="1"/>
  <c r="S617" i="1" s="1"/>
  <c r="X616" i="1" a="1"/>
  <c r="X616" i="1" s="1"/>
  <c r="W616" i="1" a="1"/>
  <c r="W616" i="1" s="1"/>
  <c r="V616" i="1" a="1"/>
  <c r="V616" i="1" s="1"/>
  <c r="U616" i="1" a="1"/>
  <c r="U616" i="1" s="1"/>
  <c r="T616" i="1"/>
  <c r="T616" i="1" a="1"/>
  <c r="S616" i="1" a="1"/>
  <c r="S616" i="1" s="1"/>
  <c r="X615" i="1" a="1"/>
  <c r="X615" i="1" s="1"/>
  <c r="W615" i="1" a="1"/>
  <c r="W615" i="1" s="1"/>
  <c r="V615" i="1" a="1"/>
  <c r="V615" i="1" s="1"/>
  <c r="U615" i="1" a="1"/>
  <c r="U615" i="1" s="1"/>
  <c r="T615" i="1" a="1"/>
  <c r="T615" i="1" s="1"/>
  <c r="S615" i="1" a="1"/>
  <c r="S615" i="1" s="1"/>
  <c r="X614" i="1"/>
  <c r="X614" i="1" a="1"/>
  <c r="W614" i="1" a="1"/>
  <c r="W614" i="1" s="1"/>
  <c r="V614" i="1" a="1"/>
  <c r="V614" i="1" s="1"/>
  <c r="U614" i="1" a="1"/>
  <c r="U614" i="1" s="1"/>
  <c r="T614" i="1" a="1"/>
  <c r="T614" i="1" s="1"/>
  <c r="S614" i="1" a="1"/>
  <c r="S614" i="1" s="1"/>
  <c r="X613" i="1" a="1"/>
  <c r="X613" i="1" s="1"/>
  <c r="W613" i="1" a="1"/>
  <c r="W613" i="1" s="1"/>
  <c r="V613" i="1"/>
  <c r="V613" i="1" a="1"/>
  <c r="U613" i="1" a="1"/>
  <c r="U613" i="1" s="1"/>
  <c r="T613" i="1" a="1"/>
  <c r="T613" i="1" s="1"/>
  <c r="S613" i="1" a="1"/>
  <c r="S613" i="1" s="1"/>
  <c r="X612" i="1" a="1"/>
  <c r="X612" i="1" s="1"/>
  <c r="W612" i="1" a="1"/>
  <c r="W612" i="1" s="1"/>
  <c r="V612" i="1" a="1"/>
  <c r="V612" i="1" s="1"/>
  <c r="U612" i="1" a="1"/>
  <c r="U612" i="1" s="1"/>
  <c r="T612" i="1"/>
  <c r="T612" i="1" a="1"/>
  <c r="S612" i="1" a="1"/>
  <c r="S612" i="1" s="1"/>
  <c r="X611" i="1" a="1"/>
  <c r="X611" i="1" s="1"/>
  <c r="W611" i="1" a="1"/>
  <c r="W611" i="1" s="1"/>
  <c r="V611" i="1" a="1"/>
  <c r="V611" i="1" s="1"/>
  <c r="U611" i="1" a="1"/>
  <c r="U611" i="1" s="1"/>
  <c r="T611" i="1" a="1"/>
  <c r="T611" i="1" s="1"/>
  <c r="S611" i="1" a="1"/>
  <c r="S611" i="1" s="1"/>
  <c r="X610" i="1"/>
  <c r="X610" i="1" a="1"/>
  <c r="W610" i="1" a="1"/>
  <c r="W610" i="1" s="1"/>
  <c r="V610" i="1" a="1"/>
  <c r="V610" i="1" s="1"/>
  <c r="U610" i="1" a="1"/>
  <c r="U610" i="1" s="1"/>
  <c r="T610" i="1" a="1"/>
  <c r="T610" i="1" s="1"/>
  <c r="S610" i="1" a="1"/>
  <c r="S610" i="1" s="1"/>
  <c r="X609" i="1" a="1"/>
  <c r="X609" i="1" s="1"/>
  <c r="W609" i="1" a="1"/>
  <c r="W609" i="1" s="1"/>
  <c r="V609" i="1"/>
  <c r="V609" i="1" a="1"/>
  <c r="U609" i="1" a="1"/>
  <c r="U609" i="1" s="1"/>
  <c r="T609" i="1" a="1"/>
  <c r="T609" i="1" s="1"/>
  <c r="S609" i="1" a="1"/>
  <c r="S609" i="1" s="1"/>
  <c r="X608" i="1" a="1"/>
  <c r="X608" i="1" s="1"/>
  <c r="W608" i="1" a="1"/>
  <c r="W608" i="1" s="1"/>
  <c r="V608" i="1"/>
  <c r="V608" i="1" a="1"/>
  <c r="U608" i="1" a="1"/>
  <c r="U608" i="1" s="1"/>
  <c r="T608" i="1"/>
  <c r="T608" i="1" a="1"/>
  <c r="S608" i="1" a="1"/>
  <c r="S608" i="1" s="1"/>
  <c r="X607" i="1" a="1"/>
  <c r="X607" i="1" s="1"/>
  <c r="W607" i="1" a="1"/>
  <c r="W607" i="1" s="1"/>
  <c r="V607" i="1" a="1"/>
  <c r="V607" i="1" s="1"/>
  <c r="U607" i="1" a="1"/>
  <c r="U607" i="1" s="1"/>
  <c r="T607" i="1"/>
  <c r="T607" i="1" a="1"/>
  <c r="S607" i="1" a="1"/>
  <c r="S607" i="1" s="1"/>
  <c r="X606" i="1"/>
  <c r="X606" i="1" a="1"/>
  <c r="W606" i="1" a="1"/>
  <c r="W606" i="1" s="1"/>
  <c r="V606" i="1" a="1"/>
  <c r="V606" i="1" s="1"/>
  <c r="U606" i="1" a="1"/>
  <c r="U606" i="1" s="1"/>
  <c r="T606" i="1" a="1"/>
  <c r="T606" i="1" s="1"/>
  <c r="S606" i="1" a="1"/>
  <c r="S606" i="1" s="1"/>
  <c r="X605" i="1"/>
  <c r="X605" i="1" a="1"/>
  <c r="W605" i="1" a="1"/>
  <c r="W605" i="1" s="1"/>
  <c r="V605" i="1"/>
  <c r="V605" i="1" a="1"/>
  <c r="U605" i="1" a="1"/>
  <c r="U605" i="1" s="1"/>
  <c r="T605" i="1" a="1"/>
  <c r="T605" i="1" s="1"/>
  <c r="S605" i="1" a="1"/>
  <c r="S605" i="1" s="1"/>
  <c r="X604" i="1" a="1"/>
  <c r="X604" i="1" s="1"/>
  <c r="W604" i="1" a="1"/>
  <c r="W604" i="1" s="1"/>
  <c r="V604" i="1"/>
  <c r="V604" i="1" a="1"/>
  <c r="U604" i="1" a="1"/>
  <c r="U604" i="1" s="1"/>
  <c r="T604" i="1"/>
  <c r="T604" i="1" a="1"/>
  <c r="S604" i="1" a="1"/>
  <c r="S604" i="1" s="1"/>
  <c r="X603" i="1" a="1"/>
  <c r="X603" i="1" s="1"/>
  <c r="W603" i="1" a="1"/>
  <c r="W603" i="1" s="1"/>
  <c r="V603" i="1" a="1"/>
  <c r="V603" i="1" s="1"/>
  <c r="U603" i="1" a="1"/>
  <c r="U603" i="1" s="1"/>
  <c r="T603" i="1"/>
  <c r="T603" i="1" a="1"/>
  <c r="S603" i="1" a="1"/>
  <c r="S603" i="1" s="1"/>
  <c r="X602" i="1"/>
  <c r="X602" i="1" a="1"/>
  <c r="W602" i="1" a="1"/>
  <c r="W602" i="1" s="1"/>
  <c r="V602" i="1" a="1"/>
  <c r="V602" i="1" s="1"/>
  <c r="U602" i="1" a="1"/>
  <c r="U602" i="1" s="1"/>
  <c r="T602" i="1" a="1"/>
  <c r="T602" i="1" s="1"/>
  <c r="S602" i="1" a="1"/>
  <c r="S602" i="1" s="1"/>
  <c r="X601" i="1"/>
  <c r="X601" i="1" a="1"/>
  <c r="W601" i="1" a="1"/>
  <c r="W601" i="1" s="1"/>
  <c r="V601" i="1"/>
  <c r="V601" i="1" a="1"/>
  <c r="U601" i="1" a="1"/>
  <c r="U601" i="1" s="1"/>
  <c r="T601" i="1" a="1"/>
  <c r="T601" i="1" s="1"/>
  <c r="S601" i="1" a="1"/>
  <c r="S601" i="1" s="1"/>
  <c r="X600" i="1" a="1"/>
  <c r="X600" i="1" s="1"/>
  <c r="W600" i="1" a="1"/>
  <c r="W600" i="1" s="1"/>
  <c r="V600" i="1"/>
  <c r="V600" i="1" a="1"/>
  <c r="U600" i="1" a="1"/>
  <c r="U600" i="1" s="1"/>
  <c r="T600" i="1"/>
  <c r="T600" i="1" a="1"/>
  <c r="S600" i="1" a="1"/>
  <c r="S600" i="1" s="1"/>
  <c r="X599" i="1" a="1"/>
  <c r="X599" i="1" s="1"/>
  <c r="W599" i="1" a="1"/>
  <c r="W599" i="1" s="1"/>
  <c r="V599" i="1" a="1"/>
  <c r="V599" i="1" s="1"/>
  <c r="U599" i="1" a="1"/>
  <c r="U599" i="1" s="1"/>
  <c r="T599" i="1"/>
  <c r="T599" i="1" a="1"/>
  <c r="S599" i="1" a="1"/>
  <c r="S599" i="1" s="1"/>
  <c r="X598" i="1"/>
  <c r="X598" i="1" a="1"/>
  <c r="W598" i="1" a="1"/>
  <c r="W598" i="1" s="1"/>
  <c r="V598" i="1" a="1"/>
  <c r="V598" i="1" s="1"/>
  <c r="U598" i="1" a="1"/>
  <c r="U598" i="1" s="1"/>
  <c r="T598" i="1" a="1"/>
  <c r="T598" i="1" s="1"/>
  <c r="S598" i="1" a="1"/>
  <c r="S598" i="1" s="1"/>
  <c r="X597" i="1"/>
  <c r="X597" i="1" a="1"/>
  <c r="W597" i="1" a="1"/>
  <c r="W597" i="1" s="1"/>
  <c r="V597" i="1"/>
  <c r="V597" i="1" a="1"/>
  <c r="U597" i="1" a="1"/>
  <c r="U597" i="1" s="1"/>
  <c r="T597" i="1" a="1"/>
  <c r="T597" i="1" s="1"/>
  <c r="S597" i="1" a="1"/>
  <c r="S597" i="1" s="1"/>
  <c r="X596" i="1" a="1"/>
  <c r="X596" i="1" s="1"/>
  <c r="W596" i="1" a="1"/>
  <c r="W596" i="1" s="1"/>
  <c r="V596" i="1"/>
  <c r="V596" i="1" a="1"/>
  <c r="U596" i="1" a="1"/>
  <c r="U596" i="1" s="1"/>
  <c r="T596" i="1"/>
  <c r="T596" i="1" a="1"/>
  <c r="S596" i="1" a="1"/>
  <c r="S596" i="1" s="1"/>
  <c r="X595" i="1" a="1"/>
  <c r="X595" i="1" s="1"/>
  <c r="W595" i="1" a="1"/>
  <c r="W595" i="1" s="1"/>
  <c r="V595" i="1" a="1"/>
  <c r="V595" i="1" s="1"/>
  <c r="U595" i="1" a="1"/>
  <c r="U595" i="1" s="1"/>
  <c r="T595" i="1"/>
  <c r="T595" i="1" a="1"/>
  <c r="S595" i="1" a="1"/>
  <c r="S595" i="1" s="1"/>
  <c r="X594" i="1"/>
  <c r="X594" i="1" a="1"/>
  <c r="W594" i="1" a="1"/>
  <c r="W594" i="1" s="1"/>
  <c r="V594" i="1" a="1"/>
  <c r="V594" i="1" s="1"/>
  <c r="U594" i="1" a="1"/>
  <c r="U594" i="1" s="1"/>
  <c r="T594" i="1" a="1"/>
  <c r="T594" i="1" s="1"/>
  <c r="S594" i="1" a="1"/>
  <c r="S594" i="1" s="1"/>
  <c r="X593" i="1"/>
  <c r="X593" i="1" a="1"/>
  <c r="W593" i="1" a="1"/>
  <c r="W593" i="1" s="1"/>
  <c r="V593" i="1"/>
  <c r="V593" i="1" a="1"/>
  <c r="U593" i="1" a="1"/>
  <c r="U593" i="1" s="1"/>
  <c r="T593" i="1" a="1"/>
  <c r="T593" i="1" s="1"/>
  <c r="S593" i="1" a="1"/>
  <c r="S593" i="1" s="1"/>
  <c r="X592" i="1" a="1"/>
  <c r="X592" i="1" s="1"/>
  <c r="W592" i="1" a="1"/>
  <c r="W592" i="1" s="1"/>
  <c r="V592" i="1"/>
  <c r="V592" i="1" a="1"/>
  <c r="U592" i="1" a="1"/>
  <c r="U592" i="1" s="1"/>
  <c r="T592" i="1"/>
  <c r="T592" i="1" a="1"/>
  <c r="S592" i="1" a="1"/>
  <c r="S592" i="1" s="1"/>
  <c r="X591" i="1" a="1"/>
  <c r="X591" i="1" s="1"/>
  <c r="W591" i="1" a="1"/>
  <c r="W591" i="1" s="1"/>
  <c r="V591" i="1" a="1"/>
  <c r="V591" i="1" s="1"/>
  <c r="U591" i="1" a="1"/>
  <c r="U591" i="1" s="1"/>
  <c r="T591" i="1"/>
  <c r="T591" i="1" a="1"/>
  <c r="S591" i="1" a="1"/>
  <c r="S591" i="1" s="1"/>
  <c r="X590" i="1"/>
  <c r="X590" i="1" a="1"/>
  <c r="W590" i="1" a="1"/>
  <c r="W590" i="1" s="1"/>
  <c r="V590" i="1" a="1"/>
  <c r="V590" i="1" s="1"/>
  <c r="U590" i="1" a="1"/>
  <c r="U590" i="1" s="1"/>
  <c r="T590" i="1" a="1"/>
  <c r="T590" i="1" s="1"/>
  <c r="S590" i="1" a="1"/>
  <c r="S590" i="1" s="1"/>
  <c r="X589" i="1"/>
  <c r="X589" i="1" a="1"/>
  <c r="W589" i="1" a="1"/>
  <c r="W589" i="1" s="1"/>
  <c r="V589" i="1"/>
  <c r="V589" i="1" a="1"/>
  <c r="U589" i="1" a="1"/>
  <c r="U589" i="1" s="1"/>
  <c r="T589" i="1" a="1"/>
  <c r="T589" i="1" s="1"/>
  <c r="S589" i="1" a="1"/>
  <c r="S589" i="1" s="1"/>
  <c r="X588" i="1" a="1"/>
  <c r="X588" i="1" s="1"/>
  <c r="W588" i="1" a="1"/>
  <c r="W588" i="1" s="1"/>
  <c r="V588" i="1"/>
  <c r="V588" i="1" a="1"/>
  <c r="U588" i="1" a="1"/>
  <c r="U588" i="1" s="1"/>
  <c r="T588" i="1"/>
  <c r="T588" i="1" a="1"/>
  <c r="S588" i="1" a="1"/>
  <c r="S588" i="1" s="1"/>
  <c r="X587" i="1" a="1"/>
  <c r="X587" i="1" s="1"/>
  <c r="W587" i="1" a="1"/>
  <c r="W587" i="1" s="1"/>
  <c r="V587" i="1" a="1"/>
  <c r="V587" i="1" s="1"/>
  <c r="U587" i="1" a="1"/>
  <c r="U587" i="1" s="1"/>
  <c r="T587" i="1"/>
  <c r="T587" i="1" a="1"/>
  <c r="S587" i="1" a="1"/>
  <c r="S587" i="1" s="1"/>
  <c r="X586" i="1"/>
  <c r="X586" i="1" a="1"/>
  <c r="W586" i="1" a="1"/>
  <c r="W586" i="1" s="1"/>
  <c r="V586" i="1" a="1"/>
  <c r="V586" i="1" s="1"/>
  <c r="U586" i="1" a="1"/>
  <c r="U586" i="1" s="1"/>
  <c r="T586" i="1" a="1"/>
  <c r="T586" i="1" s="1"/>
  <c r="S586" i="1" a="1"/>
  <c r="S586" i="1" s="1"/>
  <c r="X585" i="1"/>
  <c r="X585" i="1" a="1"/>
  <c r="W585" i="1" a="1"/>
  <c r="W585" i="1" s="1"/>
  <c r="V585" i="1"/>
  <c r="V585" i="1" a="1"/>
  <c r="U585" i="1" a="1"/>
  <c r="U585" i="1" s="1"/>
  <c r="T585" i="1" a="1"/>
  <c r="T585" i="1" s="1"/>
  <c r="S585" i="1" a="1"/>
  <c r="S585" i="1" s="1"/>
  <c r="X584" i="1" a="1"/>
  <c r="X584" i="1" s="1"/>
  <c r="W584" i="1" a="1"/>
  <c r="W584" i="1" s="1"/>
  <c r="V584" i="1"/>
  <c r="V584" i="1" a="1"/>
  <c r="U584" i="1" a="1"/>
  <c r="U584" i="1" s="1"/>
  <c r="T584" i="1"/>
  <c r="T584" i="1" a="1"/>
  <c r="S584" i="1" a="1"/>
  <c r="S584" i="1" s="1"/>
  <c r="X583" i="1" a="1"/>
  <c r="X583" i="1" s="1"/>
  <c r="W583" i="1" a="1"/>
  <c r="W583" i="1" s="1"/>
  <c r="V583" i="1" a="1"/>
  <c r="V583" i="1" s="1"/>
  <c r="U583" i="1" a="1"/>
  <c r="U583" i="1" s="1"/>
  <c r="T583" i="1"/>
  <c r="T583" i="1" a="1"/>
  <c r="S583" i="1" a="1"/>
  <c r="S583" i="1" s="1"/>
  <c r="X582" i="1"/>
  <c r="X582" i="1" a="1"/>
  <c r="W582" i="1" a="1"/>
  <c r="W582" i="1" s="1"/>
  <c r="V582" i="1" a="1"/>
  <c r="V582" i="1" s="1"/>
  <c r="U582" i="1" a="1"/>
  <c r="U582" i="1" s="1"/>
  <c r="T582" i="1" a="1"/>
  <c r="T582" i="1" s="1"/>
  <c r="S582" i="1" a="1"/>
  <c r="S582" i="1" s="1"/>
  <c r="X581" i="1"/>
  <c r="X581" i="1" a="1"/>
  <c r="W581" i="1" a="1"/>
  <c r="W581" i="1" s="1"/>
  <c r="V581" i="1"/>
  <c r="V581" i="1" a="1"/>
  <c r="U581" i="1" a="1"/>
  <c r="U581" i="1" s="1"/>
  <c r="T581" i="1" a="1"/>
  <c r="T581" i="1" s="1"/>
  <c r="S581" i="1" a="1"/>
  <c r="S581" i="1" s="1"/>
  <c r="X580" i="1" a="1"/>
  <c r="X580" i="1" s="1"/>
  <c r="W580" i="1" a="1"/>
  <c r="W580" i="1" s="1"/>
  <c r="V580" i="1"/>
  <c r="V580" i="1" a="1"/>
  <c r="U580" i="1" a="1"/>
  <c r="U580" i="1" s="1"/>
  <c r="T580" i="1"/>
  <c r="T580" i="1" a="1"/>
  <c r="S580" i="1" a="1"/>
  <c r="S580" i="1" s="1"/>
  <c r="X579" i="1" a="1"/>
  <c r="X579" i="1" s="1"/>
  <c r="W579" i="1" a="1"/>
  <c r="W579" i="1" s="1"/>
  <c r="V579" i="1" a="1"/>
  <c r="V579" i="1" s="1"/>
  <c r="U579" i="1" a="1"/>
  <c r="U579" i="1" s="1"/>
  <c r="T579" i="1"/>
  <c r="T579" i="1" a="1"/>
  <c r="S579" i="1" a="1"/>
  <c r="S579" i="1" s="1"/>
  <c r="X578" i="1"/>
  <c r="X578" i="1" a="1"/>
  <c r="W578" i="1" a="1"/>
  <c r="W578" i="1" s="1"/>
  <c r="V578" i="1" a="1"/>
  <c r="V578" i="1" s="1"/>
  <c r="U578" i="1" a="1"/>
  <c r="U578" i="1" s="1"/>
  <c r="T578" i="1" a="1"/>
  <c r="T578" i="1" s="1"/>
  <c r="S578" i="1" a="1"/>
  <c r="S578" i="1" s="1"/>
  <c r="X577" i="1"/>
  <c r="X577" i="1" a="1"/>
  <c r="W577" i="1" a="1"/>
  <c r="W577" i="1" s="1"/>
  <c r="V577" i="1"/>
  <c r="V577" i="1" a="1"/>
  <c r="U577" i="1" a="1"/>
  <c r="U577" i="1" s="1"/>
  <c r="T577" i="1" a="1"/>
  <c r="T577" i="1" s="1"/>
  <c r="S577" i="1" a="1"/>
  <c r="S577" i="1" s="1"/>
  <c r="X576" i="1" a="1"/>
  <c r="X576" i="1" s="1"/>
  <c r="W576" i="1" a="1"/>
  <c r="W576" i="1" s="1"/>
  <c r="V576" i="1"/>
  <c r="V576" i="1" a="1"/>
  <c r="U576" i="1" a="1"/>
  <c r="U576" i="1" s="1"/>
  <c r="T576" i="1"/>
  <c r="T576" i="1" a="1"/>
  <c r="S576" i="1" a="1"/>
  <c r="S576" i="1" s="1"/>
  <c r="X575" i="1" a="1"/>
  <c r="X575" i="1" s="1"/>
  <c r="W575" i="1" a="1"/>
  <c r="W575" i="1" s="1"/>
  <c r="V575" i="1" a="1"/>
  <c r="V575" i="1" s="1"/>
  <c r="U575" i="1" a="1"/>
  <c r="U575" i="1" s="1"/>
  <c r="T575" i="1"/>
  <c r="T575" i="1" a="1"/>
  <c r="S575" i="1" a="1"/>
  <c r="S575" i="1" s="1"/>
  <c r="X574" i="1"/>
  <c r="X574" i="1" a="1"/>
  <c r="W574" i="1" a="1"/>
  <c r="W574" i="1" s="1"/>
  <c r="V574" i="1" a="1"/>
  <c r="V574" i="1" s="1"/>
  <c r="U574" i="1" a="1"/>
  <c r="U574" i="1" s="1"/>
  <c r="T574" i="1" a="1"/>
  <c r="T574" i="1" s="1"/>
  <c r="S574" i="1" a="1"/>
  <c r="S574" i="1" s="1"/>
  <c r="X573" i="1"/>
  <c r="X573" i="1" a="1"/>
  <c r="W573" i="1" a="1"/>
  <c r="W573" i="1" s="1"/>
  <c r="V573" i="1"/>
  <c r="V573" i="1" a="1"/>
  <c r="U573" i="1" a="1"/>
  <c r="U573" i="1" s="1"/>
  <c r="T573" i="1" a="1"/>
  <c r="T573" i="1" s="1"/>
  <c r="S573" i="1" a="1"/>
  <c r="S573" i="1" s="1"/>
  <c r="X572" i="1" a="1"/>
  <c r="X572" i="1" s="1"/>
  <c r="W572" i="1" a="1"/>
  <c r="W572" i="1" s="1"/>
  <c r="V572" i="1"/>
  <c r="V572" i="1" a="1"/>
  <c r="U572" i="1" a="1"/>
  <c r="U572" i="1" s="1"/>
  <c r="T572" i="1"/>
  <c r="T572" i="1" a="1"/>
  <c r="S572" i="1" a="1"/>
  <c r="S572" i="1" s="1"/>
  <c r="X571" i="1" a="1"/>
  <c r="X571" i="1" s="1"/>
  <c r="W571" i="1" a="1"/>
  <c r="W571" i="1" s="1"/>
  <c r="V571" i="1" a="1"/>
  <c r="V571" i="1" s="1"/>
  <c r="U571" i="1" a="1"/>
  <c r="U571" i="1" s="1"/>
  <c r="T571" i="1"/>
  <c r="T571" i="1" a="1"/>
  <c r="S571" i="1" a="1"/>
  <c r="S571" i="1" s="1"/>
  <c r="X570" i="1"/>
  <c r="X570" i="1" a="1"/>
  <c r="W570" i="1" a="1"/>
  <c r="W570" i="1" s="1"/>
  <c r="V570" i="1" a="1"/>
  <c r="V570" i="1" s="1"/>
  <c r="U570" i="1" a="1"/>
  <c r="U570" i="1" s="1"/>
  <c r="T570" i="1" a="1"/>
  <c r="T570" i="1" s="1"/>
  <c r="S570" i="1" a="1"/>
  <c r="S570" i="1" s="1"/>
  <c r="X569" i="1"/>
  <c r="X569" i="1" a="1"/>
  <c r="W569" i="1" a="1"/>
  <c r="W569" i="1" s="1"/>
  <c r="V569" i="1"/>
  <c r="V569" i="1" a="1"/>
  <c r="U569" i="1" a="1"/>
  <c r="U569" i="1" s="1"/>
  <c r="T569" i="1" a="1"/>
  <c r="T569" i="1" s="1"/>
  <c r="S569" i="1" a="1"/>
  <c r="S569" i="1" s="1"/>
  <c r="X568" i="1" a="1"/>
  <c r="X568" i="1" s="1"/>
  <c r="W568" i="1" a="1"/>
  <c r="W568" i="1" s="1"/>
  <c r="V568" i="1"/>
  <c r="V568" i="1" a="1"/>
  <c r="U568" i="1" a="1"/>
  <c r="U568" i="1" s="1"/>
  <c r="T568" i="1"/>
  <c r="T568" i="1" a="1"/>
  <c r="S568" i="1" a="1"/>
  <c r="S568" i="1" s="1"/>
  <c r="X567" i="1" a="1"/>
  <c r="X567" i="1" s="1"/>
  <c r="W567" i="1" a="1"/>
  <c r="W567" i="1" s="1"/>
  <c r="V567" i="1" a="1"/>
  <c r="V567" i="1" s="1"/>
  <c r="U567" i="1" a="1"/>
  <c r="U567" i="1" s="1"/>
  <c r="T567" i="1"/>
  <c r="T567" i="1" a="1"/>
  <c r="S567" i="1" a="1"/>
  <c r="S567" i="1" s="1"/>
  <c r="X566" i="1"/>
  <c r="X566" i="1" a="1"/>
  <c r="W566" i="1" a="1"/>
  <c r="W566" i="1" s="1"/>
  <c r="V566" i="1" a="1"/>
  <c r="V566" i="1" s="1"/>
  <c r="U566" i="1" a="1"/>
  <c r="U566" i="1" s="1"/>
  <c r="T566" i="1" a="1"/>
  <c r="T566" i="1" s="1"/>
  <c r="S566" i="1" a="1"/>
  <c r="S566" i="1" s="1"/>
  <c r="X565" i="1"/>
  <c r="X565" i="1" a="1"/>
  <c r="W565" i="1" a="1"/>
  <c r="W565" i="1" s="1"/>
  <c r="V565" i="1"/>
  <c r="V565" i="1" a="1"/>
  <c r="U565" i="1" a="1"/>
  <c r="U565" i="1" s="1"/>
  <c r="T565" i="1" a="1"/>
  <c r="T565" i="1" s="1"/>
  <c r="S565" i="1" a="1"/>
  <c r="S565" i="1" s="1"/>
  <c r="X564" i="1" a="1"/>
  <c r="X564" i="1" s="1"/>
  <c r="W564" i="1" a="1"/>
  <c r="W564" i="1" s="1"/>
  <c r="V564" i="1"/>
  <c r="V564" i="1" a="1"/>
  <c r="U564" i="1" a="1"/>
  <c r="U564" i="1" s="1"/>
  <c r="T564" i="1"/>
  <c r="T564" i="1" a="1"/>
  <c r="S564" i="1" a="1"/>
  <c r="S564" i="1" s="1"/>
  <c r="X563" i="1" a="1"/>
  <c r="X563" i="1" s="1"/>
  <c r="W563" i="1" a="1"/>
  <c r="W563" i="1" s="1"/>
  <c r="V563" i="1" a="1"/>
  <c r="V563" i="1" s="1"/>
  <c r="U563" i="1" a="1"/>
  <c r="U563" i="1" s="1"/>
  <c r="T563" i="1"/>
  <c r="T563" i="1" a="1"/>
  <c r="S563" i="1" a="1"/>
  <c r="S563" i="1" s="1"/>
  <c r="X562" i="1"/>
  <c r="X562" i="1" a="1"/>
  <c r="W562" i="1" a="1"/>
  <c r="W562" i="1" s="1"/>
  <c r="V562" i="1" a="1"/>
  <c r="V562" i="1" s="1"/>
  <c r="U562" i="1" a="1"/>
  <c r="U562" i="1" s="1"/>
  <c r="T562" i="1" a="1"/>
  <c r="T562" i="1" s="1"/>
  <c r="S562" i="1" a="1"/>
  <c r="S562" i="1" s="1"/>
  <c r="X561" i="1"/>
  <c r="X561" i="1" a="1"/>
  <c r="W561" i="1" a="1"/>
  <c r="W561" i="1" s="1"/>
  <c r="V561" i="1"/>
  <c r="V561" i="1" a="1"/>
  <c r="U561" i="1" a="1"/>
  <c r="U561" i="1" s="1"/>
  <c r="T561" i="1" a="1"/>
  <c r="T561" i="1" s="1"/>
  <c r="S561" i="1" a="1"/>
  <c r="S561" i="1" s="1"/>
  <c r="X560" i="1" a="1"/>
  <c r="X560" i="1" s="1"/>
  <c r="W560" i="1" a="1"/>
  <c r="W560" i="1" s="1"/>
  <c r="V560" i="1"/>
  <c r="V560" i="1" a="1"/>
  <c r="U560" i="1" a="1"/>
  <c r="U560" i="1" s="1"/>
  <c r="T560" i="1"/>
  <c r="T560" i="1" a="1"/>
  <c r="S560" i="1" a="1"/>
  <c r="S560" i="1" s="1"/>
  <c r="X559" i="1" a="1"/>
  <c r="X559" i="1" s="1"/>
  <c r="W559" i="1" a="1"/>
  <c r="W559" i="1" s="1"/>
  <c r="V559" i="1" a="1"/>
  <c r="V559" i="1" s="1"/>
  <c r="U559" i="1" a="1"/>
  <c r="U559" i="1" s="1"/>
  <c r="T559" i="1"/>
  <c r="T559" i="1" a="1"/>
  <c r="S559" i="1" a="1"/>
  <c r="S559" i="1" s="1"/>
  <c r="X558" i="1"/>
  <c r="X558" i="1" a="1"/>
  <c r="W558" i="1" a="1"/>
  <c r="W558" i="1" s="1"/>
  <c r="V558" i="1" a="1"/>
  <c r="V558" i="1" s="1"/>
  <c r="U558" i="1" a="1"/>
  <c r="U558" i="1" s="1"/>
  <c r="T558" i="1" a="1"/>
  <c r="T558" i="1" s="1"/>
  <c r="S558" i="1" a="1"/>
  <c r="S558" i="1" s="1"/>
  <c r="X557" i="1"/>
  <c r="X557" i="1" a="1"/>
  <c r="W557" i="1" a="1"/>
  <c r="W557" i="1" s="1"/>
  <c r="V557" i="1"/>
  <c r="V557" i="1" a="1"/>
  <c r="U557" i="1" a="1"/>
  <c r="U557" i="1" s="1"/>
  <c r="T557" i="1" a="1"/>
  <c r="T557" i="1" s="1"/>
  <c r="S557" i="1" a="1"/>
  <c r="S557" i="1" s="1"/>
  <c r="X556" i="1" a="1"/>
  <c r="X556" i="1" s="1"/>
  <c r="W556" i="1" a="1"/>
  <c r="W556" i="1" s="1"/>
  <c r="V556" i="1"/>
  <c r="V556" i="1" a="1"/>
  <c r="U556" i="1" a="1"/>
  <c r="U556" i="1" s="1"/>
  <c r="T556" i="1"/>
  <c r="T556" i="1" a="1"/>
  <c r="S556" i="1" a="1"/>
  <c r="S556" i="1" s="1"/>
  <c r="X555" i="1" a="1"/>
  <c r="X555" i="1" s="1"/>
  <c r="W555" i="1" a="1"/>
  <c r="W555" i="1" s="1"/>
  <c r="V555" i="1" a="1"/>
  <c r="V555" i="1" s="1"/>
  <c r="U555" i="1" a="1"/>
  <c r="U555" i="1" s="1"/>
  <c r="T555" i="1"/>
  <c r="T555" i="1" a="1"/>
  <c r="S555" i="1" a="1"/>
  <c r="S555" i="1" s="1"/>
  <c r="X554" i="1"/>
  <c r="X554" i="1" a="1"/>
  <c r="W554" i="1" a="1"/>
  <c r="W554" i="1" s="1"/>
  <c r="V554" i="1" a="1"/>
  <c r="V554" i="1" s="1"/>
  <c r="U554" i="1" a="1"/>
  <c r="U554" i="1" s="1"/>
  <c r="T554" i="1" a="1"/>
  <c r="T554" i="1" s="1"/>
  <c r="S554" i="1" a="1"/>
  <c r="S554" i="1" s="1"/>
  <c r="X553" i="1"/>
  <c r="X553" i="1" a="1"/>
  <c r="W553" i="1" a="1"/>
  <c r="W553" i="1" s="1"/>
  <c r="V553" i="1"/>
  <c r="V553" i="1" a="1"/>
  <c r="U553" i="1" a="1"/>
  <c r="U553" i="1" s="1"/>
  <c r="T553" i="1" a="1"/>
  <c r="T553" i="1" s="1"/>
  <c r="S553" i="1" a="1"/>
  <c r="S553" i="1" s="1"/>
  <c r="X552" i="1" a="1"/>
  <c r="X552" i="1" s="1"/>
  <c r="W552" i="1" a="1"/>
  <c r="W552" i="1" s="1"/>
  <c r="V552" i="1"/>
  <c r="V552" i="1" a="1"/>
  <c r="U552" i="1" a="1"/>
  <c r="U552" i="1" s="1"/>
  <c r="T552" i="1"/>
  <c r="T552" i="1" a="1"/>
  <c r="S552" i="1" a="1"/>
  <c r="S552" i="1" s="1"/>
  <c r="X551" i="1" a="1"/>
  <c r="X551" i="1" s="1"/>
  <c r="W551" i="1" a="1"/>
  <c r="W551" i="1" s="1"/>
  <c r="V551" i="1" a="1"/>
  <c r="V551" i="1" s="1"/>
  <c r="U551" i="1" a="1"/>
  <c r="U551" i="1" s="1"/>
  <c r="T551" i="1"/>
  <c r="T551" i="1" a="1"/>
  <c r="S551" i="1" a="1"/>
  <c r="S551" i="1" s="1"/>
  <c r="X550" i="1"/>
  <c r="X550" i="1" a="1"/>
  <c r="W550" i="1" a="1"/>
  <c r="W550" i="1" s="1"/>
  <c r="V550" i="1" a="1"/>
  <c r="V550" i="1" s="1"/>
  <c r="U550" i="1" a="1"/>
  <c r="U550" i="1" s="1"/>
  <c r="T550" i="1" a="1"/>
  <c r="T550" i="1" s="1"/>
  <c r="S550" i="1" a="1"/>
  <c r="S550" i="1" s="1"/>
  <c r="X549" i="1"/>
  <c r="X549" i="1" a="1"/>
  <c r="W549" i="1" a="1"/>
  <c r="W549" i="1" s="1"/>
  <c r="V549" i="1"/>
  <c r="V549" i="1" a="1"/>
  <c r="U549" i="1" a="1"/>
  <c r="U549" i="1" s="1"/>
  <c r="T549" i="1" a="1"/>
  <c r="T549" i="1" s="1"/>
  <c r="S549" i="1" a="1"/>
  <c r="S549" i="1" s="1"/>
  <c r="X548" i="1" a="1"/>
  <c r="X548" i="1" s="1"/>
  <c r="W548" i="1" a="1"/>
  <c r="W548" i="1" s="1"/>
  <c r="V548" i="1"/>
  <c r="V548" i="1" a="1"/>
  <c r="U548" i="1" a="1"/>
  <c r="U548" i="1" s="1"/>
  <c r="T548" i="1"/>
  <c r="T548" i="1" a="1"/>
  <c r="S548" i="1" a="1"/>
  <c r="S548" i="1" s="1"/>
  <c r="X547" i="1" a="1"/>
  <c r="X547" i="1" s="1"/>
  <c r="W547" i="1" a="1"/>
  <c r="W547" i="1" s="1"/>
  <c r="V547" i="1" a="1"/>
  <c r="V547" i="1" s="1"/>
  <c r="U547" i="1" a="1"/>
  <c r="U547" i="1" s="1"/>
  <c r="T547" i="1"/>
  <c r="T547" i="1" a="1"/>
  <c r="S547" i="1" a="1"/>
  <c r="S547" i="1" s="1"/>
  <c r="X546" i="1"/>
  <c r="X546" i="1" a="1"/>
  <c r="W546" i="1" a="1"/>
  <c r="W546" i="1" s="1"/>
  <c r="V546" i="1" a="1"/>
  <c r="V546" i="1" s="1"/>
  <c r="U546" i="1" a="1"/>
  <c r="U546" i="1" s="1"/>
  <c r="T546" i="1" a="1"/>
  <c r="T546" i="1" s="1"/>
  <c r="S546" i="1" a="1"/>
  <c r="S546" i="1" s="1"/>
  <c r="X545" i="1"/>
  <c r="X545" i="1" a="1"/>
  <c r="W545" i="1" a="1"/>
  <c r="W545" i="1" s="1"/>
  <c r="V545" i="1"/>
  <c r="V545" i="1" a="1"/>
  <c r="U545" i="1" a="1"/>
  <c r="U545" i="1" s="1"/>
  <c r="T545" i="1" a="1"/>
  <c r="T545" i="1" s="1"/>
  <c r="S545" i="1" a="1"/>
  <c r="S545" i="1" s="1"/>
  <c r="X544" i="1" a="1"/>
  <c r="X544" i="1" s="1"/>
  <c r="W544" i="1" a="1"/>
  <c r="W544" i="1" s="1"/>
  <c r="V544" i="1"/>
  <c r="V544" i="1" a="1"/>
  <c r="U544" i="1" a="1"/>
  <c r="U544" i="1" s="1"/>
  <c r="T544" i="1" a="1"/>
  <c r="T544" i="1" s="1"/>
  <c r="S544" i="1" a="1"/>
  <c r="S544" i="1" s="1"/>
  <c r="X543" i="1" a="1"/>
  <c r="X543" i="1" s="1"/>
  <c r="W543" i="1"/>
  <c r="W543" i="1" a="1"/>
  <c r="V543" i="1" a="1"/>
  <c r="V543" i="1" s="1"/>
  <c r="U543" i="1" a="1"/>
  <c r="U543" i="1" s="1"/>
  <c r="T543" i="1" a="1"/>
  <c r="T543" i="1" s="1"/>
  <c r="S543" i="1" a="1"/>
  <c r="S543" i="1" s="1"/>
  <c r="X542" i="1" a="1"/>
  <c r="X542" i="1" s="1"/>
  <c r="W542" i="1"/>
  <c r="W542" i="1" a="1"/>
  <c r="V542" i="1" a="1"/>
  <c r="V542" i="1" s="1"/>
  <c r="U542" i="1" a="1"/>
  <c r="U542" i="1" s="1"/>
  <c r="T542" i="1" a="1"/>
  <c r="T542" i="1" s="1"/>
  <c r="S542" i="1" a="1"/>
  <c r="S542" i="1" s="1"/>
  <c r="X541" i="1" a="1"/>
  <c r="X541" i="1" s="1"/>
  <c r="W541" i="1" a="1"/>
  <c r="W541" i="1" s="1"/>
  <c r="V541" i="1" a="1"/>
  <c r="V541" i="1" s="1"/>
  <c r="U541" i="1"/>
  <c r="U541" i="1" a="1"/>
  <c r="T541" i="1" a="1"/>
  <c r="T541" i="1" s="1"/>
  <c r="S541" i="1"/>
  <c r="S541" i="1" a="1"/>
  <c r="X540" i="1" a="1"/>
  <c r="X540" i="1" s="1"/>
  <c r="W540" i="1"/>
  <c r="W540" i="1" a="1"/>
  <c r="V540" i="1" a="1"/>
  <c r="V540" i="1" s="1"/>
  <c r="U540" i="1" a="1"/>
  <c r="U540" i="1" s="1"/>
  <c r="T540" i="1" a="1"/>
  <c r="T540" i="1" s="1"/>
  <c r="S540" i="1" a="1"/>
  <c r="S540" i="1" s="1"/>
  <c r="X539" i="1" a="1"/>
  <c r="X539" i="1" s="1"/>
  <c r="W539" i="1" a="1"/>
  <c r="W539" i="1" s="1"/>
  <c r="V539" i="1" a="1"/>
  <c r="V539" i="1" s="1"/>
  <c r="U539" i="1"/>
  <c r="U539" i="1" a="1"/>
  <c r="T539" i="1" a="1"/>
  <c r="T539" i="1" s="1"/>
  <c r="S539" i="1"/>
  <c r="S539" i="1" a="1"/>
  <c r="X538" i="1" a="1"/>
  <c r="X538" i="1" s="1"/>
  <c r="W538" i="1" a="1"/>
  <c r="W538" i="1" s="1"/>
  <c r="V538" i="1" a="1"/>
  <c r="V538" i="1" s="1"/>
  <c r="U538" i="1" a="1"/>
  <c r="U538" i="1" s="1"/>
  <c r="T538" i="1" a="1"/>
  <c r="T538" i="1" s="1"/>
  <c r="S538" i="1"/>
  <c r="S538" i="1" a="1"/>
  <c r="X537" i="1" a="1"/>
  <c r="X537" i="1" s="1"/>
  <c r="W537" i="1"/>
  <c r="W537" i="1" a="1"/>
  <c r="V537" i="1" a="1"/>
  <c r="V537" i="1" s="1"/>
  <c r="U537" i="1" a="1"/>
  <c r="U537" i="1" s="1"/>
  <c r="T537" i="1" a="1"/>
  <c r="T537" i="1" s="1"/>
  <c r="S537" i="1" a="1"/>
  <c r="S537" i="1" s="1"/>
  <c r="X536" i="1" a="1"/>
  <c r="X536" i="1" s="1"/>
  <c r="W536" i="1"/>
  <c r="W536" i="1" a="1"/>
  <c r="V536" i="1" a="1"/>
  <c r="V536" i="1" s="1"/>
  <c r="U536" i="1"/>
  <c r="U536" i="1" a="1"/>
  <c r="T536" i="1" a="1"/>
  <c r="T536" i="1" s="1"/>
  <c r="S536" i="1" a="1"/>
  <c r="S536" i="1" s="1"/>
  <c r="X535" i="1" a="1"/>
  <c r="X535" i="1" s="1"/>
  <c r="W535" i="1" a="1"/>
  <c r="W535" i="1" s="1"/>
  <c r="V535" i="1" a="1"/>
  <c r="V535" i="1" s="1"/>
  <c r="U535" i="1"/>
  <c r="U535" i="1" a="1"/>
  <c r="T535" i="1" a="1"/>
  <c r="T535" i="1" s="1"/>
  <c r="S535" i="1"/>
  <c r="S535" i="1" a="1"/>
  <c r="X534" i="1" a="1"/>
  <c r="X534" i="1" s="1"/>
  <c r="W534" i="1" a="1"/>
  <c r="W534" i="1" s="1"/>
  <c r="V534" i="1" a="1"/>
  <c r="V534" i="1" s="1"/>
  <c r="U534" i="1" a="1"/>
  <c r="U534" i="1" s="1"/>
  <c r="T534" i="1" a="1"/>
  <c r="T534" i="1" s="1"/>
  <c r="S534" i="1"/>
  <c r="S534" i="1" a="1"/>
  <c r="X533" i="1" a="1"/>
  <c r="X533" i="1" s="1"/>
  <c r="W533" i="1"/>
  <c r="W533" i="1" a="1"/>
  <c r="V533" i="1" a="1"/>
  <c r="V533" i="1" s="1"/>
  <c r="U533" i="1" a="1"/>
  <c r="U533" i="1" s="1"/>
  <c r="T533" i="1" a="1"/>
  <c r="T533" i="1" s="1"/>
  <c r="S533" i="1" a="1"/>
  <c r="S533" i="1" s="1"/>
  <c r="X532" i="1" a="1"/>
  <c r="X532" i="1" s="1"/>
  <c r="W532" i="1"/>
  <c r="W532" i="1" a="1"/>
  <c r="V532" i="1" a="1"/>
  <c r="V532" i="1" s="1"/>
  <c r="U532" i="1"/>
  <c r="U532" i="1" a="1"/>
  <c r="T532" i="1" a="1"/>
  <c r="T532" i="1" s="1"/>
  <c r="S532" i="1" a="1"/>
  <c r="S532" i="1" s="1"/>
  <c r="X531" i="1" a="1"/>
  <c r="X531" i="1" s="1"/>
  <c r="W531" i="1" a="1"/>
  <c r="W531" i="1" s="1"/>
  <c r="V531" i="1" a="1"/>
  <c r="V531" i="1" s="1"/>
  <c r="U531" i="1"/>
  <c r="U531" i="1" a="1"/>
  <c r="T531" i="1" a="1"/>
  <c r="T531" i="1" s="1"/>
  <c r="S531" i="1"/>
  <c r="S531" i="1" a="1"/>
  <c r="X530" i="1" a="1"/>
  <c r="X530" i="1" s="1"/>
  <c r="W530" i="1" a="1"/>
  <c r="W530" i="1" s="1"/>
  <c r="V530" i="1" a="1"/>
  <c r="V530" i="1" s="1"/>
  <c r="U530" i="1" a="1"/>
  <c r="U530" i="1" s="1"/>
  <c r="T530" i="1" a="1"/>
  <c r="T530" i="1" s="1"/>
  <c r="S530" i="1"/>
  <c r="S530" i="1" a="1"/>
  <c r="X529" i="1" a="1"/>
  <c r="X529" i="1" s="1"/>
  <c r="W529" i="1"/>
  <c r="W529" i="1" a="1"/>
  <c r="V529" i="1" a="1"/>
  <c r="V529" i="1" s="1"/>
  <c r="U529" i="1" a="1"/>
  <c r="U529" i="1" s="1"/>
  <c r="T529" i="1" a="1"/>
  <c r="T529" i="1" s="1"/>
  <c r="S529" i="1" a="1"/>
  <c r="S529" i="1" s="1"/>
  <c r="X528" i="1" a="1"/>
  <c r="X528" i="1" s="1"/>
  <c r="W528" i="1"/>
  <c r="W528" i="1" a="1"/>
  <c r="V528" i="1" a="1"/>
  <c r="V528" i="1" s="1"/>
  <c r="U528" i="1"/>
  <c r="U528" i="1" a="1"/>
  <c r="T528" i="1" a="1"/>
  <c r="T528" i="1" s="1"/>
  <c r="S528" i="1" a="1"/>
  <c r="S528" i="1" s="1"/>
  <c r="X527" i="1" a="1"/>
  <c r="X527" i="1" s="1"/>
  <c r="W527" i="1" a="1"/>
  <c r="W527" i="1" s="1"/>
  <c r="V527" i="1" a="1"/>
  <c r="V527" i="1" s="1"/>
  <c r="U527" i="1"/>
  <c r="U527" i="1" a="1"/>
  <c r="T527" i="1" a="1"/>
  <c r="T527" i="1" s="1"/>
  <c r="S527" i="1"/>
  <c r="S527" i="1" a="1"/>
  <c r="X526" i="1" a="1"/>
  <c r="X526" i="1" s="1"/>
  <c r="W526" i="1" a="1"/>
  <c r="W526" i="1" s="1"/>
  <c r="V526" i="1" a="1"/>
  <c r="V526" i="1" s="1"/>
  <c r="U526" i="1" a="1"/>
  <c r="U526" i="1" s="1"/>
  <c r="T526" i="1" a="1"/>
  <c r="T526" i="1" s="1"/>
  <c r="S526" i="1"/>
  <c r="S526" i="1" a="1"/>
  <c r="X525" i="1" a="1"/>
  <c r="X525" i="1" s="1"/>
  <c r="W525" i="1"/>
  <c r="W525" i="1" a="1"/>
  <c r="V525" i="1" a="1"/>
  <c r="V525" i="1" s="1"/>
  <c r="U525" i="1" a="1"/>
  <c r="U525" i="1" s="1"/>
  <c r="T525" i="1" a="1"/>
  <c r="T525" i="1" s="1"/>
  <c r="S525" i="1" a="1"/>
  <c r="S525" i="1" s="1"/>
  <c r="X524" i="1" a="1"/>
  <c r="X524" i="1" s="1"/>
  <c r="W524" i="1"/>
  <c r="W524" i="1" a="1"/>
  <c r="V524" i="1" a="1"/>
  <c r="V524" i="1" s="1"/>
  <c r="U524" i="1"/>
  <c r="U524" i="1" a="1"/>
  <c r="T524" i="1" a="1"/>
  <c r="T524" i="1" s="1"/>
  <c r="S524" i="1" a="1"/>
  <c r="S524" i="1" s="1"/>
  <c r="X523" i="1" a="1"/>
  <c r="X523" i="1" s="1"/>
  <c r="W523" i="1" a="1"/>
  <c r="W523" i="1" s="1"/>
  <c r="V523" i="1" a="1"/>
  <c r="V523" i="1" s="1"/>
  <c r="U523" i="1"/>
  <c r="U523" i="1" a="1"/>
  <c r="T523" i="1" a="1"/>
  <c r="T523" i="1" s="1"/>
  <c r="S523" i="1"/>
  <c r="S523" i="1" a="1"/>
  <c r="X522" i="1" a="1"/>
  <c r="X522" i="1" s="1"/>
  <c r="W522" i="1" a="1"/>
  <c r="W522" i="1" s="1"/>
  <c r="V522" i="1" a="1"/>
  <c r="V522" i="1" s="1"/>
  <c r="U522" i="1" a="1"/>
  <c r="U522" i="1" s="1"/>
  <c r="T522" i="1" a="1"/>
  <c r="T522" i="1" s="1"/>
  <c r="S522" i="1"/>
  <c r="S522" i="1" a="1"/>
  <c r="X521" i="1" a="1"/>
  <c r="X521" i="1" s="1"/>
  <c r="W521" i="1"/>
  <c r="W521" i="1" a="1"/>
  <c r="V521" i="1" a="1"/>
  <c r="V521" i="1" s="1"/>
  <c r="U521" i="1" a="1"/>
  <c r="U521" i="1" s="1"/>
  <c r="T521" i="1" a="1"/>
  <c r="T521" i="1" s="1"/>
  <c r="S521" i="1" a="1"/>
  <c r="S521" i="1" s="1"/>
  <c r="X520" i="1" a="1"/>
  <c r="X520" i="1" s="1"/>
  <c r="W520" i="1"/>
  <c r="W520" i="1" a="1"/>
  <c r="V520" i="1" a="1"/>
  <c r="V520" i="1" s="1"/>
  <c r="U520" i="1"/>
  <c r="U520" i="1" a="1"/>
  <c r="T520" i="1" a="1"/>
  <c r="T520" i="1" s="1"/>
  <c r="S520" i="1" a="1"/>
  <c r="S520" i="1" s="1"/>
  <c r="X519" i="1" a="1"/>
  <c r="X519" i="1" s="1"/>
  <c r="W519" i="1" a="1"/>
  <c r="W519" i="1" s="1"/>
  <c r="V519" i="1" a="1"/>
  <c r="V519" i="1" s="1"/>
  <c r="U519" i="1"/>
  <c r="U519" i="1" a="1"/>
  <c r="T519" i="1" a="1"/>
  <c r="T519" i="1" s="1"/>
  <c r="S519" i="1"/>
  <c r="S519" i="1" a="1"/>
  <c r="X518" i="1" a="1"/>
  <c r="X518" i="1" s="1"/>
  <c r="W518" i="1" a="1"/>
  <c r="W518" i="1" s="1"/>
  <c r="V518" i="1" a="1"/>
  <c r="V518" i="1" s="1"/>
  <c r="U518" i="1" a="1"/>
  <c r="U518" i="1" s="1"/>
  <c r="T518" i="1" a="1"/>
  <c r="T518" i="1" s="1"/>
  <c r="S518" i="1"/>
  <c r="S518" i="1" a="1"/>
  <c r="X517" i="1" a="1"/>
  <c r="X517" i="1" s="1"/>
  <c r="W517" i="1"/>
  <c r="W517" i="1" a="1"/>
  <c r="V517" i="1" a="1"/>
  <c r="V517" i="1" s="1"/>
  <c r="U517" i="1" a="1"/>
  <c r="U517" i="1" s="1"/>
  <c r="T517" i="1" a="1"/>
  <c r="T517" i="1" s="1"/>
  <c r="S517" i="1" a="1"/>
  <c r="S517" i="1" s="1"/>
  <c r="X516" i="1" a="1"/>
  <c r="X516" i="1" s="1"/>
  <c r="W516" i="1"/>
  <c r="W516" i="1" a="1"/>
  <c r="V516" i="1" a="1"/>
  <c r="V516" i="1" s="1"/>
  <c r="U516" i="1"/>
  <c r="U516" i="1" a="1"/>
  <c r="T516" i="1" a="1"/>
  <c r="T516" i="1" s="1"/>
  <c r="S516" i="1" a="1"/>
  <c r="S516" i="1" s="1"/>
  <c r="X515" i="1" a="1"/>
  <c r="X515" i="1" s="1"/>
  <c r="W515" i="1" a="1"/>
  <c r="W515" i="1" s="1"/>
  <c r="V515" i="1" a="1"/>
  <c r="V515" i="1" s="1"/>
  <c r="U515" i="1"/>
  <c r="U515" i="1" a="1"/>
  <c r="T515" i="1" a="1"/>
  <c r="T515" i="1" s="1"/>
  <c r="S515" i="1"/>
  <c r="S515" i="1" a="1"/>
  <c r="X514" i="1" a="1"/>
  <c r="X514" i="1" s="1"/>
  <c r="W514" i="1" a="1"/>
  <c r="W514" i="1" s="1"/>
  <c r="V514" i="1" a="1"/>
  <c r="V514" i="1" s="1"/>
  <c r="U514" i="1" a="1"/>
  <c r="U514" i="1" s="1"/>
  <c r="T514" i="1" a="1"/>
  <c r="T514" i="1" s="1"/>
  <c r="S514" i="1"/>
  <c r="S514" i="1" a="1"/>
  <c r="X513" i="1" a="1"/>
  <c r="X513" i="1" s="1"/>
  <c r="W513" i="1"/>
  <c r="W513" i="1" a="1"/>
  <c r="V513" i="1" a="1"/>
  <c r="V513" i="1" s="1"/>
  <c r="U513" i="1" a="1"/>
  <c r="U513" i="1" s="1"/>
  <c r="T513" i="1" a="1"/>
  <c r="T513" i="1" s="1"/>
  <c r="S513" i="1" a="1"/>
  <c r="S513" i="1" s="1"/>
  <c r="X512" i="1" a="1"/>
  <c r="X512" i="1" s="1"/>
  <c r="W512" i="1"/>
  <c r="W512" i="1" a="1"/>
  <c r="V512" i="1" a="1"/>
  <c r="V512" i="1" s="1"/>
  <c r="U512" i="1"/>
  <c r="U512" i="1" a="1"/>
  <c r="T512" i="1" a="1"/>
  <c r="T512" i="1" s="1"/>
  <c r="S512" i="1" a="1"/>
  <c r="S512" i="1" s="1"/>
  <c r="X511" i="1" a="1"/>
  <c r="X511" i="1" s="1"/>
  <c r="W511" i="1" a="1"/>
  <c r="W511" i="1" s="1"/>
  <c r="V511" i="1" a="1"/>
  <c r="V511" i="1" s="1"/>
  <c r="U511" i="1"/>
  <c r="U511" i="1" a="1"/>
  <c r="T511" i="1" a="1"/>
  <c r="T511" i="1" s="1"/>
  <c r="S511" i="1"/>
  <c r="S511" i="1" a="1"/>
  <c r="X510" i="1" a="1"/>
  <c r="X510" i="1" s="1"/>
  <c r="W510" i="1" a="1"/>
  <c r="W510" i="1" s="1"/>
  <c r="V510" i="1" a="1"/>
  <c r="V510" i="1" s="1"/>
  <c r="U510" i="1" a="1"/>
  <c r="U510" i="1" s="1"/>
  <c r="T510" i="1" a="1"/>
  <c r="T510" i="1" s="1"/>
  <c r="S510" i="1"/>
  <c r="S510" i="1" a="1"/>
  <c r="X509" i="1" a="1"/>
  <c r="X509" i="1" s="1"/>
  <c r="W509" i="1"/>
  <c r="W509" i="1" a="1"/>
  <c r="V509" i="1" a="1"/>
  <c r="V509" i="1" s="1"/>
  <c r="U509" i="1" a="1"/>
  <c r="U509" i="1" s="1"/>
  <c r="T509" i="1" a="1"/>
  <c r="T509" i="1" s="1"/>
  <c r="S509" i="1" a="1"/>
  <c r="S509" i="1" s="1"/>
  <c r="X508" i="1" a="1"/>
  <c r="X508" i="1" s="1"/>
  <c r="W508" i="1"/>
  <c r="W508" i="1" a="1"/>
  <c r="V508" i="1" a="1"/>
  <c r="V508" i="1" s="1"/>
  <c r="U508" i="1"/>
  <c r="U508" i="1" a="1"/>
  <c r="T508" i="1" a="1"/>
  <c r="T508" i="1" s="1"/>
  <c r="S508" i="1" a="1"/>
  <c r="S508" i="1" s="1"/>
  <c r="X507" i="1" a="1"/>
  <c r="X507" i="1" s="1"/>
  <c r="W507" i="1" a="1"/>
  <c r="W507" i="1" s="1"/>
  <c r="V507" i="1" a="1"/>
  <c r="V507" i="1" s="1"/>
  <c r="U507" i="1"/>
  <c r="U507" i="1" a="1"/>
  <c r="T507" i="1" a="1"/>
  <c r="T507" i="1" s="1"/>
  <c r="S507" i="1"/>
  <c r="S507" i="1" a="1"/>
  <c r="X506" i="1" a="1"/>
  <c r="X506" i="1" s="1"/>
  <c r="W506" i="1" a="1"/>
  <c r="W506" i="1" s="1"/>
  <c r="V506" i="1" a="1"/>
  <c r="V506" i="1" s="1"/>
  <c r="U506" i="1" a="1"/>
  <c r="U506" i="1" s="1"/>
  <c r="T506" i="1" a="1"/>
  <c r="T506" i="1" s="1"/>
  <c r="S506" i="1"/>
  <c r="S506" i="1" a="1"/>
  <c r="X505" i="1" a="1"/>
  <c r="X505" i="1" s="1"/>
  <c r="W505" i="1"/>
  <c r="W505" i="1" a="1"/>
  <c r="V505" i="1" a="1"/>
  <c r="V505" i="1" s="1"/>
  <c r="U505" i="1" a="1"/>
  <c r="U505" i="1" s="1"/>
  <c r="T505" i="1" a="1"/>
  <c r="T505" i="1" s="1"/>
  <c r="S505" i="1" a="1"/>
  <c r="S505" i="1" s="1"/>
  <c r="X504" i="1" a="1"/>
  <c r="X504" i="1" s="1"/>
  <c r="W504" i="1"/>
  <c r="W504" i="1" a="1"/>
  <c r="V504" i="1" a="1"/>
  <c r="V504" i="1" s="1"/>
  <c r="U504" i="1"/>
  <c r="U504" i="1" a="1"/>
  <c r="T504" i="1" a="1"/>
  <c r="T504" i="1" s="1"/>
  <c r="S504" i="1" a="1"/>
  <c r="S504" i="1" s="1"/>
  <c r="X503" i="1" a="1"/>
  <c r="X503" i="1" s="1"/>
  <c r="W503" i="1" a="1"/>
  <c r="W503" i="1" s="1"/>
  <c r="V503" i="1" a="1"/>
  <c r="V503" i="1" s="1"/>
  <c r="U503" i="1"/>
  <c r="U503" i="1" a="1"/>
  <c r="T503" i="1" a="1"/>
  <c r="T503" i="1" s="1"/>
  <c r="S503" i="1"/>
  <c r="S503" i="1" a="1"/>
  <c r="X502" i="1" a="1"/>
  <c r="X502" i="1" s="1"/>
  <c r="W502" i="1" a="1"/>
  <c r="W502" i="1" s="1"/>
  <c r="V502" i="1" a="1"/>
  <c r="V502" i="1" s="1"/>
  <c r="U502" i="1" a="1"/>
  <c r="U502" i="1" s="1"/>
  <c r="T502" i="1" a="1"/>
  <c r="T502" i="1" s="1"/>
  <c r="S502" i="1"/>
  <c r="S502" i="1" a="1"/>
  <c r="X501" i="1" a="1"/>
  <c r="X501" i="1" s="1"/>
  <c r="W501" i="1"/>
  <c r="W501" i="1" a="1"/>
  <c r="V501" i="1" a="1"/>
  <c r="V501" i="1" s="1"/>
  <c r="U501" i="1" a="1"/>
  <c r="U501" i="1" s="1"/>
  <c r="T501" i="1" a="1"/>
  <c r="T501" i="1" s="1"/>
  <c r="S501" i="1" a="1"/>
  <c r="S501" i="1" s="1"/>
  <c r="X500" i="1" a="1"/>
  <c r="X500" i="1" s="1"/>
  <c r="W500" i="1"/>
  <c r="W500" i="1" a="1"/>
  <c r="V500" i="1" a="1"/>
  <c r="V500" i="1" s="1"/>
  <c r="U500" i="1"/>
  <c r="U500" i="1" a="1"/>
  <c r="T500" i="1" a="1"/>
  <c r="T500" i="1" s="1"/>
  <c r="S500" i="1" a="1"/>
  <c r="S500" i="1" s="1"/>
  <c r="X499" i="1" a="1"/>
  <c r="X499" i="1" s="1"/>
  <c r="W499" i="1" a="1"/>
  <c r="W499" i="1" s="1"/>
  <c r="V499" i="1" a="1"/>
  <c r="V499" i="1" s="1"/>
  <c r="U499" i="1"/>
  <c r="U499" i="1" a="1"/>
  <c r="T499" i="1" a="1"/>
  <c r="T499" i="1" s="1"/>
  <c r="S499" i="1"/>
  <c r="S499" i="1" a="1"/>
  <c r="X498" i="1" a="1"/>
  <c r="X498" i="1" s="1"/>
  <c r="W498" i="1" a="1"/>
  <c r="W498" i="1" s="1"/>
  <c r="V498" i="1" a="1"/>
  <c r="V498" i="1" s="1"/>
  <c r="U498" i="1" a="1"/>
  <c r="U498" i="1" s="1"/>
  <c r="T498" i="1" a="1"/>
  <c r="T498" i="1" s="1"/>
  <c r="S498" i="1"/>
  <c r="S498" i="1" a="1"/>
  <c r="X497" i="1" a="1"/>
  <c r="X497" i="1" s="1"/>
  <c r="W497" i="1"/>
  <c r="W497" i="1" a="1"/>
  <c r="V497" i="1" a="1"/>
  <c r="V497" i="1" s="1"/>
  <c r="U497" i="1" a="1"/>
  <c r="U497" i="1" s="1"/>
  <c r="T497" i="1" a="1"/>
  <c r="T497" i="1" s="1"/>
  <c r="S497" i="1" a="1"/>
  <c r="S497" i="1" s="1"/>
  <c r="X496" i="1" a="1"/>
  <c r="X496" i="1" s="1"/>
  <c r="W496" i="1"/>
  <c r="W496" i="1" a="1"/>
  <c r="V496" i="1" a="1"/>
  <c r="V496" i="1" s="1"/>
  <c r="U496" i="1"/>
  <c r="U496" i="1" a="1"/>
  <c r="T496" i="1" a="1"/>
  <c r="T496" i="1" s="1"/>
  <c r="S496" i="1" a="1"/>
  <c r="S496" i="1" s="1"/>
  <c r="X495" i="1" a="1"/>
  <c r="X495" i="1" s="1"/>
  <c r="W495" i="1" a="1"/>
  <c r="W495" i="1" s="1"/>
  <c r="V495" i="1" a="1"/>
  <c r="V495" i="1" s="1"/>
  <c r="U495" i="1"/>
  <c r="U495" i="1" a="1"/>
  <c r="T495" i="1" a="1"/>
  <c r="T495" i="1" s="1"/>
  <c r="S495" i="1"/>
  <c r="S495" i="1" a="1"/>
  <c r="X494" i="1" a="1"/>
  <c r="X494" i="1" s="1"/>
  <c r="W494" i="1" a="1"/>
  <c r="W494" i="1" s="1"/>
  <c r="V494" i="1" a="1"/>
  <c r="V494" i="1" s="1"/>
  <c r="U494" i="1" a="1"/>
  <c r="U494" i="1" s="1"/>
  <c r="T494" i="1" a="1"/>
  <c r="T494" i="1" s="1"/>
  <c r="S494" i="1"/>
  <c r="S494" i="1" a="1"/>
  <c r="X493" i="1" a="1"/>
  <c r="X493" i="1" s="1"/>
  <c r="W493" i="1"/>
  <c r="W493" i="1" a="1"/>
  <c r="V493" i="1" a="1"/>
  <c r="V493" i="1" s="1"/>
  <c r="U493" i="1" a="1"/>
  <c r="U493" i="1" s="1"/>
  <c r="T493" i="1" a="1"/>
  <c r="T493" i="1" s="1"/>
  <c r="S493" i="1" a="1"/>
  <c r="S493" i="1" s="1"/>
  <c r="X492" i="1" a="1"/>
  <c r="X492" i="1" s="1"/>
  <c r="W492" i="1"/>
  <c r="W492" i="1" a="1"/>
  <c r="V492" i="1" a="1"/>
  <c r="V492" i="1" s="1"/>
  <c r="U492" i="1"/>
  <c r="U492" i="1" a="1"/>
  <c r="T492" i="1" a="1"/>
  <c r="T492" i="1" s="1"/>
  <c r="S492" i="1" a="1"/>
  <c r="S492" i="1" s="1"/>
  <c r="X491" i="1" a="1"/>
  <c r="X491" i="1" s="1"/>
  <c r="W491" i="1" a="1"/>
  <c r="W491" i="1" s="1"/>
  <c r="V491" i="1" a="1"/>
  <c r="V491" i="1" s="1"/>
  <c r="U491" i="1"/>
  <c r="U491" i="1" a="1"/>
  <c r="T491" i="1" a="1"/>
  <c r="T491" i="1" s="1"/>
  <c r="S491" i="1"/>
  <c r="S491" i="1" a="1"/>
  <c r="X490" i="1" a="1"/>
  <c r="X490" i="1" s="1"/>
  <c r="W490" i="1" a="1"/>
  <c r="W490" i="1" s="1"/>
  <c r="V490" i="1" a="1"/>
  <c r="V490" i="1" s="1"/>
  <c r="U490" i="1" a="1"/>
  <c r="U490" i="1" s="1"/>
  <c r="T490" i="1" a="1"/>
  <c r="T490" i="1" s="1"/>
  <c r="S490" i="1"/>
  <c r="S490" i="1" a="1"/>
  <c r="X489" i="1" a="1"/>
  <c r="X489" i="1" s="1"/>
  <c r="W489" i="1"/>
  <c r="W489" i="1" a="1"/>
  <c r="V489" i="1" a="1"/>
  <c r="V489" i="1" s="1"/>
  <c r="U489" i="1" a="1"/>
  <c r="U489" i="1" s="1"/>
  <c r="T489" i="1" a="1"/>
  <c r="T489" i="1" s="1"/>
  <c r="S489" i="1" a="1"/>
  <c r="S489" i="1" s="1"/>
  <c r="X488" i="1" a="1"/>
  <c r="X488" i="1" s="1"/>
  <c r="W488" i="1"/>
  <c r="W488" i="1" a="1"/>
  <c r="V488" i="1" a="1"/>
  <c r="V488" i="1" s="1"/>
  <c r="U488" i="1"/>
  <c r="U488" i="1" a="1"/>
  <c r="T488" i="1" a="1"/>
  <c r="T488" i="1" s="1"/>
  <c r="S488" i="1" a="1"/>
  <c r="S488" i="1" s="1"/>
  <c r="X487" i="1" a="1"/>
  <c r="X487" i="1" s="1"/>
  <c r="W487" i="1" a="1"/>
  <c r="W487" i="1" s="1"/>
  <c r="V487" i="1" a="1"/>
  <c r="V487" i="1" s="1"/>
  <c r="U487" i="1"/>
  <c r="U487" i="1" a="1"/>
  <c r="T487" i="1" a="1"/>
  <c r="T487" i="1" s="1"/>
  <c r="S487" i="1"/>
  <c r="S487" i="1" a="1"/>
  <c r="X486" i="1" a="1"/>
  <c r="X486" i="1" s="1"/>
  <c r="W486" i="1" a="1"/>
  <c r="W486" i="1" s="1"/>
  <c r="V486" i="1" a="1"/>
  <c r="V486" i="1" s="1"/>
  <c r="U486" i="1" a="1"/>
  <c r="U486" i="1" s="1"/>
  <c r="T486" i="1" a="1"/>
  <c r="T486" i="1" s="1"/>
  <c r="S486" i="1"/>
  <c r="S486" i="1" a="1"/>
  <c r="X485" i="1" a="1"/>
  <c r="X485" i="1" s="1"/>
  <c r="W485" i="1"/>
  <c r="W485" i="1" a="1"/>
  <c r="V485" i="1" a="1"/>
  <c r="V485" i="1" s="1"/>
  <c r="U485" i="1" a="1"/>
  <c r="U485" i="1" s="1"/>
  <c r="T485" i="1" a="1"/>
  <c r="T485" i="1" s="1"/>
  <c r="S485" i="1" a="1"/>
  <c r="S485" i="1" s="1"/>
  <c r="X484" i="1" a="1"/>
  <c r="X484" i="1" s="1"/>
  <c r="W484" i="1"/>
  <c r="W484" i="1" a="1"/>
  <c r="V484" i="1" a="1"/>
  <c r="V484" i="1" s="1"/>
  <c r="U484" i="1"/>
  <c r="U484" i="1" a="1"/>
  <c r="T484" i="1" a="1"/>
  <c r="T484" i="1" s="1"/>
  <c r="S484" i="1" a="1"/>
  <c r="S484" i="1" s="1"/>
  <c r="X483" i="1" a="1"/>
  <c r="X483" i="1" s="1"/>
  <c r="W483" i="1" a="1"/>
  <c r="W483" i="1" s="1"/>
  <c r="V483" i="1" a="1"/>
  <c r="V483" i="1" s="1"/>
  <c r="U483" i="1"/>
  <c r="U483" i="1" a="1"/>
  <c r="T483" i="1" a="1"/>
  <c r="T483" i="1" s="1"/>
  <c r="S483" i="1"/>
  <c r="S483" i="1" a="1"/>
  <c r="X482" i="1" a="1"/>
  <c r="X482" i="1" s="1"/>
  <c r="W482" i="1" a="1"/>
  <c r="W482" i="1" s="1"/>
  <c r="V482" i="1" a="1"/>
  <c r="V482" i="1" s="1"/>
  <c r="U482" i="1" a="1"/>
  <c r="U482" i="1" s="1"/>
  <c r="T482" i="1" a="1"/>
  <c r="T482" i="1" s="1"/>
  <c r="S482" i="1"/>
  <c r="S482" i="1" a="1"/>
  <c r="X481" i="1" a="1"/>
  <c r="X481" i="1" s="1"/>
  <c r="W481" i="1"/>
  <c r="W481" i="1" a="1"/>
  <c r="V481" i="1" a="1"/>
  <c r="V481" i="1" s="1"/>
  <c r="U481" i="1" a="1"/>
  <c r="U481" i="1" s="1"/>
  <c r="T481" i="1" a="1"/>
  <c r="T481" i="1" s="1"/>
  <c r="S481" i="1" a="1"/>
  <c r="S481" i="1" s="1"/>
  <c r="X480" i="1" a="1"/>
  <c r="X480" i="1" s="1"/>
  <c r="W480" i="1"/>
  <c r="W480" i="1" a="1"/>
  <c r="V480" i="1" a="1"/>
  <c r="V480" i="1" s="1"/>
  <c r="U480" i="1"/>
  <c r="U480" i="1" a="1"/>
  <c r="T480" i="1" a="1"/>
  <c r="T480" i="1" s="1"/>
  <c r="S480" i="1" a="1"/>
  <c r="S480" i="1" s="1"/>
  <c r="X479" i="1" a="1"/>
  <c r="X479" i="1" s="1"/>
  <c r="W479" i="1" a="1"/>
  <c r="W479" i="1" s="1"/>
  <c r="V479" i="1" a="1"/>
  <c r="V479" i="1" s="1"/>
  <c r="U479" i="1"/>
  <c r="U479" i="1" a="1"/>
  <c r="T479" i="1" a="1"/>
  <c r="T479" i="1" s="1"/>
  <c r="S479" i="1"/>
  <c r="S479" i="1" a="1"/>
  <c r="X478" i="1" a="1"/>
  <c r="X478" i="1" s="1"/>
  <c r="W478" i="1" a="1"/>
  <c r="W478" i="1" s="1"/>
  <c r="V478" i="1" a="1"/>
  <c r="V478" i="1" s="1"/>
  <c r="U478" i="1" a="1"/>
  <c r="U478" i="1" s="1"/>
  <c r="T478" i="1" a="1"/>
  <c r="T478" i="1" s="1"/>
  <c r="S478" i="1"/>
  <c r="S478" i="1" a="1"/>
  <c r="X477" i="1" a="1"/>
  <c r="X477" i="1" s="1"/>
  <c r="W477" i="1"/>
  <c r="W477" i="1" a="1"/>
  <c r="V477" i="1" a="1"/>
  <c r="V477" i="1" s="1"/>
  <c r="U477" i="1" a="1"/>
  <c r="U477" i="1" s="1"/>
  <c r="T477" i="1" a="1"/>
  <c r="T477" i="1" s="1"/>
  <c r="S477" i="1" a="1"/>
  <c r="S477" i="1" s="1"/>
  <c r="X476" i="1" a="1"/>
  <c r="X476" i="1" s="1"/>
  <c r="W476" i="1"/>
  <c r="W476" i="1" a="1"/>
  <c r="V476" i="1" a="1"/>
  <c r="V476" i="1" s="1"/>
  <c r="U476" i="1"/>
  <c r="U476" i="1" a="1"/>
  <c r="T476" i="1" a="1"/>
  <c r="T476" i="1" s="1"/>
  <c r="S476" i="1" a="1"/>
  <c r="S476" i="1" s="1"/>
  <c r="X475" i="1" a="1"/>
  <c r="X475" i="1" s="1"/>
  <c r="W475" i="1" a="1"/>
  <c r="W475" i="1" s="1"/>
  <c r="V475" i="1" a="1"/>
  <c r="V475" i="1" s="1"/>
  <c r="U475" i="1"/>
  <c r="U475" i="1" a="1"/>
  <c r="T475" i="1" a="1"/>
  <c r="T475" i="1" s="1"/>
  <c r="S475" i="1"/>
  <c r="S475" i="1" a="1"/>
  <c r="X474" i="1" a="1"/>
  <c r="X474" i="1" s="1"/>
  <c r="W474" i="1" a="1"/>
  <c r="W474" i="1" s="1"/>
  <c r="V474" i="1" a="1"/>
  <c r="V474" i="1" s="1"/>
  <c r="U474" i="1" a="1"/>
  <c r="U474" i="1" s="1"/>
  <c r="T474" i="1" a="1"/>
  <c r="T474" i="1" s="1"/>
  <c r="S474" i="1"/>
  <c r="S474" i="1" a="1"/>
  <c r="X473" i="1" a="1"/>
  <c r="X473" i="1" s="1"/>
  <c r="W473" i="1"/>
  <c r="W473" i="1" a="1"/>
  <c r="V473" i="1" a="1"/>
  <c r="V473" i="1" s="1"/>
  <c r="U473" i="1" a="1"/>
  <c r="U473" i="1" s="1"/>
  <c r="T473" i="1" a="1"/>
  <c r="T473" i="1" s="1"/>
  <c r="S473" i="1" a="1"/>
  <c r="S473" i="1" s="1"/>
  <c r="X472" i="1" a="1"/>
  <c r="X472" i="1" s="1"/>
  <c r="W472" i="1"/>
  <c r="W472" i="1" a="1"/>
  <c r="V472" i="1" a="1"/>
  <c r="V472" i="1" s="1"/>
  <c r="U472" i="1"/>
  <c r="U472" i="1" a="1"/>
  <c r="T472" i="1" a="1"/>
  <c r="T472" i="1" s="1"/>
  <c r="S472" i="1" a="1"/>
  <c r="S472" i="1" s="1"/>
  <c r="X471" i="1" a="1"/>
  <c r="X471" i="1" s="1"/>
  <c r="W471" i="1" a="1"/>
  <c r="W471" i="1" s="1"/>
  <c r="V471" i="1" a="1"/>
  <c r="V471" i="1" s="1"/>
  <c r="U471" i="1"/>
  <c r="U471" i="1" a="1"/>
  <c r="T471" i="1" a="1"/>
  <c r="T471" i="1" s="1"/>
  <c r="S471" i="1"/>
  <c r="S471" i="1" a="1"/>
  <c r="X470" i="1" a="1"/>
  <c r="X470" i="1" s="1"/>
  <c r="W470" i="1" a="1"/>
  <c r="W470" i="1" s="1"/>
  <c r="V470" i="1" a="1"/>
  <c r="V470" i="1" s="1"/>
  <c r="U470" i="1" a="1"/>
  <c r="U470" i="1" s="1"/>
  <c r="T470" i="1" a="1"/>
  <c r="T470" i="1" s="1"/>
  <c r="S470" i="1"/>
  <c r="S470" i="1" a="1"/>
  <c r="X469" i="1" a="1"/>
  <c r="X469" i="1" s="1"/>
  <c r="W469" i="1"/>
  <c r="W469" i="1" a="1"/>
  <c r="V469" i="1" a="1"/>
  <c r="V469" i="1" s="1"/>
  <c r="U469" i="1" a="1"/>
  <c r="U469" i="1" s="1"/>
  <c r="T469" i="1" a="1"/>
  <c r="T469" i="1" s="1"/>
  <c r="S469" i="1" a="1"/>
  <c r="S469" i="1" s="1"/>
  <c r="X468" i="1" a="1"/>
  <c r="X468" i="1" s="1"/>
  <c r="W468" i="1"/>
  <c r="W468" i="1" a="1"/>
  <c r="V468" i="1" a="1"/>
  <c r="V468" i="1" s="1"/>
  <c r="U468" i="1"/>
  <c r="U468" i="1" a="1"/>
  <c r="T468" i="1" a="1"/>
  <c r="T468" i="1" s="1"/>
  <c r="S468" i="1" a="1"/>
  <c r="S468" i="1" s="1"/>
  <c r="X467" i="1" a="1"/>
  <c r="X467" i="1" s="1"/>
  <c r="W467" i="1" a="1"/>
  <c r="W467" i="1" s="1"/>
  <c r="V467" i="1" a="1"/>
  <c r="V467" i="1" s="1"/>
  <c r="U467" i="1"/>
  <c r="U467" i="1" a="1"/>
  <c r="T467" i="1" a="1"/>
  <c r="T467" i="1" s="1"/>
  <c r="S467" i="1"/>
  <c r="S467" i="1" a="1"/>
  <c r="X466" i="1" a="1"/>
  <c r="X466" i="1" s="1"/>
  <c r="W466" i="1" a="1"/>
  <c r="W466" i="1" s="1"/>
  <c r="V466" i="1" a="1"/>
  <c r="V466" i="1" s="1"/>
  <c r="U466" i="1" a="1"/>
  <c r="U466" i="1" s="1"/>
  <c r="T466" i="1" a="1"/>
  <c r="T466" i="1" s="1"/>
  <c r="S466" i="1"/>
  <c r="S466" i="1" a="1"/>
  <c r="X465" i="1" a="1"/>
  <c r="X465" i="1" s="1"/>
  <c r="W465" i="1"/>
  <c r="W465" i="1" a="1"/>
  <c r="V465" i="1" a="1"/>
  <c r="V465" i="1" s="1"/>
  <c r="U465" i="1" a="1"/>
  <c r="U465" i="1" s="1"/>
  <c r="T465" i="1" a="1"/>
  <c r="T465" i="1" s="1"/>
  <c r="S465" i="1" a="1"/>
  <c r="S465" i="1" s="1"/>
  <c r="X464" i="1" a="1"/>
  <c r="X464" i="1" s="1"/>
  <c r="W464" i="1"/>
  <c r="W464" i="1" a="1"/>
  <c r="V464" i="1" a="1"/>
  <c r="V464" i="1" s="1"/>
  <c r="U464" i="1"/>
  <c r="U464" i="1" a="1"/>
  <c r="T464" i="1" a="1"/>
  <c r="T464" i="1" s="1"/>
  <c r="S464" i="1" a="1"/>
  <c r="S464" i="1" s="1"/>
  <c r="X463" i="1" a="1"/>
  <c r="X463" i="1" s="1"/>
  <c r="W463" i="1" a="1"/>
  <c r="W463" i="1" s="1"/>
  <c r="V463" i="1" a="1"/>
  <c r="V463" i="1" s="1"/>
  <c r="U463" i="1"/>
  <c r="U463" i="1" a="1"/>
  <c r="T463" i="1" a="1"/>
  <c r="T463" i="1" s="1"/>
  <c r="S463" i="1"/>
  <c r="S463" i="1" a="1"/>
  <c r="X462" i="1" a="1"/>
  <c r="X462" i="1" s="1"/>
  <c r="W462" i="1" a="1"/>
  <c r="W462" i="1" s="1"/>
  <c r="V462" i="1" a="1"/>
  <c r="V462" i="1" s="1"/>
  <c r="U462" i="1" a="1"/>
  <c r="U462" i="1" s="1"/>
  <c r="T462" i="1" a="1"/>
  <c r="T462" i="1" s="1"/>
  <c r="S462" i="1"/>
  <c r="S462" i="1" a="1"/>
  <c r="X461" i="1" a="1"/>
  <c r="X461" i="1" s="1"/>
  <c r="W461" i="1"/>
  <c r="W461" i="1" a="1"/>
  <c r="V461" i="1" a="1"/>
  <c r="V461" i="1" s="1"/>
  <c r="U461" i="1" a="1"/>
  <c r="U461" i="1" s="1"/>
  <c r="T461" i="1" a="1"/>
  <c r="T461" i="1" s="1"/>
  <c r="S461" i="1" a="1"/>
  <c r="S461" i="1" s="1"/>
  <c r="X460" i="1" a="1"/>
  <c r="X460" i="1" s="1"/>
  <c r="W460" i="1"/>
  <c r="W460" i="1" a="1"/>
  <c r="V460" i="1" a="1"/>
  <c r="V460" i="1" s="1"/>
  <c r="U460" i="1"/>
  <c r="U460" i="1" a="1"/>
  <c r="T460" i="1" a="1"/>
  <c r="T460" i="1" s="1"/>
  <c r="S460" i="1" a="1"/>
  <c r="S460" i="1" s="1"/>
  <c r="X459" i="1" a="1"/>
  <c r="X459" i="1" s="1"/>
  <c r="W459" i="1" a="1"/>
  <c r="W459" i="1" s="1"/>
  <c r="V459" i="1" a="1"/>
  <c r="V459" i="1" s="1"/>
  <c r="U459" i="1"/>
  <c r="U459" i="1" a="1"/>
  <c r="T459" i="1" a="1"/>
  <c r="T459" i="1" s="1"/>
  <c r="S459" i="1"/>
  <c r="S459" i="1" a="1"/>
  <c r="X458" i="1" a="1"/>
  <c r="X458" i="1" s="1"/>
  <c r="W458" i="1" a="1"/>
  <c r="W458" i="1" s="1"/>
  <c r="V458" i="1" a="1"/>
  <c r="V458" i="1" s="1"/>
  <c r="U458" i="1" a="1"/>
  <c r="U458" i="1" s="1"/>
  <c r="T458" i="1" a="1"/>
  <c r="T458" i="1" s="1"/>
  <c r="S458" i="1"/>
  <c r="S458" i="1" a="1"/>
  <c r="X457" i="1" a="1"/>
  <c r="X457" i="1" s="1"/>
  <c r="W457" i="1"/>
  <c r="W457" i="1" a="1"/>
  <c r="V457" i="1" a="1"/>
  <c r="V457" i="1" s="1"/>
  <c r="U457" i="1" a="1"/>
  <c r="U457" i="1" s="1"/>
  <c r="T457" i="1" a="1"/>
  <c r="T457" i="1" s="1"/>
  <c r="S457" i="1" a="1"/>
  <c r="S457" i="1" s="1"/>
  <c r="X456" i="1" a="1"/>
  <c r="X456" i="1" s="1"/>
  <c r="W456" i="1"/>
  <c r="W456" i="1" a="1"/>
  <c r="V456" i="1" a="1"/>
  <c r="V456" i="1" s="1"/>
  <c r="U456" i="1"/>
  <c r="U456" i="1" a="1"/>
  <c r="T456" i="1" a="1"/>
  <c r="T456" i="1" s="1"/>
  <c r="S456" i="1" a="1"/>
  <c r="S456" i="1" s="1"/>
  <c r="X455" i="1" a="1"/>
  <c r="X455" i="1" s="1"/>
  <c r="W455" i="1" a="1"/>
  <c r="W455" i="1" s="1"/>
  <c r="V455" i="1" a="1"/>
  <c r="V455" i="1" s="1"/>
  <c r="U455" i="1"/>
  <c r="U455" i="1" a="1"/>
  <c r="T455" i="1" a="1"/>
  <c r="T455" i="1" s="1"/>
  <c r="S455" i="1"/>
  <c r="S455" i="1" a="1"/>
  <c r="X454" i="1" a="1"/>
  <c r="X454" i="1" s="1"/>
  <c r="W454" i="1" a="1"/>
  <c r="W454" i="1" s="1"/>
  <c r="V454" i="1" a="1"/>
  <c r="V454" i="1" s="1"/>
  <c r="U454" i="1" a="1"/>
  <c r="U454" i="1" s="1"/>
  <c r="T454" i="1" a="1"/>
  <c r="T454" i="1" s="1"/>
  <c r="S454" i="1"/>
  <c r="S454" i="1" a="1"/>
  <c r="X453" i="1" a="1"/>
  <c r="X453" i="1" s="1"/>
  <c r="W453" i="1"/>
  <c r="W453" i="1" a="1"/>
  <c r="V453" i="1" a="1"/>
  <c r="V453" i="1" s="1"/>
  <c r="U453" i="1" a="1"/>
  <c r="U453" i="1" s="1"/>
  <c r="T453" i="1" a="1"/>
  <c r="T453" i="1" s="1"/>
  <c r="S453" i="1" a="1"/>
  <c r="S453" i="1" s="1"/>
  <c r="X452" i="1" a="1"/>
  <c r="X452" i="1" s="1"/>
  <c r="W452" i="1"/>
  <c r="W452" i="1" a="1"/>
  <c r="V452" i="1" a="1"/>
  <c r="V452" i="1" s="1"/>
  <c r="U452" i="1"/>
  <c r="U452" i="1" a="1"/>
  <c r="T452" i="1" a="1"/>
  <c r="T452" i="1" s="1"/>
  <c r="S452" i="1" a="1"/>
  <c r="S452" i="1" s="1"/>
  <c r="X451" i="1" a="1"/>
  <c r="X451" i="1" s="1"/>
  <c r="W451" i="1" a="1"/>
  <c r="W451" i="1" s="1"/>
  <c r="V451" i="1" a="1"/>
  <c r="V451" i="1" s="1"/>
  <c r="U451" i="1" a="1"/>
  <c r="U451" i="1" s="1"/>
  <c r="T451" i="1" a="1"/>
  <c r="T451" i="1" s="1"/>
  <c r="S451" i="1"/>
  <c r="S451" i="1" a="1"/>
  <c r="X450" i="1" a="1"/>
  <c r="X450" i="1" s="1"/>
  <c r="W450" i="1" a="1"/>
  <c r="W450" i="1" s="1"/>
  <c r="V450" i="1" a="1"/>
  <c r="V450" i="1" s="1"/>
  <c r="U450" i="1"/>
  <c r="U450" i="1" a="1"/>
  <c r="T450" i="1" a="1"/>
  <c r="T450" i="1" s="1"/>
  <c r="S450" i="1" a="1"/>
  <c r="S450" i="1" s="1"/>
  <c r="X449" i="1" a="1"/>
  <c r="X449" i="1" s="1"/>
  <c r="W449" i="1"/>
  <c r="W449" i="1" a="1"/>
  <c r="V449" i="1" a="1"/>
  <c r="V449" i="1" s="1"/>
  <c r="U449" i="1" a="1"/>
  <c r="U449" i="1" s="1"/>
  <c r="T449" i="1" a="1"/>
  <c r="T449" i="1" s="1"/>
  <c r="S449" i="1"/>
  <c r="S449" i="1" a="1"/>
  <c r="X448" i="1" a="1"/>
  <c r="X448" i="1" s="1"/>
  <c r="W448" i="1" a="1"/>
  <c r="W448" i="1" s="1"/>
  <c r="V448" i="1" a="1"/>
  <c r="V448" i="1" s="1"/>
  <c r="U448" i="1"/>
  <c r="U448" i="1" a="1"/>
  <c r="T448" i="1" a="1"/>
  <c r="T448" i="1" s="1"/>
  <c r="S448" i="1" a="1"/>
  <c r="S448" i="1" s="1"/>
  <c r="X447" i="1" a="1"/>
  <c r="X447" i="1" s="1"/>
  <c r="W447" i="1"/>
  <c r="W447" i="1" a="1"/>
  <c r="V447" i="1" a="1"/>
  <c r="V447" i="1" s="1"/>
  <c r="U447" i="1" a="1"/>
  <c r="U447" i="1" s="1"/>
  <c r="T447" i="1" a="1"/>
  <c r="T447" i="1" s="1"/>
  <c r="S447" i="1"/>
  <c r="S447" i="1" a="1"/>
  <c r="X446" i="1" a="1"/>
  <c r="X446" i="1" s="1"/>
  <c r="W446" i="1" a="1"/>
  <c r="W446" i="1" s="1"/>
  <c r="V446" i="1" a="1"/>
  <c r="V446" i="1" s="1"/>
  <c r="U446" i="1"/>
  <c r="U446" i="1" a="1"/>
  <c r="T446" i="1" a="1"/>
  <c r="T446" i="1" s="1"/>
  <c r="S446" i="1" a="1"/>
  <c r="S446" i="1" s="1"/>
  <c r="X445" i="1" a="1"/>
  <c r="X445" i="1" s="1"/>
  <c r="W445" i="1"/>
  <c r="W445" i="1" a="1"/>
  <c r="V445" i="1" a="1"/>
  <c r="V445" i="1" s="1"/>
  <c r="U445" i="1" a="1"/>
  <c r="U445" i="1" s="1"/>
  <c r="T445" i="1" a="1"/>
  <c r="T445" i="1" s="1"/>
  <c r="S445" i="1"/>
  <c r="S445" i="1" a="1"/>
  <c r="X444" i="1" a="1"/>
  <c r="X444" i="1" s="1"/>
  <c r="W444" i="1" a="1"/>
  <c r="W444" i="1" s="1"/>
  <c r="V444" i="1" a="1"/>
  <c r="V444" i="1" s="1"/>
  <c r="U444" i="1"/>
  <c r="U444" i="1" a="1"/>
  <c r="T444" i="1" a="1"/>
  <c r="T444" i="1" s="1"/>
  <c r="S444" i="1" a="1"/>
  <c r="S444" i="1" s="1"/>
  <c r="X443" i="1" a="1"/>
  <c r="X443" i="1" s="1"/>
  <c r="W443" i="1"/>
  <c r="W443" i="1" a="1"/>
  <c r="V443" i="1" a="1"/>
  <c r="V443" i="1" s="1"/>
  <c r="U443" i="1" a="1"/>
  <c r="U443" i="1" s="1"/>
  <c r="T443" i="1" a="1"/>
  <c r="T443" i="1" s="1"/>
  <c r="S443" i="1"/>
  <c r="S443" i="1" a="1"/>
  <c r="X442" i="1" a="1"/>
  <c r="X442" i="1" s="1"/>
  <c r="W442" i="1" a="1"/>
  <c r="W442" i="1" s="1"/>
  <c r="V442" i="1" a="1"/>
  <c r="V442" i="1" s="1"/>
  <c r="U442" i="1"/>
  <c r="U442" i="1" a="1"/>
  <c r="T442" i="1" a="1"/>
  <c r="T442" i="1" s="1"/>
  <c r="S442" i="1" a="1"/>
  <c r="S442" i="1" s="1"/>
  <c r="X441" i="1" a="1"/>
  <c r="X441" i="1" s="1"/>
  <c r="W441" i="1"/>
  <c r="W441" i="1" a="1"/>
  <c r="V441" i="1" a="1"/>
  <c r="V441" i="1" s="1"/>
  <c r="U441" i="1" a="1"/>
  <c r="U441" i="1" s="1"/>
  <c r="T441" i="1" a="1"/>
  <c r="T441" i="1" s="1"/>
  <c r="S441" i="1"/>
  <c r="S441" i="1" a="1"/>
  <c r="X440" i="1" a="1"/>
  <c r="X440" i="1" s="1"/>
  <c r="W440" i="1" a="1"/>
  <c r="W440" i="1" s="1"/>
  <c r="V440" i="1" a="1"/>
  <c r="V440" i="1" s="1"/>
  <c r="U440" i="1"/>
  <c r="U440" i="1" a="1"/>
  <c r="T440" i="1" a="1"/>
  <c r="T440" i="1" s="1"/>
  <c r="S440" i="1" a="1"/>
  <c r="S440" i="1" s="1"/>
  <c r="X439" i="1" a="1"/>
  <c r="X439" i="1" s="1"/>
  <c r="W439" i="1"/>
  <c r="W439" i="1" a="1"/>
  <c r="V439" i="1" a="1"/>
  <c r="V439" i="1" s="1"/>
  <c r="U439" i="1" a="1"/>
  <c r="U439" i="1" s="1"/>
  <c r="T439" i="1" a="1"/>
  <c r="T439" i="1" s="1"/>
  <c r="S439" i="1"/>
  <c r="S439" i="1" a="1"/>
  <c r="X438" i="1" a="1"/>
  <c r="X438" i="1" s="1"/>
  <c r="W438" i="1" a="1"/>
  <c r="W438" i="1" s="1"/>
  <c r="V438" i="1" a="1"/>
  <c r="V438" i="1" s="1"/>
  <c r="U438" i="1"/>
  <c r="U438" i="1" a="1"/>
  <c r="T438" i="1" a="1"/>
  <c r="T438" i="1" s="1"/>
  <c r="S438" i="1" a="1"/>
  <c r="S438" i="1" s="1"/>
  <c r="X437" i="1" a="1"/>
  <c r="X437" i="1" s="1"/>
  <c r="W437" i="1"/>
  <c r="W437" i="1" a="1"/>
  <c r="V437" i="1" a="1"/>
  <c r="V437" i="1" s="1"/>
  <c r="U437" i="1" a="1"/>
  <c r="U437" i="1" s="1"/>
  <c r="T437" i="1" a="1"/>
  <c r="T437" i="1" s="1"/>
  <c r="S437" i="1"/>
  <c r="S437" i="1" a="1"/>
  <c r="X436" i="1" a="1"/>
  <c r="X436" i="1" s="1"/>
  <c r="W436" i="1" a="1"/>
  <c r="W436" i="1" s="1"/>
  <c r="V436" i="1" a="1"/>
  <c r="V436" i="1" s="1"/>
  <c r="U436" i="1"/>
  <c r="U436" i="1" a="1"/>
  <c r="T436" i="1" a="1"/>
  <c r="T436" i="1" s="1"/>
  <c r="S436" i="1" a="1"/>
  <c r="S436" i="1" s="1"/>
  <c r="X435" i="1" a="1"/>
  <c r="X435" i="1" s="1"/>
  <c r="W435" i="1"/>
  <c r="W435" i="1" a="1"/>
  <c r="V435" i="1" a="1"/>
  <c r="V435" i="1" s="1"/>
  <c r="U435" i="1" a="1"/>
  <c r="U435" i="1" s="1"/>
  <c r="T435" i="1" a="1"/>
  <c r="T435" i="1" s="1"/>
  <c r="S435" i="1"/>
  <c r="S435" i="1" a="1"/>
  <c r="X434" i="1" a="1"/>
  <c r="X434" i="1" s="1"/>
  <c r="W434" i="1" a="1"/>
  <c r="W434" i="1" s="1"/>
  <c r="V434" i="1" a="1"/>
  <c r="V434" i="1" s="1"/>
  <c r="U434" i="1"/>
  <c r="U434" i="1" a="1"/>
  <c r="T434" i="1" a="1"/>
  <c r="T434" i="1" s="1"/>
  <c r="S434" i="1" a="1"/>
  <c r="S434" i="1" s="1"/>
  <c r="X433" i="1" a="1"/>
  <c r="X433" i="1" s="1"/>
  <c r="W433" i="1"/>
  <c r="W433" i="1" a="1"/>
  <c r="V433" i="1" a="1"/>
  <c r="V433" i="1" s="1"/>
  <c r="U433" i="1" a="1"/>
  <c r="U433" i="1" s="1"/>
  <c r="T433" i="1" a="1"/>
  <c r="T433" i="1" s="1"/>
  <c r="S433" i="1"/>
  <c r="S433" i="1" a="1"/>
  <c r="X432" i="1" a="1"/>
  <c r="X432" i="1" s="1"/>
  <c r="W432" i="1" a="1"/>
  <c r="W432" i="1" s="1"/>
  <c r="V432" i="1" a="1"/>
  <c r="V432" i="1" s="1"/>
  <c r="U432" i="1"/>
  <c r="U432" i="1" a="1"/>
  <c r="T432" i="1" a="1"/>
  <c r="T432" i="1" s="1"/>
  <c r="S432" i="1" a="1"/>
  <c r="S432" i="1" s="1"/>
  <c r="X431" i="1" a="1"/>
  <c r="X431" i="1" s="1"/>
  <c r="W431" i="1"/>
  <c r="W431" i="1" a="1"/>
  <c r="V431" i="1" a="1"/>
  <c r="V431" i="1" s="1"/>
  <c r="U431" i="1" a="1"/>
  <c r="U431" i="1" s="1"/>
  <c r="T431" i="1" a="1"/>
  <c r="T431" i="1" s="1"/>
  <c r="S431" i="1"/>
  <c r="S431" i="1" a="1"/>
  <c r="X430" i="1" a="1"/>
  <c r="X430" i="1" s="1"/>
  <c r="W430" i="1" a="1"/>
  <c r="W430" i="1" s="1"/>
  <c r="V430" i="1" a="1"/>
  <c r="V430" i="1" s="1"/>
  <c r="U430" i="1"/>
  <c r="U430" i="1" a="1"/>
  <c r="T430" i="1" a="1"/>
  <c r="T430" i="1" s="1"/>
  <c r="S430" i="1" a="1"/>
  <c r="S430" i="1" s="1"/>
  <c r="X429" i="1" a="1"/>
  <c r="X429" i="1" s="1"/>
  <c r="W429" i="1"/>
  <c r="W429" i="1" a="1"/>
  <c r="V429" i="1" a="1"/>
  <c r="V429" i="1" s="1"/>
  <c r="U429" i="1" a="1"/>
  <c r="U429" i="1" s="1"/>
  <c r="T429" i="1" a="1"/>
  <c r="T429" i="1" s="1"/>
  <c r="S429" i="1"/>
  <c r="S429" i="1" a="1"/>
  <c r="X428" i="1" a="1"/>
  <c r="X428" i="1" s="1"/>
  <c r="W428" i="1" a="1"/>
  <c r="W428" i="1" s="1"/>
  <c r="V428" i="1" a="1"/>
  <c r="V428" i="1" s="1"/>
  <c r="U428" i="1"/>
  <c r="U428" i="1" a="1"/>
  <c r="T428" i="1" a="1"/>
  <c r="T428" i="1" s="1"/>
  <c r="S428" i="1" a="1"/>
  <c r="S428" i="1" s="1"/>
  <c r="X427" i="1" a="1"/>
  <c r="X427" i="1" s="1"/>
  <c r="W427" i="1"/>
  <c r="W427" i="1" a="1"/>
  <c r="V427" i="1" a="1"/>
  <c r="V427" i="1" s="1"/>
  <c r="U427" i="1" a="1"/>
  <c r="U427" i="1" s="1"/>
  <c r="T427" i="1" a="1"/>
  <c r="T427" i="1" s="1"/>
  <c r="S427" i="1"/>
  <c r="S427" i="1" a="1"/>
  <c r="X426" i="1" a="1"/>
  <c r="X426" i="1" s="1"/>
  <c r="W426" i="1" a="1"/>
  <c r="W426" i="1" s="1"/>
  <c r="V426" i="1" a="1"/>
  <c r="V426" i="1" s="1"/>
  <c r="U426" i="1"/>
  <c r="U426" i="1" a="1"/>
  <c r="T426" i="1" a="1"/>
  <c r="T426" i="1" s="1"/>
  <c r="S426" i="1" a="1"/>
  <c r="S426" i="1" s="1"/>
  <c r="X425" i="1" a="1"/>
  <c r="X425" i="1" s="1"/>
  <c r="W425" i="1"/>
  <c r="W425" i="1" a="1"/>
  <c r="V425" i="1" a="1"/>
  <c r="V425" i="1" s="1"/>
  <c r="U425" i="1" a="1"/>
  <c r="U425" i="1" s="1"/>
  <c r="T425" i="1" a="1"/>
  <c r="T425" i="1" s="1"/>
  <c r="S425" i="1"/>
  <c r="S425" i="1" a="1"/>
  <c r="X424" i="1" a="1"/>
  <c r="X424" i="1" s="1"/>
  <c r="W424" i="1" a="1"/>
  <c r="W424" i="1" s="1"/>
  <c r="V424" i="1" a="1"/>
  <c r="V424" i="1" s="1"/>
  <c r="U424" i="1"/>
  <c r="U424" i="1" a="1"/>
  <c r="T424" i="1" a="1"/>
  <c r="T424" i="1" s="1"/>
  <c r="S424" i="1" a="1"/>
  <c r="S424" i="1" s="1"/>
  <c r="X423" i="1" a="1"/>
  <c r="X423" i="1" s="1"/>
  <c r="W423" i="1"/>
  <c r="W423" i="1" a="1"/>
  <c r="V423" i="1" a="1"/>
  <c r="V423" i="1" s="1"/>
  <c r="U423" i="1" a="1"/>
  <c r="U423" i="1" s="1"/>
  <c r="T423" i="1" a="1"/>
  <c r="T423" i="1" s="1"/>
  <c r="S423" i="1"/>
  <c r="S423" i="1" a="1"/>
  <c r="X422" i="1" a="1"/>
  <c r="X422" i="1" s="1"/>
  <c r="W422" i="1" a="1"/>
  <c r="W422" i="1" s="1"/>
  <c r="V422" i="1" a="1"/>
  <c r="V422" i="1" s="1"/>
  <c r="U422" i="1"/>
  <c r="U422" i="1" a="1"/>
  <c r="T422" i="1" a="1"/>
  <c r="T422" i="1" s="1"/>
  <c r="S422" i="1" a="1"/>
  <c r="S422" i="1" s="1"/>
  <c r="X421" i="1" a="1"/>
  <c r="X421" i="1" s="1"/>
  <c r="W421" i="1"/>
  <c r="W421" i="1" a="1"/>
  <c r="V421" i="1" a="1"/>
  <c r="V421" i="1" s="1"/>
  <c r="U421" i="1" a="1"/>
  <c r="U421" i="1" s="1"/>
  <c r="T421" i="1" a="1"/>
  <c r="T421" i="1" s="1"/>
  <c r="S421" i="1"/>
  <c r="S421" i="1" a="1"/>
  <c r="X420" i="1" a="1"/>
  <c r="X420" i="1" s="1"/>
  <c r="W420" i="1" a="1"/>
  <c r="W420" i="1" s="1"/>
  <c r="V420" i="1" a="1"/>
  <c r="V420" i="1" s="1"/>
  <c r="U420" i="1"/>
  <c r="U420" i="1" a="1"/>
  <c r="T420" i="1" a="1"/>
  <c r="T420" i="1" s="1"/>
  <c r="S420" i="1" a="1"/>
  <c r="S420" i="1" s="1"/>
  <c r="X419" i="1" a="1"/>
  <c r="X419" i="1" s="1"/>
  <c r="W419" i="1"/>
  <c r="W419" i="1" a="1"/>
  <c r="V419" i="1" a="1"/>
  <c r="V419" i="1" s="1"/>
  <c r="U419" i="1" a="1"/>
  <c r="U419" i="1" s="1"/>
  <c r="T419" i="1" a="1"/>
  <c r="T419" i="1" s="1"/>
  <c r="S419" i="1"/>
  <c r="S419" i="1" a="1"/>
  <c r="X418" i="1" a="1"/>
  <c r="X418" i="1" s="1"/>
  <c r="W418" i="1" a="1"/>
  <c r="W418" i="1" s="1"/>
  <c r="V418" i="1" a="1"/>
  <c r="V418" i="1" s="1"/>
  <c r="U418" i="1"/>
  <c r="U418" i="1" a="1"/>
  <c r="T418" i="1" a="1"/>
  <c r="T418" i="1" s="1"/>
  <c r="S418" i="1" a="1"/>
  <c r="S418" i="1" s="1"/>
  <c r="X417" i="1" a="1"/>
  <c r="X417" i="1" s="1"/>
  <c r="W417" i="1"/>
  <c r="W417" i="1" a="1"/>
  <c r="V417" i="1" a="1"/>
  <c r="V417" i="1" s="1"/>
  <c r="U417" i="1" a="1"/>
  <c r="U417" i="1" s="1"/>
  <c r="T417" i="1" a="1"/>
  <c r="T417" i="1" s="1"/>
  <c r="S417" i="1"/>
  <c r="S417" i="1" a="1"/>
  <c r="X416" i="1" a="1"/>
  <c r="X416" i="1" s="1"/>
  <c r="W416" i="1" a="1"/>
  <c r="W416" i="1" s="1"/>
  <c r="V416" i="1" a="1"/>
  <c r="V416" i="1" s="1"/>
  <c r="U416" i="1"/>
  <c r="U416" i="1" a="1"/>
  <c r="T416" i="1" a="1"/>
  <c r="T416" i="1" s="1"/>
  <c r="S416" i="1" a="1"/>
  <c r="S416" i="1" s="1"/>
  <c r="X415" i="1" a="1"/>
  <c r="X415" i="1" s="1"/>
  <c r="W415" i="1"/>
  <c r="W415" i="1" a="1"/>
  <c r="V415" i="1" a="1"/>
  <c r="V415" i="1" s="1"/>
  <c r="U415" i="1" a="1"/>
  <c r="U415" i="1" s="1"/>
  <c r="T415" i="1" a="1"/>
  <c r="T415" i="1" s="1"/>
  <c r="S415" i="1"/>
  <c r="S415" i="1" a="1"/>
  <c r="X414" i="1" a="1"/>
  <c r="X414" i="1" s="1"/>
  <c r="W414" i="1" a="1"/>
  <c r="W414" i="1" s="1"/>
  <c r="V414" i="1" a="1"/>
  <c r="V414" i="1" s="1"/>
  <c r="U414" i="1"/>
  <c r="U414" i="1" a="1"/>
  <c r="T414" i="1" a="1"/>
  <c r="T414" i="1" s="1"/>
  <c r="S414" i="1" a="1"/>
  <c r="S414" i="1" s="1"/>
  <c r="X413" i="1" a="1"/>
  <c r="X413" i="1" s="1"/>
  <c r="W413" i="1"/>
  <c r="W413" i="1" a="1"/>
  <c r="V413" i="1" a="1"/>
  <c r="V413" i="1" s="1"/>
  <c r="U413" i="1" a="1"/>
  <c r="U413" i="1" s="1"/>
  <c r="T413" i="1" a="1"/>
  <c r="T413" i="1" s="1"/>
  <c r="S413" i="1"/>
  <c r="S413" i="1" a="1"/>
  <c r="X412" i="1" a="1"/>
  <c r="X412" i="1" s="1"/>
  <c r="W412" i="1" a="1"/>
  <c r="W412" i="1" s="1"/>
  <c r="V412" i="1" a="1"/>
  <c r="V412" i="1" s="1"/>
  <c r="U412" i="1"/>
  <c r="U412" i="1" a="1"/>
  <c r="T412" i="1" a="1"/>
  <c r="T412" i="1" s="1"/>
  <c r="S412" i="1" a="1"/>
  <c r="S412" i="1" s="1"/>
  <c r="X411" i="1" a="1"/>
  <c r="X411" i="1" s="1"/>
  <c r="W411" i="1"/>
  <c r="W411" i="1" a="1"/>
  <c r="V411" i="1" a="1"/>
  <c r="V411" i="1" s="1"/>
  <c r="U411" i="1" a="1"/>
  <c r="U411" i="1" s="1"/>
  <c r="T411" i="1" a="1"/>
  <c r="T411" i="1" s="1"/>
  <c r="S411" i="1"/>
  <c r="S411" i="1" a="1"/>
  <c r="X410" i="1" a="1"/>
  <c r="X410" i="1" s="1"/>
  <c r="W410" i="1" a="1"/>
  <c r="W410" i="1" s="1"/>
  <c r="V410" i="1" a="1"/>
  <c r="V410" i="1" s="1"/>
  <c r="U410" i="1"/>
  <c r="U410" i="1" a="1"/>
  <c r="T410" i="1" a="1"/>
  <c r="T410" i="1" s="1"/>
  <c r="S410" i="1" a="1"/>
  <c r="S410" i="1" s="1"/>
  <c r="X409" i="1" a="1"/>
  <c r="X409" i="1" s="1"/>
  <c r="W409" i="1"/>
  <c r="W409" i="1" a="1"/>
  <c r="V409" i="1" a="1"/>
  <c r="V409" i="1" s="1"/>
  <c r="U409" i="1" a="1"/>
  <c r="U409" i="1" s="1"/>
  <c r="T409" i="1" a="1"/>
  <c r="T409" i="1" s="1"/>
  <c r="S409" i="1"/>
  <c r="S409" i="1" a="1"/>
  <c r="X408" i="1" a="1"/>
  <c r="X408" i="1" s="1"/>
  <c r="W408" i="1" a="1"/>
  <c r="W408" i="1" s="1"/>
  <c r="V408" i="1" a="1"/>
  <c r="V408" i="1" s="1"/>
  <c r="U408" i="1"/>
  <c r="U408" i="1" a="1"/>
  <c r="T408" i="1" a="1"/>
  <c r="T408" i="1" s="1"/>
  <c r="S408" i="1" a="1"/>
  <c r="S408" i="1" s="1"/>
  <c r="X407" i="1" a="1"/>
  <c r="X407" i="1" s="1"/>
  <c r="W407" i="1"/>
  <c r="W407" i="1" a="1"/>
  <c r="V407" i="1" a="1"/>
  <c r="V407" i="1" s="1"/>
  <c r="U407" i="1" a="1"/>
  <c r="U407" i="1" s="1"/>
  <c r="T407" i="1" a="1"/>
  <c r="T407" i="1" s="1"/>
  <c r="S407" i="1"/>
  <c r="S407" i="1" a="1"/>
  <c r="X406" i="1" a="1"/>
  <c r="X406" i="1" s="1"/>
  <c r="W406" i="1" a="1"/>
  <c r="W406" i="1" s="1"/>
  <c r="V406" i="1" a="1"/>
  <c r="V406" i="1" s="1"/>
  <c r="U406" i="1"/>
  <c r="U406" i="1" a="1"/>
  <c r="T406" i="1" a="1"/>
  <c r="T406" i="1" s="1"/>
  <c r="S406" i="1" a="1"/>
  <c r="S406" i="1" s="1"/>
  <c r="X405" i="1" a="1"/>
  <c r="X405" i="1" s="1"/>
  <c r="W405" i="1"/>
  <c r="W405" i="1" a="1"/>
  <c r="V405" i="1" a="1"/>
  <c r="V405" i="1" s="1"/>
  <c r="U405" i="1" a="1"/>
  <c r="U405" i="1" s="1"/>
  <c r="T405" i="1" a="1"/>
  <c r="T405" i="1" s="1"/>
  <c r="S405" i="1"/>
  <c r="S405" i="1" a="1"/>
  <c r="X404" i="1" a="1"/>
  <c r="X404" i="1" s="1"/>
  <c r="W404" i="1" a="1"/>
  <c r="W404" i="1" s="1"/>
  <c r="V404" i="1" a="1"/>
  <c r="V404" i="1" s="1"/>
  <c r="U404" i="1"/>
  <c r="U404" i="1" a="1"/>
  <c r="T404" i="1" a="1"/>
  <c r="T404" i="1" s="1"/>
  <c r="S404" i="1" a="1"/>
  <c r="S404" i="1" s="1"/>
  <c r="X403" i="1" a="1"/>
  <c r="X403" i="1" s="1"/>
  <c r="W403" i="1"/>
  <c r="W403" i="1" a="1"/>
  <c r="V403" i="1" a="1"/>
  <c r="V403" i="1" s="1"/>
  <c r="U403" i="1" a="1"/>
  <c r="U403" i="1" s="1"/>
  <c r="T403" i="1" a="1"/>
  <c r="T403" i="1" s="1"/>
  <c r="S403" i="1"/>
  <c r="S403" i="1" a="1"/>
  <c r="X402" i="1" a="1"/>
  <c r="X402" i="1" s="1"/>
  <c r="W402" i="1" a="1"/>
  <c r="W402" i="1" s="1"/>
  <c r="V402" i="1" a="1"/>
  <c r="V402" i="1" s="1"/>
  <c r="U402" i="1"/>
  <c r="U402" i="1" a="1"/>
  <c r="T402" i="1" a="1"/>
  <c r="T402" i="1" s="1"/>
  <c r="S402" i="1" a="1"/>
  <c r="S402" i="1" s="1"/>
  <c r="X401" i="1" a="1"/>
  <c r="X401" i="1" s="1"/>
  <c r="W401" i="1"/>
  <c r="W401" i="1" a="1"/>
  <c r="V401" i="1" a="1"/>
  <c r="V401" i="1" s="1"/>
  <c r="U401" i="1" a="1"/>
  <c r="U401" i="1" s="1"/>
  <c r="T401" i="1" a="1"/>
  <c r="T401" i="1" s="1"/>
  <c r="S401" i="1"/>
  <c r="S401" i="1" a="1"/>
  <c r="X400" i="1" a="1"/>
  <c r="X400" i="1" s="1"/>
  <c r="W400" i="1" a="1"/>
  <c r="W400" i="1" s="1"/>
  <c r="V400" i="1" a="1"/>
  <c r="V400" i="1" s="1"/>
  <c r="U400" i="1"/>
  <c r="U400" i="1" a="1"/>
  <c r="T400" i="1" a="1"/>
  <c r="T400" i="1" s="1"/>
  <c r="S400" i="1" a="1"/>
  <c r="S400" i="1" s="1"/>
  <c r="X399" i="1" a="1"/>
  <c r="X399" i="1" s="1"/>
  <c r="W399" i="1"/>
  <c r="W399" i="1" a="1"/>
  <c r="V399" i="1" a="1"/>
  <c r="V399" i="1" s="1"/>
  <c r="U399" i="1" a="1"/>
  <c r="U399" i="1" s="1"/>
  <c r="T399" i="1" a="1"/>
  <c r="T399" i="1" s="1"/>
  <c r="S399" i="1"/>
  <c r="S399" i="1" a="1"/>
  <c r="X398" i="1" a="1"/>
  <c r="X398" i="1" s="1"/>
  <c r="W398" i="1" a="1"/>
  <c r="W398" i="1" s="1"/>
  <c r="V398" i="1" a="1"/>
  <c r="V398" i="1" s="1"/>
  <c r="U398" i="1"/>
  <c r="U398" i="1" a="1"/>
  <c r="T398" i="1" a="1"/>
  <c r="T398" i="1" s="1"/>
  <c r="S398" i="1" a="1"/>
  <c r="S398" i="1" s="1"/>
  <c r="X397" i="1" a="1"/>
  <c r="X397" i="1" s="1"/>
  <c r="W397" i="1"/>
  <c r="W397" i="1" a="1"/>
  <c r="V397" i="1" a="1"/>
  <c r="V397" i="1" s="1"/>
  <c r="U397" i="1" a="1"/>
  <c r="U397" i="1" s="1"/>
  <c r="T397" i="1" a="1"/>
  <c r="T397" i="1" s="1"/>
  <c r="S397" i="1"/>
  <c r="S397" i="1" a="1"/>
  <c r="X396" i="1" a="1"/>
  <c r="X396" i="1" s="1"/>
  <c r="W396" i="1" a="1"/>
  <c r="W396" i="1" s="1"/>
  <c r="V396" i="1" a="1"/>
  <c r="V396" i="1" s="1"/>
  <c r="U396" i="1"/>
  <c r="U396" i="1" a="1"/>
  <c r="T396" i="1" a="1"/>
  <c r="T396" i="1" s="1"/>
  <c r="S396" i="1" a="1"/>
  <c r="S396" i="1" s="1"/>
  <c r="X395" i="1" a="1"/>
  <c r="X395" i="1" s="1"/>
  <c r="W395" i="1"/>
  <c r="W395" i="1" a="1"/>
  <c r="V395" i="1" a="1"/>
  <c r="V395" i="1" s="1"/>
  <c r="U395" i="1" a="1"/>
  <c r="U395" i="1" s="1"/>
  <c r="T395" i="1" a="1"/>
  <c r="T395" i="1" s="1"/>
  <c r="S395" i="1"/>
  <c r="S395" i="1" a="1"/>
  <c r="X394" i="1" a="1"/>
  <c r="X394" i="1" s="1"/>
  <c r="W394" i="1" a="1"/>
  <c r="W394" i="1" s="1"/>
  <c r="V394" i="1" a="1"/>
  <c r="V394" i="1" s="1"/>
  <c r="U394" i="1"/>
  <c r="U394" i="1" a="1"/>
  <c r="T394" i="1" a="1"/>
  <c r="T394" i="1" s="1"/>
  <c r="S394" i="1" a="1"/>
  <c r="S394" i="1" s="1"/>
  <c r="X393" i="1" a="1"/>
  <c r="X393" i="1" s="1"/>
  <c r="W393" i="1"/>
  <c r="W393" i="1" a="1"/>
  <c r="V393" i="1" a="1"/>
  <c r="V393" i="1" s="1"/>
  <c r="U393" i="1" a="1"/>
  <c r="U393" i="1" s="1"/>
  <c r="T393" i="1" a="1"/>
  <c r="T393" i="1" s="1"/>
  <c r="S393" i="1"/>
  <c r="S393" i="1" a="1"/>
  <c r="X392" i="1" a="1"/>
  <c r="X392" i="1" s="1"/>
  <c r="W392" i="1" a="1"/>
  <c r="W392" i="1" s="1"/>
  <c r="V392" i="1" a="1"/>
  <c r="V392" i="1" s="1"/>
  <c r="U392" i="1"/>
  <c r="U392" i="1" a="1"/>
  <c r="T392" i="1" a="1"/>
  <c r="T392" i="1" s="1"/>
  <c r="S392" i="1" a="1"/>
  <c r="S392" i="1" s="1"/>
  <c r="X391" i="1" a="1"/>
  <c r="X391" i="1" s="1"/>
  <c r="W391" i="1"/>
  <c r="W391" i="1" a="1"/>
  <c r="V391" i="1" a="1"/>
  <c r="V391" i="1" s="1"/>
  <c r="U391" i="1" a="1"/>
  <c r="U391" i="1" s="1"/>
  <c r="T391" i="1" a="1"/>
  <c r="T391" i="1" s="1"/>
  <c r="S391" i="1"/>
  <c r="S391" i="1" a="1"/>
  <c r="X390" i="1" a="1"/>
  <c r="X390" i="1" s="1"/>
  <c r="W390" i="1" a="1"/>
  <c r="W390" i="1" s="1"/>
  <c r="V390" i="1" a="1"/>
  <c r="V390" i="1" s="1"/>
  <c r="U390" i="1"/>
  <c r="U390" i="1" a="1"/>
  <c r="T390" i="1" a="1"/>
  <c r="T390" i="1" s="1"/>
  <c r="S390" i="1" a="1"/>
  <c r="S390" i="1" s="1"/>
  <c r="X389" i="1" a="1"/>
  <c r="X389" i="1" s="1"/>
  <c r="W389" i="1"/>
  <c r="W389" i="1" a="1"/>
  <c r="V389" i="1" a="1"/>
  <c r="V389" i="1" s="1"/>
  <c r="U389" i="1" a="1"/>
  <c r="U389" i="1" s="1"/>
  <c r="T389" i="1" a="1"/>
  <c r="T389" i="1" s="1"/>
  <c r="S389" i="1"/>
  <c r="S389" i="1" a="1"/>
  <c r="X388" i="1" a="1"/>
  <c r="X388" i="1" s="1"/>
  <c r="W388" i="1" a="1"/>
  <c r="W388" i="1" s="1"/>
  <c r="V388" i="1" a="1"/>
  <c r="V388" i="1" s="1"/>
  <c r="U388" i="1"/>
  <c r="U388" i="1" a="1"/>
  <c r="T388" i="1" a="1"/>
  <c r="T388" i="1" s="1"/>
  <c r="S388" i="1" a="1"/>
  <c r="S388" i="1" s="1"/>
  <c r="X387" i="1" a="1"/>
  <c r="X387" i="1" s="1"/>
  <c r="W387" i="1"/>
  <c r="W387" i="1" a="1"/>
  <c r="V387" i="1" a="1"/>
  <c r="V387" i="1" s="1"/>
  <c r="U387" i="1" a="1"/>
  <c r="U387" i="1" s="1"/>
  <c r="T387" i="1" a="1"/>
  <c r="T387" i="1" s="1"/>
  <c r="S387" i="1"/>
  <c r="S387" i="1" a="1"/>
  <c r="X386" i="1" a="1"/>
  <c r="X386" i="1" s="1"/>
  <c r="W386" i="1" a="1"/>
  <c r="W386" i="1" s="1"/>
  <c r="V386" i="1" a="1"/>
  <c r="V386" i="1" s="1"/>
  <c r="U386" i="1"/>
  <c r="U386" i="1" a="1"/>
  <c r="T386" i="1" a="1"/>
  <c r="T386" i="1" s="1"/>
  <c r="S386" i="1" a="1"/>
  <c r="S386" i="1" s="1"/>
  <c r="X385" i="1" a="1"/>
  <c r="X385" i="1" s="1"/>
  <c r="W385" i="1"/>
  <c r="W385" i="1" a="1"/>
  <c r="V385" i="1" a="1"/>
  <c r="V385" i="1" s="1"/>
  <c r="U385" i="1" a="1"/>
  <c r="U385" i="1" s="1"/>
  <c r="T385" i="1" a="1"/>
  <c r="T385" i="1" s="1"/>
  <c r="S385" i="1"/>
  <c r="S385" i="1" a="1"/>
  <c r="X384" i="1" a="1"/>
  <c r="X384" i="1" s="1"/>
  <c r="W384" i="1" a="1"/>
  <c r="W384" i="1" s="1"/>
  <c r="V384" i="1" a="1"/>
  <c r="V384" i="1" s="1"/>
  <c r="U384" i="1"/>
  <c r="U384" i="1" a="1"/>
  <c r="T384" i="1" a="1"/>
  <c r="T384" i="1" s="1"/>
  <c r="S384" i="1" a="1"/>
  <c r="S384" i="1" s="1"/>
  <c r="X383" i="1" a="1"/>
  <c r="X383" i="1" s="1"/>
  <c r="W383" i="1"/>
  <c r="W383" i="1" a="1"/>
  <c r="V383" i="1" a="1"/>
  <c r="V383" i="1" s="1"/>
  <c r="U383" i="1" a="1"/>
  <c r="U383" i="1" s="1"/>
  <c r="T383" i="1" a="1"/>
  <c r="T383" i="1" s="1"/>
  <c r="S383" i="1"/>
  <c r="S383" i="1" a="1"/>
  <c r="X382" i="1" a="1"/>
  <c r="X382" i="1" s="1"/>
  <c r="W382" i="1" a="1"/>
  <c r="W382" i="1" s="1"/>
  <c r="V382" i="1" a="1"/>
  <c r="V382" i="1" s="1"/>
  <c r="U382" i="1"/>
  <c r="U382" i="1" a="1"/>
  <c r="T382" i="1" a="1"/>
  <c r="T382" i="1" s="1"/>
  <c r="S382" i="1" a="1"/>
  <c r="S382" i="1" s="1"/>
  <c r="X381" i="1" a="1"/>
  <c r="X381" i="1" s="1"/>
  <c r="W381" i="1"/>
  <c r="W381" i="1" a="1"/>
  <c r="V381" i="1" a="1"/>
  <c r="V381" i="1" s="1"/>
  <c r="U381" i="1" a="1"/>
  <c r="U381" i="1" s="1"/>
  <c r="T381" i="1" a="1"/>
  <c r="T381" i="1" s="1"/>
  <c r="S381" i="1"/>
  <c r="S381" i="1" a="1"/>
  <c r="X380" i="1" a="1"/>
  <c r="X380" i="1" s="1"/>
  <c r="W380" i="1" a="1"/>
  <c r="W380" i="1" s="1"/>
  <c r="V380" i="1" a="1"/>
  <c r="V380" i="1" s="1"/>
  <c r="U380" i="1"/>
  <c r="U380" i="1" a="1"/>
  <c r="T380" i="1" a="1"/>
  <c r="T380" i="1" s="1"/>
  <c r="S380" i="1" a="1"/>
  <c r="S380" i="1" s="1"/>
  <c r="X379" i="1" a="1"/>
  <c r="X379" i="1" s="1"/>
  <c r="W379" i="1"/>
  <c r="W379" i="1" a="1"/>
  <c r="V379" i="1" a="1"/>
  <c r="V379" i="1" s="1"/>
  <c r="U379" i="1" a="1"/>
  <c r="U379" i="1" s="1"/>
  <c r="T379" i="1" a="1"/>
  <c r="T379" i="1" s="1"/>
  <c r="S379" i="1"/>
  <c r="S379" i="1" a="1"/>
  <c r="X378" i="1" a="1"/>
  <c r="X378" i="1" s="1"/>
  <c r="W378" i="1" a="1"/>
  <c r="W378" i="1" s="1"/>
  <c r="V378" i="1" a="1"/>
  <c r="V378" i="1" s="1"/>
  <c r="U378" i="1"/>
  <c r="U378" i="1" a="1"/>
  <c r="T378" i="1" a="1"/>
  <c r="T378" i="1" s="1"/>
  <c r="S378" i="1" a="1"/>
  <c r="S378" i="1" s="1"/>
  <c r="X377" i="1" a="1"/>
  <c r="X377" i="1" s="1"/>
  <c r="W377" i="1"/>
  <c r="W377" i="1" a="1"/>
  <c r="V377" i="1" a="1"/>
  <c r="V377" i="1" s="1"/>
  <c r="U377" i="1" a="1"/>
  <c r="U377" i="1" s="1"/>
  <c r="T377" i="1" a="1"/>
  <c r="T377" i="1" s="1"/>
  <c r="S377" i="1"/>
  <c r="S377" i="1" a="1"/>
  <c r="X376" i="1" a="1"/>
  <c r="X376" i="1" s="1"/>
  <c r="W376" i="1" a="1"/>
  <c r="W376" i="1" s="1"/>
  <c r="V376" i="1" a="1"/>
  <c r="V376" i="1" s="1"/>
  <c r="U376" i="1"/>
  <c r="U376" i="1" a="1"/>
  <c r="T376" i="1" a="1"/>
  <c r="T376" i="1" s="1"/>
  <c r="S376" i="1" a="1"/>
  <c r="S376" i="1" s="1"/>
  <c r="X375" i="1" a="1"/>
  <c r="X375" i="1" s="1"/>
  <c r="W375" i="1"/>
  <c r="W375" i="1" a="1"/>
  <c r="V375" i="1" a="1"/>
  <c r="V375" i="1" s="1"/>
  <c r="U375" i="1" a="1"/>
  <c r="U375" i="1" s="1"/>
  <c r="T375" i="1" a="1"/>
  <c r="T375" i="1" s="1"/>
  <c r="S375" i="1"/>
  <c r="S375" i="1" a="1"/>
  <c r="X374" i="1" a="1"/>
  <c r="X374" i="1" s="1"/>
  <c r="W374" i="1" a="1"/>
  <c r="W374" i="1" s="1"/>
  <c r="V374" i="1" a="1"/>
  <c r="V374" i="1" s="1"/>
  <c r="U374" i="1"/>
  <c r="U374" i="1" a="1"/>
  <c r="T374" i="1" a="1"/>
  <c r="T374" i="1" s="1"/>
  <c r="S374" i="1" a="1"/>
  <c r="S374" i="1" s="1"/>
  <c r="X373" i="1" a="1"/>
  <c r="X373" i="1" s="1"/>
  <c r="W373" i="1"/>
  <c r="W373" i="1" a="1"/>
  <c r="V373" i="1" a="1"/>
  <c r="V373" i="1" s="1"/>
  <c r="U373" i="1" a="1"/>
  <c r="U373" i="1" s="1"/>
  <c r="T373" i="1" a="1"/>
  <c r="T373" i="1" s="1"/>
  <c r="S373" i="1"/>
  <c r="S373" i="1" a="1"/>
  <c r="X372" i="1" a="1"/>
  <c r="X372" i="1" s="1"/>
  <c r="W372" i="1" a="1"/>
  <c r="W372" i="1" s="1"/>
  <c r="V372" i="1" a="1"/>
  <c r="V372" i="1" s="1"/>
  <c r="U372" i="1"/>
  <c r="U372" i="1" a="1"/>
  <c r="T372" i="1" a="1"/>
  <c r="T372" i="1" s="1"/>
  <c r="S372" i="1" a="1"/>
  <c r="S372" i="1" s="1"/>
  <c r="X371" i="1" a="1"/>
  <c r="X371" i="1" s="1"/>
  <c r="W371" i="1"/>
  <c r="W371" i="1" a="1"/>
  <c r="V371" i="1" a="1"/>
  <c r="V371" i="1" s="1"/>
  <c r="U371" i="1" a="1"/>
  <c r="U371" i="1" s="1"/>
  <c r="T371" i="1" a="1"/>
  <c r="T371" i="1" s="1"/>
  <c r="S371" i="1"/>
  <c r="S371" i="1" a="1"/>
  <c r="X370" i="1" a="1"/>
  <c r="X370" i="1" s="1"/>
  <c r="W370" i="1" a="1"/>
  <c r="W370" i="1" s="1"/>
  <c r="V370" i="1" a="1"/>
  <c r="V370" i="1" s="1"/>
  <c r="U370" i="1"/>
  <c r="U370" i="1" a="1"/>
  <c r="T370" i="1" a="1"/>
  <c r="T370" i="1" s="1"/>
  <c r="S370" i="1" a="1"/>
  <c r="S370" i="1" s="1"/>
  <c r="X369" i="1" a="1"/>
  <c r="X369" i="1" s="1"/>
  <c r="W369" i="1"/>
  <c r="W369" i="1" a="1"/>
  <c r="V369" i="1" a="1"/>
  <c r="V369" i="1" s="1"/>
  <c r="U369" i="1" a="1"/>
  <c r="U369" i="1" s="1"/>
  <c r="T369" i="1" a="1"/>
  <c r="T369" i="1" s="1"/>
  <c r="S369" i="1"/>
  <c r="S369" i="1" a="1"/>
  <c r="X368" i="1" a="1"/>
  <c r="X368" i="1" s="1"/>
  <c r="W368" i="1" a="1"/>
  <c r="W368" i="1" s="1"/>
  <c r="V368" i="1" a="1"/>
  <c r="V368" i="1" s="1"/>
  <c r="U368" i="1"/>
  <c r="U368" i="1" a="1"/>
  <c r="T368" i="1" a="1"/>
  <c r="T368" i="1" s="1"/>
  <c r="S368" i="1" a="1"/>
  <c r="S368" i="1" s="1"/>
  <c r="X367" i="1" a="1"/>
  <c r="X367" i="1" s="1"/>
  <c r="W367" i="1"/>
  <c r="W367" i="1" a="1"/>
  <c r="V367" i="1" a="1"/>
  <c r="V367" i="1" s="1"/>
  <c r="U367" i="1" a="1"/>
  <c r="U367" i="1" s="1"/>
  <c r="T367" i="1" a="1"/>
  <c r="T367" i="1" s="1"/>
  <c r="S367" i="1"/>
  <c r="S367" i="1" a="1"/>
  <c r="X366" i="1" a="1"/>
  <c r="X366" i="1" s="1"/>
  <c r="W366" i="1" a="1"/>
  <c r="W366" i="1" s="1"/>
  <c r="V366" i="1" a="1"/>
  <c r="V366" i="1" s="1"/>
  <c r="U366" i="1"/>
  <c r="U366" i="1" a="1"/>
  <c r="T366" i="1" a="1"/>
  <c r="T366" i="1" s="1"/>
  <c r="S366" i="1" a="1"/>
  <c r="S366" i="1" s="1"/>
  <c r="X365" i="1" a="1"/>
  <c r="X365" i="1" s="1"/>
  <c r="W365" i="1"/>
  <c r="W365" i="1" a="1"/>
  <c r="V365" i="1" a="1"/>
  <c r="V365" i="1" s="1"/>
  <c r="U365" i="1" a="1"/>
  <c r="U365" i="1" s="1"/>
  <c r="T365" i="1" a="1"/>
  <c r="T365" i="1" s="1"/>
  <c r="S365" i="1"/>
  <c r="S365" i="1" a="1"/>
  <c r="X364" i="1" a="1"/>
  <c r="X364" i="1" s="1"/>
  <c r="W364" i="1" a="1"/>
  <c r="W364" i="1" s="1"/>
  <c r="V364" i="1" a="1"/>
  <c r="V364" i="1" s="1"/>
  <c r="U364" i="1"/>
  <c r="U364" i="1" a="1"/>
  <c r="T364" i="1" a="1"/>
  <c r="T364" i="1" s="1"/>
  <c r="S364" i="1"/>
  <c r="S364" i="1" a="1"/>
  <c r="X363" i="1" a="1"/>
  <c r="X363" i="1" s="1"/>
  <c r="W363" i="1"/>
  <c r="W363" i="1" a="1"/>
  <c r="V363" i="1" a="1"/>
  <c r="V363" i="1" s="1"/>
  <c r="U363" i="1" a="1"/>
  <c r="U363" i="1" s="1"/>
  <c r="T363" i="1" a="1"/>
  <c r="T363" i="1" s="1"/>
  <c r="S363" i="1"/>
  <c r="S363" i="1" a="1"/>
  <c r="X362" i="1" a="1"/>
  <c r="X362" i="1" s="1"/>
  <c r="W362" i="1"/>
  <c r="W362" i="1" a="1"/>
  <c r="V362" i="1" a="1"/>
  <c r="V362" i="1" s="1"/>
  <c r="U362" i="1"/>
  <c r="U362" i="1" a="1"/>
  <c r="T362" i="1" a="1"/>
  <c r="T362" i="1" s="1"/>
  <c r="S362" i="1" a="1"/>
  <c r="S362" i="1" s="1"/>
  <c r="X361" i="1" a="1"/>
  <c r="X361" i="1" s="1"/>
  <c r="W361" i="1"/>
  <c r="W361" i="1" a="1"/>
  <c r="V361" i="1" a="1"/>
  <c r="V361" i="1" s="1"/>
  <c r="U361" i="1"/>
  <c r="U361" i="1" a="1"/>
  <c r="T361" i="1" a="1"/>
  <c r="T361" i="1" s="1"/>
  <c r="S361" i="1"/>
  <c r="S361" i="1" a="1"/>
  <c r="X360" i="1" a="1"/>
  <c r="X360" i="1" s="1"/>
  <c r="W360" i="1" a="1"/>
  <c r="W360" i="1" s="1"/>
  <c r="V360" i="1" a="1"/>
  <c r="V360" i="1" s="1"/>
  <c r="U360" i="1"/>
  <c r="U360" i="1" a="1"/>
  <c r="T360" i="1" a="1"/>
  <c r="T360" i="1" s="1"/>
  <c r="S360" i="1"/>
  <c r="S360" i="1" a="1"/>
  <c r="X359" i="1" a="1"/>
  <c r="X359" i="1" s="1"/>
  <c r="W359" i="1"/>
  <c r="W359" i="1" a="1"/>
  <c r="V359" i="1" a="1"/>
  <c r="V359" i="1" s="1"/>
  <c r="U359" i="1" a="1"/>
  <c r="U359" i="1" s="1"/>
  <c r="T359" i="1" a="1"/>
  <c r="T359" i="1" s="1"/>
  <c r="S359" i="1"/>
  <c r="S359" i="1" a="1"/>
  <c r="X358" i="1" a="1"/>
  <c r="X358" i="1" s="1"/>
  <c r="W358" i="1"/>
  <c r="W358" i="1" a="1"/>
  <c r="V358" i="1" a="1"/>
  <c r="V358" i="1" s="1"/>
  <c r="U358" i="1"/>
  <c r="U358" i="1" a="1"/>
  <c r="T358" i="1" a="1"/>
  <c r="T358" i="1" s="1"/>
  <c r="S358" i="1" a="1"/>
  <c r="S358" i="1" s="1"/>
  <c r="X357" i="1" a="1"/>
  <c r="X357" i="1" s="1"/>
  <c r="W357" i="1"/>
  <c r="W357" i="1" a="1"/>
  <c r="V357" i="1" a="1"/>
  <c r="V357" i="1" s="1"/>
  <c r="U357" i="1"/>
  <c r="U357" i="1" a="1"/>
  <c r="T357" i="1" a="1"/>
  <c r="T357" i="1" s="1"/>
  <c r="S357" i="1"/>
  <c r="S357" i="1" a="1"/>
  <c r="X356" i="1" a="1"/>
  <c r="X356" i="1" s="1"/>
  <c r="W356" i="1" a="1"/>
  <c r="W356" i="1" s="1"/>
  <c r="V356" i="1" a="1"/>
  <c r="V356" i="1" s="1"/>
  <c r="U356" i="1"/>
  <c r="U356" i="1" a="1"/>
  <c r="T356" i="1" a="1"/>
  <c r="T356" i="1" s="1"/>
  <c r="S356" i="1"/>
  <c r="S356" i="1" a="1"/>
  <c r="X355" i="1" a="1"/>
  <c r="X355" i="1" s="1"/>
  <c r="W355" i="1"/>
  <c r="W355" i="1" a="1"/>
  <c r="V355" i="1" a="1"/>
  <c r="V355" i="1" s="1"/>
  <c r="U355" i="1" a="1"/>
  <c r="U355" i="1" s="1"/>
  <c r="T355" i="1" a="1"/>
  <c r="T355" i="1" s="1"/>
  <c r="S355" i="1"/>
  <c r="S355" i="1" a="1"/>
  <c r="X354" i="1" a="1"/>
  <c r="X354" i="1" s="1"/>
  <c r="W354" i="1"/>
  <c r="W354" i="1" a="1"/>
  <c r="V354" i="1" a="1"/>
  <c r="V354" i="1" s="1"/>
  <c r="U354" i="1"/>
  <c r="U354" i="1" a="1"/>
  <c r="T354" i="1" a="1"/>
  <c r="T354" i="1" s="1"/>
  <c r="S354" i="1" a="1"/>
  <c r="S354" i="1" s="1"/>
  <c r="X353" i="1" a="1"/>
  <c r="X353" i="1" s="1"/>
  <c r="W353" i="1"/>
  <c r="W353" i="1" a="1"/>
  <c r="V353" i="1" a="1"/>
  <c r="V353" i="1" s="1"/>
  <c r="U353" i="1"/>
  <c r="U353" i="1" a="1"/>
  <c r="T353" i="1" a="1"/>
  <c r="T353" i="1" s="1"/>
  <c r="S353" i="1"/>
  <c r="S353" i="1" a="1"/>
  <c r="X352" i="1" a="1"/>
  <c r="X352" i="1" s="1"/>
  <c r="W352" i="1" a="1"/>
  <c r="W352" i="1" s="1"/>
  <c r="V352" i="1" a="1"/>
  <c r="V352" i="1" s="1"/>
  <c r="U352" i="1"/>
  <c r="U352" i="1" a="1"/>
  <c r="T352" i="1" a="1"/>
  <c r="T352" i="1" s="1"/>
  <c r="S352" i="1"/>
  <c r="S352" i="1" a="1"/>
  <c r="X351" i="1" a="1"/>
  <c r="X351" i="1" s="1"/>
  <c r="W351" i="1"/>
  <c r="W351" i="1" a="1"/>
  <c r="V351" i="1" a="1"/>
  <c r="V351" i="1" s="1"/>
  <c r="U351" i="1" a="1"/>
  <c r="U351" i="1" s="1"/>
  <c r="T351" i="1" a="1"/>
  <c r="T351" i="1" s="1"/>
  <c r="S351" i="1"/>
  <c r="S351" i="1" a="1"/>
  <c r="X350" i="1" a="1"/>
  <c r="X350" i="1" s="1"/>
  <c r="W350" i="1"/>
  <c r="W350" i="1" a="1"/>
  <c r="V350" i="1" a="1"/>
  <c r="V350" i="1" s="1"/>
  <c r="U350" i="1"/>
  <c r="U350" i="1" a="1"/>
  <c r="T350" i="1" a="1"/>
  <c r="T350" i="1" s="1"/>
  <c r="S350" i="1" a="1"/>
  <c r="S350" i="1" s="1"/>
  <c r="X349" i="1" a="1"/>
  <c r="X349" i="1" s="1"/>
  <c r="W349" i="1"/>
  <c r="W349" i="1" a="1"/>
  <c r="V349" i="1" a="1"/>
  <c r="V349" i="1" s="1"/>
  <c r="U349" i="1"/>
  <c r="U349" i="1" a="1"/>
  <c r="T349" i="1" a="1"/>
  <c r="T349" i="1" s="1"/>
  <c r="S349" i="1"/>
  <c r="S349" i="1" a="1"/>
  <c r="X348" i="1" a="1"/>
  <c r="X348" i="1" s="1"/>
  <c r="W348" i="1" a="1"/>
  <c r="W348" i="1" s="1"/>
  <c r="V348" i="1" a="1"/>
  <c r="V348" i="1" s="1"/>
  <c r="U348" i="1"/>
  <c r="U348" i="1" a="1"/>
  <c r="T348" i="1" a="1"/>
  <c r="T348" i="1" s="1"/>
  <c r="S348" i="1"/>
  <c r="S348" i="1" a="1"/>
  <c r="X347" i="1" a="1"/>
  <c r="X347" i="1" s="1"/>
  <c r="W347" i="1"/>
  <c r="W347" i="1" a="1"/>
  <c r="V347" i="1" a="1"/>
  <c r="V347" i="1" s="1"/>
  <c r="U347" i="1" a="1"/>
  <c r="U347" i="1" s="1"/>
  <c r="T347" i="1" a="1"/>
  <c r="T347" i="1" s="1"/>
  <c r="S347" i="1"/>
  <c r="S347" i="1" a="1"/>
  <c r="X346" i="1" a="1"/>
  <c r="X346" i="1" s="1"/>
  <c r="W346" i="1"/>
  <c r="W346" i="1" a="1"/>
  <c r="V346" i="1" a="1"/>
  <c r="V346" i="1" s="1"/>
  <c r="U346" i="1" a="1"/>
  <c r="U346" i="1" s="1"/>
  <c r="T346" i="1" a="1"/>
  <c r="T346" i="1" s="1"/>
  <c r="S346" i="1" a="1"/>
  <c r="S346" i="1" s="1"/>
  <c r="X345" i="1" a="1"/>
  <c r="X345" i="1" s="1"/>
  <c r="W345" i="1"/>
  <c r="W345" i="1" a="1"/>
  <c r="V345" i="1" a="1"/>
  <c r="V345" i="1" s="1"/>
  <c r="U345" i="1"/>
  <c r="U345" i="1" a="1"/>
  <c r="T345" i="1" a="1"/>
  <c r="T345" i="1" s="1"/>
  <c r="S345" i="1"/>
  <c r="S345" i="1" a="1"/>
  <c r="X344" i="1" a="1"/>
  <c r="X344" i="1" s="1"/>
  <c r="W344" i="1" a="1"/>
  <c r="W344" i="1" s="1"/>
  <c r="V344" i="1" a="1"/>
  <c r="V344" i="1" s="1"/>
  <c r="U344" i="1"/>
  <c r="U344" i="1" a="1"/>
  <c r="T344" i="1" a="1"/>
  <c r="T344" i="1" s="1"/>
  <c r="S344" i="1"/>
  <c r="S344" i="1" a="1"/>
  <c r="X343" i="1" a="1"/>
  <c r="X343" i="1" s="1"/>
  <c r="W343" i="1" a="1"/>
  <c r="W343" i="1" s="1"/>
  <c r="V343" i="1" a="1"/>
  <c r="V343" i="1" s="1"/>
  <c r="U343" i="1" a="1"/>
  <c r="U343" i="1" s="1"/>
  <c r="T343" i="1" a="1"/>
  <c r="T343" i="1" s="1"/>
  <c r="S343" i="1"/>
  <c r="S343" i="1" a="1"/>
  <c r="X342" i="1" a="1"/>
  <c r="X342" i="1" s="1"/>
  <c r="W342" i="1"/>
  <c r="W342" i="1" a="1"/>
  <c r="V342" i="1" a="1"/>
  <c r="V342" i="1" s="1"/>
  <c r="U342" i="1"/>
  <c r="U342" i="1" a="1"/>
  <c r="T342" i="1" a="1"/>
  <c r="T342" i="1" s="1"/>
  <c r="S342" i="1" a="1"/>
  <c r="S342" i="1" s="1"/>
  <c r="X341" i="1" a="1"/>
  <c r="X341" i="1" s="1"/>
  <c r="W341" i="1"/>
  <c r="W341" i="1" a="1"/>
  <c r="V341" i="1" a="1"/>
  <c r="V341" i="1" s="1"/>
  <c r="U341" i="1"/>
  <c r="U341" i="1" a="1"/>
  <c r="T341" i="1" a="1"/>
  <c r="T341" i="1" s="1"/>
  <c r="S341" i="1" a="1"/>
  <c r="S341" i="1" s="1"/>
  <c r="X340" i="1" a="1"/>
  <c r="X340" i="1" s="1"/>
  <c r="W340" i="1" a="1"/>
  <c r="W340" i="1" s="1"/>
  <c r="V340" i="1" a="1"/>
  <c r="V340" i="1" s="1"/>
  <c r="U340" i="1"/>
  <c r="U340" i="1" a="1"/>
  <c r="T340" i="1" a="1"/>
  <c r="T340" i="1" s="1"/>
  <c r="S340" i="1" a="1"/>
  <c r="S340" i="1" s="1"/>
  <c r="X339" i="1" a="1"/>
  <c r="X339" i="1" s="1"/>
  <c r="W339" i="1"/>
  <c r="W339" i="1" a="1"/>
  <c r="V339" i="1" a="1"/>
  <c r="V339" i="1" s="1"/>
  <c r="U339" i="1" a="1"/>
  <c r="U339" i="1" s="1"/>
  <c r="T339" i="1" a="1"/>
  <c r="T339" i="1" s="1"/>
  <c r="S339" i="1" a="1"/>
  <c r="S339" i="1" s="1"/>
  <c r="X338" i="1" a="1"/>
  <c r="X338" i="1" s="1"/>
  <c r="W338" i="1"/>
  <c r="W338" i="1" a="1"/>
  <c r="V338" i="1" a="1"/>
  <c r="V338" i="1" s="1"/>
  <c r="U338" i="1" a="1"/>
  <c r="U338" i="1" s="1"/>
  <c r="T338" i="1" a="1"/>
  <c r="T338" i="1" s="1"/>
  <c r="S338" i="1"/>
  <c r="S338" i="1" a="1"/>
  <c r="X337" i="1" a="1"/>
  <c r="X337" i="1" s="1"/>
  <c r="W337" i="1" a="1"/>
  <c r="W337" i="1" s="1"/>
  <c r="V337" i="1" a="1"/>
  <c r="V337" i="1" s="1"/>
  <c r="U337" i="1"/>
  <c r="U337" i="1" a="1"/>
  <c r="T337" i="1" a="1"/>
  <c r="T337" i="1" s="1"/>
  <c r="S337" i="1" a="1"/>
  <c r="S337" i="1" s="1"/>
  <c r="X336" i="1" a="1"/>
  <c r="X336" i="1" s="1"/>
  <c r="W336" i="1"/>
  <c r="W336" i="1" a="1"/>
  <c r="V336" i="1" a="1"/>
  <c r="V336" i="1" s="1"/>
  <c r="U336" i="1" a="1"/>
  <c r="U336" i="1" s="1"/>
  <c r="T336" i="1" a="1"/>
  <c r="T336" i="1" s="1"/>
  <c r="S336" i="1"/>
  <c r="S336" i="1" a="1"/>
  <c r="X335" i="1" a="1"/>
  <c r="X335" i="1" s="1"/>
  <c r="W335" i="1" a="1"/>
  <c r="W335" i="1" s="1"/>
  <c r="V335" i="1" a="1"/>
  <c r="V335" i="1" s="1"/>
  <c r="U335" i="1"/>
  <c r="U335" i="1" a="1"/>
  <c r="T335" i="1" a="1"/>
  <c r="T335" i="1" s="1"/>
  <c r="S335" i="1" a="1"/>
  <c r="S335" i="1" s="1"/>
  <c r="X334" i="1" a="1"/>
  <c r="X334" i="1" s="1"/>
  <c r="W334" i="1"/>
  <c r="W334" i="1" a="1"/>
  <c r="V334" i="1" a="1"/>
  <c r="V334" i="1" s="1"/>
  <c r="U334" i="1" a="1"/>
  <c r="U334" i="1" s="1"/>
  <c r="T334" i="1" a="1"/>
  <c r="T334" i="1" s="1"/>
  <c r="S334" i="1"/>
  <c r="S334" i="1" a="1"/>
  <c r="X333" i="1" a="1"/>
  <c r="X333" i="1" s="1"/>
  <c r="W333" i="1" a="1"/>
  <c r="W333" i="1" s="1"/>
  <c r="V333" i="1" a="1"/>
  <c r="V333" i="1" s="1"/>
  <c r="U333" i="1"/>
  <c r="U333" i="1" a="1"/>
  <c r="T333" i="1" a="1"/>
  <c r="T333" i="1" s="1"/>
  <c r="S333" i="1" a="1"/>
  <c r="S333" i="1" s="1"/>
  <c r="X332" i="1" a="1"/>
  <c r="X332" i="1" s="1"/>
  <c r="W332" i="1"/>
  <c r="W332" i="1" a="1"/>
  <c r="V332" i="1" a="1"/>
  <c r="V332" i="1" s="1"/>
  <c r="U332" i="1" a="1"/>
  <c r="U332" i="1" s="1"/>
  <c r="T332" i="1" a="1"/>
  <c r="T332" i="1" s="1"/>
  <c r="S332" i="1"/>
  <c r="S332" i="1" a="1"/>
  <c r="X331" i="1" a="1"/>
  <c r="X331" i="1" s="1"/>
  <c r="W331" i="1" a="1"/>
  <c r="W331" i="1" s="1"/>
  <c r="V331" i="1" a="1"/>
  <c r="V331" i="1" s="1"/>
  <c r="U331" i="1"/>
  <c r="U331" i="1" a="1"/>
  <c r="T331" i="1" a="1"/>
  <c r="T331" i="1" s="1"/>
  <c r="S331" i="1" a="1"/>
  <c r="S331" i="1" s="1"/>
  <c r="X330" i="1" a="1"/>
  <c r="X330" i="1" s="1"/>
  <c r="W330" i="1"/>
  <c r="W330" i="1" a="1"/>
  <c r="V330" i="1" a="1"/>
  <c r="V330" i="1" s="1"/>
  <c r="U330" i="1" a="1"/>
  <c r="U330" i="1" s="1"/>
  <c r="T330" i="1" a="1"/>
  <c r="T330" i="1" s="1"/>
  <c r="S330" i="1"/>
  <c r="S330" i="1" a="1"/>
  <c r="X329" i="1" a="1"/>
  <c r="X329" i="1" s="1"/>
  <c r="W329" i="1" a="1"/>
  <c r="W329" i="1" s="1"/>
  <c r="V329" i="1" a="1"/>
  <c r="V329" i="1" s="1"/>
  <c r="U329" i="1"/>
  <c r="U329" i="1" a="1"/>
  <c r="T329" i="1" a="1"/>
  <c r="T329" i="1" s="1"/>
  <c r="S329" i="1" a="1"/>
  <c r="S329" i="1" s="1"/>
  <c r="X328" i="1" a="1"/>
  <c r="X328" i="1" s="1"/>
  <c r="W328" i="1"/>
  <c r="W328" i="1" a="1"/>
  <c r="V328" i="1" a="1"/>
  <c r="V328" i="1" s="1"/>
  <c r="U328" i="1" a="1"/>
  <c r="U328" i="1" s="1"/>
  <c r="T328" i="1" a="1"/>
  <c r="T328" i="1" s="1"/>
  <c r="S328" i="1"/>
  <c r="S328" i="1" a="1"/>
  <c r="X327" i="1" a="1"/>
  <c r="X327" i="1" s="1"/>
  <c r="W327" i="1" a="1"/>
  <c r="W327" i="1" s="1"/>
  <c r="V327" i="1" a="1"/>
  <c r="V327" i="1" s="1"/>
  <c r="U327" i="1"/>
  <c r="U327" i="1" a="1"/>
  <c r="T327" i="1" a="1"/>
  <c r="T327" i="1" s="1"/>
  <c r="S327" i="1" a="1"/>
  <c r="S327" i="1" s="1"/>
  <c r="X326" i="1" a="1"/>
  <c r="X326" i="1" s="1"/>
  <c r="W326" i="1"/>
  <c r="W326" i="1" a="1"/>
  <c r="V326" i="1" a="1"/>
  <c r="V326" i="1" s="1"/>
  <c r="U326" i="1" a="1"/>
  <c r="U326" i="1" s="1"/>
  <c r="T326" i="1" a="1"/>
  <c r="T326" i="1" s="1"/>
  <c r="S326" i="1"/>
  <c r="S326" i="1" a="1"/>
  <c r="X325" i="1" a="1"/>
  <c r="X325" i="1" s="1"/>
  <c r="W325" i="1" a="1"/>
  <c r="W325" i="1" s="1"/>
  <c r="V325" i="1" a="1"/>
  <c r="V325" i="1" s="1"/>
  <c r="U325" i="1"/>
  <c r="U325" i="1" a="1"/>
  <c r="T325" i="1" a="1"/>
  <c r="T325" i="1" s="1"/>
  <c r="S325" i="1" a="1"/>
  <c r="S325" i="1" s="1"/>
  <c r="X324" i="1" a="1"/>
  <c r="X324" i="1" s="1"/>
  <c r="W324" i="1"/>
  <c r="W324" i="1" a="1"/>
  <c r="V324" i="1" a="1"/>
  <c r="V324" i="1" s="1"/>
  <c r="U324" i="1" a="1"/>
  <c r="U324" i="1" s="1"/>
  <c r="T324" i="1" a="1"/>
  <c r="T324" i="1" s="1"/>
  <c r="S324" i="1"/>
  <c r="S324" i="1" a="1"/>
  <c r="X323" i="1" a="1"/>
  <c r="X323" i="1" s="1"/>
  <c r="W323" i="1" a="1"/>
  <c r="W323" i="1" s="1"/>
  <c r="V323" i="1" a="1"/>
  <c r="V323" i="1" s="1"/>
  <c r="U323" i="1"/>
  <c r="U323" i="1" a="1"/>
  <c r="T323" i="1" a="1"/>
  <c r="T323" i="1" s="1"/>
  <c r="S323" i="1" a="1"/>
  <c r="S323" i="1" s="1"/>
  <c r="X322" i="1" a="1"/>
  <c r="X322" i="1" s="1"/>
  <c r="W322" i="1"/>
  <c r="W322" i="1" a="1"/>
  <c r="V322" i="1" a="1"/>
  <c r="V322" i="1" s="1"/>
  <c r="U322" i="1" a="1"/>
  <c r="U322" i="1" s="1"/>
  <c r="T322" i="1" a="1"/>
  <c r="T322" i="1" s="1"/>
  <c r="S322" i="1"/>
  <c r="S322" i="1" a="1"/>
  <c r="X321" i="1" a="1"/>
  <c r="X321" i="1" s="1"/>
  <c r="W321" i="1" a="1"/>
  <c r="W321" i="1" s="1"/>
  <c r="V321" i="1" a="1"/>
  <c r="V321" i="1" s="1"/>
  <c r="U321" i="1"/>
  <c r="U321" i="1" a="1"/>
  <c r="T321" i="1" a="1"/>
  <c r="T321" i="1" s="1"/>
  <c r="S321" i="1" a="1"/>
  <c r="S321" i="1" s="1"/>
  <c r="X320" i="1" a="1"/>
  <c r="X320" i="1" s="1"/>
  <c r="W320" i="1"/>
  <c r="W320" i="1" a="1"/>
  <c r="V320" i="1" a="1"/>
  <c r="V320" i="1" s="1"/>
  <c r="U320" i="1" a="1"/>
  <c r="U320" i="1" s="1"/>
  <c r="T320" i="1" a="1"/>
  <c r="T320" i="1" s="1"/>
  <c r="S320" i="1"/>
  <c r="S320" i="1" a="1"/>
  <c r="X319" i="1" a="1"/>
  <c r="X319" i="1" s="1"/>
  <c r="W319" i="1" a="1"/>
  <c r="W319" i="1" s="1"/>
  <c r="V319" i="1" a="1"/>
  <c r="V319" i="1" s="1"/>
  <c r="U319" i="1"/>
  <c r="U319" i="1" a="1"/>
  <c r="T319" i="1" a="1"/>
  <c r="T319" i="1" s="1"/>
  <c r="S319" i="1" a="1"/>
  <c r="S319" i="1" s="1"/>
  <c r="X318" i="1" a="1"/>
  <c r="X318" i="1" s="1"/>
  <c r="W318" i="1"/>
  <c r="W318" i="1" a="1"/>
  <c r="V318" i="1" a="1"/>
  <c r="V318" i="1" s="1"/>
  <c r="U318" i="1" a="1"/>
  <c r="U318" i="1" s="1"/>
  <c r="T318" i="1" a="1"/>
  <c r="T318" i="1" s="1"/>
  <c r="S318" i="1"/>
  <c r="S318" i="1" a="1"/>
  <c r="X317" i="1" a="1"/>
  <c r="X317" i="1" s="1"/>
  <c r="W317" i="1" a="1"/>
  <c r="W317" i="1" s="1"/>
  <c r="V317" i="1" a="1"/>
  <c r="V317" i="1" s="1"/>
  <c r="U317" i="1"/>
  <c r="U317" i="1" a="1"/>
  <c r="T317" i="1" a="1"/>
  <c r="T317" i="1" s="1"/>
  <c r="S317" i="1" a="1"/>
  <c r="S317" i="1" s="1"/>
  <c r="X316" i="1" a="1"/>
  <c r="X316" i="1" s="1"/>
  <c r="W316" i="1"/>
  <c r="W316" i="1" a="1"/>
  <c r="V316" i="1" a="1"/>
  <c r="V316" i="1" s="1"/>
  <c r="U316" i="1" a="1"/>
  <c r="U316" i="1" s="1"/>
  <c r="T316" i="1" a="1"/>
  <c r="T316" i="1" s="1"/>
  <c r="S316" i="1"/>
  <c r="S316" i="1" a="1"/>
  <c r="X315" i="1" a="1"/>
  <c r="X315" i="1" s="1"/>
  <c r="W315" i="1" a="1"/>
  <c r="W315" i="1" s="1"/>
  <c r="V315" i="1" a="1"/>
  <c r="V315" i="1" s="1"/>
  <c r="U315" i="1"/>
  <c r="U315" i="1" a="1"/>
  <c r="T315" i="1" a="1"/>
  <c r="T315" i="1" s="1"/>
  <c r="S315" i="1" a="1"/>
  <c r="S315" i="1" s="1"/>
  <c r="X314" i="1" a="1"/>
  <c r="X314" i="1" s="1"/>
  <c r="W314" i="1"/>
  <c r="W314" i="1" a="1"/>
  <c r="V314" i="1"/>
  <c r="V314" i="1" a="1"/>
  <c r="U314" i="1" a="1"/>
  <c r="U314" i="1" s="1"/>
  <c r="T314" i="1"/>
  <c r="T314" i="1" a="1"/>
  <c r="S314" i="1" a="1"/>
  <c r="S314" i="1" s="1"/>
  <c r="X313" i="1"/>
  <c r="X313" i="1" a="1"/>
  <c r="W313" i="1" a="1"/>
  <c r="W313" i="1" s="1"/>
  <c r="V313" i="1" a="1"/>
  <c r="V313" i="1" s="1"/>
  <c r="U313" i="1" a="1"/>
  <c r="U313" i="1" s="1"/>
  <c r="T313" i="1"/>
  <c r="T313" i="1" a="1"/>
  <c r="S313" i="1" a="1"/>
  <c r="S313" i="1" s="1"/>
  <c r="X312" i="1" a="1"/>
  <c r="X312" i="1" s="1"/>
  <c r="W312" i="1" a="1"/>
  <c r="W312" i="1" s="1"/>
  <c r="V312" i="1"/>
  <c r="V312" i="1" a="1"/>
  <c r="U312" i="1" a="1"/>
  <c r="U312" i="1" s="1"/>
  <c r="T312" i="1" a="1"/>
  <c r="T312" i="1" s="1"/>
  <c r="S312" i="1" a="1"/>
  <c r="S312" i="1" s="1"/>
  <c r="X311" i="1"/>
  <c r="X311" i="1" a="1"/>
  <c r="W311" i="1" a="1"/>
  <c r="W311" i="1" s="1"/>
  <c r="V311" i="1" a="1"/>
  <c r="V311" i="1" s="1"/>
  <c r="U311" i="1" a="1"/>
  <c r="U311" i="1" s="1"/>
  <c r="T311" i="1"/>
  <c r="T311" i="1" a="1"/>
  <c r="S311" i="1" a="1"/>
  <c r="S311" i="1" s="1"/>
  <c r="X310" i="1" a="1"/>
  <c r="X310" i="1" s="1"/>
  <c r="W310" i="1" a="1"/>
  <c r="W310" i="1" s="1"/>
  <c r="V310" i="1"/>
  <c r="V310" i="1" a="1"/>
  <c r="U310" i="1" a="1"/>
  <c r="U310" i="1" s="1"/>
  <c r="T310" i="1" a="1"/>
  <c r="T310" i="1" s="1"/>
  <c r="S310" i="1" a="1"/>
  <c r="S310" i="1" s="1"/>
  <c r="X309" i="1"/>
  <c r="X309" i="1" a="1"/>
  <c r="W309" i="1" a="1"/>
  <c r="W309" i="1" s="1"/>
  <c r="V309" i="1" a="1"/>
  <c r="V309" i="1" s="1"/>
  <c r="U309" i="1" a="1"/>
  <c r="U309" i="1" s="1"/>
  <c r="T309" i="1"/>
  <c r="T309" i="1" a="1"/>
  <c r="S309" i="1" a="1"/>
  <c r="S309" i="1" s="1"/>
  <c r="X308" i="1" a="1"/>
  <c r="X308" i="1" s="1"/>
  <c r="W308" i="1" a="1"/>
  <c r="W308" i="1" s="1"/>
  <c r="V308" i="1"/>
  <c r="V308" i="1" a="1"/>
  <c r="U308" i="1" a="1"/>
  <c r="U308" i="1" s="1"/>
  <c r="T308" i="1" a="1"/>
  <c r="T308" i="1" s="1"/>
  <c r="S308" i="1" a="1"/>
  <c r="S308" i="1" s="1"/>
  <c r="X307" i="1"/>
  <c r="X307" i="1" a="1"/>
  <c r="W307" i="1" a="1"/>
  <c r="W307" i="1" s="1"/>
  <c r="V307" i="1" a="1"/>
  <c r="V307" i="1" s="1"/>
  <c r="U307" i="1" a="1"/>
  <c r="U307" i="1" s="1"/>
  <c r="T307" i="1"/>
  <c r="T307" i="1" a="1"/>
  <c r="S307" i="1" a="1"/>
  <c r="S307" i="1" s="1"/>
  <c r="X306" i="1" a="1"/>
  <c r="X306" i="1" s="1"/>
  <c r="W306" i="1" a="1"/>
  <c r="W306" i="1" s="1"/>
  <c r="V306" i="1"/>
  <c r="V306" i="1" a="1"/>
  <c r="U306" i="1" a="1"/>
  <c r="U306" i="1" s="1"/>
  <c r="T306" i="1" a="1"/>
  <c r="T306" i="1" s="1"/>
  <c r="S306" i="1" a="1"/>
  <c r="S306" i="1" s="1"/>
  <c r="X305" i="1"/>
  <c r="X305" i="1" a="1"/>
  <c r="W305" i="1" a="1"/>
  <c r="W305" i="1" s="1"/>
  <c r="V305" i="1" a="1"/>
  <c r="V305" i="1" s="1"/>
  <c r="U305" i="1" a="1"/>
  <c r="U305" i="1" s="1"/>
  <c r="T305" i="1"/>
  <c r="T305" i="1" a="1"/>
  <c r="S305" i="1" a="1"/>
  <c r="S305" i="1" s="1"/>
  <c r="X304" i="1" a="1"/>
  <c r="X304" i="1" s="1"/>
  <c r="W304" i="1" a="1"/>
  <c r="W304" i="1" s="1"/>
  <c r="V304" i="1"/>
  <c r="V304" i="1" a="1"/>
  <c r="U304" i="1" a="1"/>
  <c r="U304" i="1" s="1"/>
  <c r="T304" i="1"/>
  <c r="T304" i="1" a="1"/>
  <c r="S304" i="1" a="1"/>
  <c r="S304" i="1" s="1"/>
  <c r="X303" i="1" a="1"/>
  <c r="X303" i="1" s="1"/>
  <c r="W303" i="1" a="1"/>
  <c r="W303" i="1" s="1"/>
  <c r="V303" i="1" a="1"/>
  <c r="V303" i="1" s="1"/>
  <c r="U303" i="1" a="1"/>
  <c r="U303" i="1" s="1"/>
  <c r="T303" i="1"/>
  <c r="T303" i="1" a="1"/>
  <c r="S303" i="1" a="1"/>
  <c r="S303" i="1" s="1"/>
  <c r="X302" i="1"/>
  <c r="X302" i="1" a="1"/>
  <c r="W302" i="1" a="1"/>
  <c r="W302" i="1" s="1"/>
  <c r="V302" i="1" a="1"/>
  <c r="V302" i="1" s="1"/>
  <c r="U302" i="1" a="1"/>
  <c r="U302" i="1" s="1"/>
  <c r="T302" i="1" a="1"/>
  <c r="T302" i="1" s="1"/>
  <c r="S302" i="1" a="1"/>
  <c r="S302" i="1" s="1"/>
  <c r="X301" i="1"/>
  <c r="X301" i="1" a="1"/>
  <c r="W301" i="1" a="1"/>
  <c r="W301" i="1" s="1"/>
  <c r="V301" i="1"/>
  <c r="V301" i="1" a="1"/>
  <c r="U301" i="1" a="1"/>
  <c r="U301" i="1" s="1"/>
  <c r="T301" i="1" a="1"/>
  <c r="T301" i="1" s="1"/>
  <c r="S301" i="1" a="1"/>
  <c r="S301" i="1" s="1"/>
  <c r="X300" i="1" a="1"/>
  <c r="X300" i="1" s="1"/>
  <c r="W300" i="1" a="1"/>
  <c r="W300" i="1" s="1"/>
  <c r="V300" i="1"/>
  <c r="V300" i="1" a="1"/>
  <c r="U300" i="1" a="1"/>
  <c r="U300" i="1" s="1"/>
  <c r="T300" i="1"/>
  <c r="T300" i="1" a="1"/>
  <c r="S300" i="1" a="1"/>
  <c r="S300" i="1" s="1"/>
  <c r="X299" i="1" a="1"/>
  <c r="X299" i="1" s="1"/>
  <c r="W299" i="1" a="1"/>
  <c r="W299" i="1" s="1"/>
  <c r="V299" i="1" a="1"/>
  <c r="V299" i="1" s="1"/>
  <c r="U299" i="1" a="1"/>
  <c r="U299" i="1" s="1"/>
  <c r="T299" i="1"/>
  <c r="T299" i="1" a="1"/>
  <c r="S299" i="1" a="1"/>
  <c r="S299" i="1" s="1"/>
  <c r="X298" i="1"/>
  <c r="X298" i="1" a="1"/>
  <c r="W298" i="1" a="1"/>
  <c r="W298" i="1" s="1"/>
  <c r="V298" i="1" a="1"/>
  <c r="V298" i="1" s="1"/>
  <c r="U298" i="1" a="1"/>
  <c r="U298" i="1" s="1"/>
  <c r="T298" i="1" a="1"/>
  <c r="T298" i="1" s="1"/>
  <c r="S298" i="1" a="1"/>
  <c r="S298" i="1" s="1"/>
  <c r="X297" i="1" a="1"/>
  <c r="X297" i="1" s="1"/>
  <c r="W297" i="1" a="1"/>
  <c r="W297" i="1" s="1"/>
  <c r="V297" i="1"/>
  <c r="V297" i="1" a="1"/>
  <c r="U297" i="1" a="1"/>
  <c r="U297" i="1" s="1"/>
  <c r="T297" i="1" a="1"/>
  <c r="T297" i="1" s="1"/>
  <c r="S297" i="1" a="1"/>
  <c r="S297" i="1" s="1"/>
  <c r="X296" i="1"/>
  <c r="X296" i="1" a="1"/>
  <c r="W296" i="1" a="1"/>
  <c r="W296" i="1" s="1"/>
  <c r="V296" i="1"/>
  <c r="V296" i="1" a="1"/>
  <c r="U296" i="1" a="1"/>
  <c r="U296" i="1" s="1"/>
  <c r="T296" i="1"/>
  <c r="T296" i="1" a="1"/>
  <c r="S296" i="1" a="1"/>
  <c r="S296" i="1" s="1"/>
  <c r="X295" i="1" a="1"/>
  <c r="X295" i="1" s="1"/>
  <c r="W295" i="1" a="1"/>
  <c r="W295" i="1" s="1"/>
  <c r="V295" i="1" a="1"/>
  <c r="V295" i="1" s="1"/>
  <c r="U295" i="1" a="1"/>
  <c r="U295" i="1" s="1"/>
  <c r="T295" i="1"/>
  <c r="T295" i="1" a="1"/>
  <c r="S295" i="1" a="1"/>
  <c r="S295" i="1" s="1"/>
  <c r="X294" i="1"/>
  <c r="X294" i="1" a="1"/>
  <c r="W294" i="1" a="1"/>
  <c r="W294" i="1" s="1"/>
  <c r="V294" i="1" a="1"/>
  <c r="V294" i="1" s="1"/>
  <c r="U294" i="1" a="1"/>
  <c r="U294" i="1" s="1"/>
  <c r="T294" i="1" a="1"/>
  <c r="T294" i="1" s="1"/>
  <c r="S294" i="1" a="1"/>
  <c r="S294" i="1" s="1"/>
  <c r="X293" i="1"/>
  <c r="X293" i="1" a="1"/>
  <c r="W293" i="1" a="1"/>
  <c r="W293" i="1" s="1"/>
  <c r="V293" i="1"/>
  <c r="V293" i="1" a="1"/>
  <c r="U293" i="1" a="1"/>
  <c r="U293" i="1" s="1"/>
  <c r="T293" i="1" a="1"/>
  <c r="T293" i="1" s="1"/>
  <c r="S293" i="1" a="1"/>
  <c r="S293" i="1" s="1"/>
  <c r="X292" i="1" a="1"/>
  <c r="X292" i="1" s="1"/>
  <c r="W292" i="1" a="1"/>
  <c r="W292" i="1" s="1"/>
  <c r="V292" i="1" a="1"/>
  <c r="V292" i="1" s="1"/>
  <c r="U292" i="1" a="1"/>
  <c r="U292" i="1" s="1"/>
  <c r="T292" i="1"/>
  <c r="T292" i="1" a="1"/>
  <c r="S292" i="1" a="1"/>
  <c r="S292" i="1" s="1"/>
  <c r="X291" i="1" a="1"/>
  <c r="X291" i="1" s="1"/>
  <c r="W291" i="1" a="1"/>
  <c r="W291" i="1" s="1"/>
  <c r="V291" i="1" a="1"/>
  <c r="V291" i="1" s="1"/>
  <c r="U291" i="1" a="1"/>
  <c r="U291" i="1" s="1"/>
  <c r="T291" i="1" a="1"/>
  <c r="T291" i="1" s="1"/>
  <c r="S291" i="1" a="1"/>
  <c r="S291" i="1" s="1"/>
  <c r="X290" i="1"/>
  <c r="X290" i="1" a="1"/>
  <c r="W290" i="1" a="1"/>
  <c r="W290" i="1" s="1"/>
  <c r="V290" i="1" a="1"/>
  <c r="V290" i="1" s="1"/>
  <c r="U290" i="1" a="1"/>
  <c r="U290" i="1" s="1"/>
  <c r="T290" i="1" a="1"/>
  <c r="T290" i="1" s="1"/>
  <c r="S290" i="1" a="1"/>
  <c r="S290" i="1" s="1"/>
  <c r="X289" i="1" a="1"/>
  <c r="X289" i="1" s="1"/>
  <c r="W289" i="1" a="1"/>
  <c r="W289" i="1" s="1"/>
  <c r="V289" i="1"/>
  <c r="V289" i="1" a="1"/>
  <c r="U289" i="1" a="1"/>
  <c r="U289" i="1" s="1"/>
  <c r="T289" i="1" a="1"/>
  <c r="T289" i="1" s="1"/>
  <c r="S289" i="1" a="1"/>
  <c r="S289" i="1" s="1"/>
  <c r="X288" i="1" a="1"/>
  <c r="X288" i="1" s="1"/>
  <c r="W288" i="1" a="1"/>
  <c r="W288" i="1" s="1"/>
  <c r="V288" i="1" a="1"/>
  <c r="V288" i="1" s="1"/>
  <c r="U288" i="1" a="1"/>
  <c r="U288" i="1" s="1"/>
  <c r="T288" i="1"/>
  <c r="T288" i="1" a="1"/>
  <c r="S288" i="1" a="1"/>
  <c r="S288" i="1" s="1"/>
  <c r="X287" i="1" a="1"/>
  <c r="X287" i="1" s="1"/>
  <c r="W287" i="1" a="1"/>
  <c r="W287" i="1" s="1"/>
  <c r="V287" i="1" a="1"/>
  <c r="V287" i="1" s="1"/>
  <c r="U287" i="1" a="1"/>
  <c r="U287" i="1" s="1"/>
  <c r="T287" i="1" a="1"/>
  <c r="T287" i="1" s="1"/>
  <c r="S287" i="1" a="1"/>
  <c r="S287" i="1" s="1"/>
  <c r="X286" i="1"/>
  <c r="X286" i="1" a="1"/>
  <c r="W286" i="1" a="1"/>
  <c r="W286" i="1" s="1"/>
  <c r="V286" i="1" a="1"/>
  <c r="V286" i="1" s="1"/>
  <c r="U286" i="1" a="1"/>
  <c r="U286" i="1" s="1"/>
  <c r="T286" i="1" a="1"/>
  <c r="T286" i="1" s="1"/>
  <c r="S286" i="1" a="1"/>
  <c r="S286" i="1" s="1"/>
  <c r="X285" i="1" a="1"/>
  <c r="X285" i="1" s="1"/>
  <c r="W285" i="1" a="1"/>
  <c r="W285" i="1" s="1"/>
  <c r="V285" i="1"/>
  <c r="V285" i="1" a="1"/>
  <c r="U285" i="1" a="1"/>
  <c r="U285" i="1" s="1"/>
  <c r="T285" i="1" a="1"/>
  <c r="T285" i="1" s="1"/>
  <c r="S285" i="1" a="1"/>
  <c r="S285" i="1" s="1"/>
  <c r="X284" i="1"/>
  <c r="X284" i="1" a="1"/>
  <c r="W284" i="1" a="1"/>
  <c r="W284" i="1" s="1"/>
  <c r="V284" i="1" a="1"/>
  <c r="V284" i="1" s="1"/>
  <c r="U284" i="1" a="1"/>
  <c r="U284" i="1" s="1"/>
  <c r="T284" i="1"/>
  <c r="T284" i="1" a="1"/>
  <c r="S284" i="1" a="1"/>
  <c r="S284" i="1" s="1"/>
  <c r="X283" i="1" a="1"/>
  <c r="X283" i="1" s="1"/>
  <c r="W283" i="1" a="1"/>
  <c r="W283" i="1" s="1"/>
  <c r="V283" i="1"/>
  <c r="V283" i="1" a="1"/>
  <c r="U283" i="1" a="1"/>
  <c r="U283" i="1" s="1"/>
  <c r="T283" i="1" a="1"/>
  <c r="T283" i="1" s="1"/>
  <c r="S283" i="1" a="1"/>
  <c r="S283" i="1" s="1"/>
  <c r="X282" i="1"/>
  <c r="X282" i="1" a="1"/>
  <c r="W282" i="1" a="1"/>
  <c r="W282" i="1" s="1"/>
  <c r="V282" i="1" a="1"/>
  <c r="V282" i="1" s="1"/>
  <c r="U282" i="1" a="1"/>
  <c r="U282" i="1" s="1"/>
  <c r="T282" i="1"/>
  <c r="T282" i="1" a="1"/>
  <c r="S282" i="1" a="1"/>
  <c r="S282" i="1" s="1"/>
  <c r="X281" i="1" a="1"/>
  <c r="X281" i="1" s="1"/>
  <c r="W281" i="1" a="1"/>
  <c r="W281" i="1" s="1"/>
  <c r="V281" i="1"/>
  <c r="V281" i="1" a="1"/>
  <c r="U281" i="1" a="1"/>
  <c r="U281" i="1" s="1"/>
  <c r="T281" i="1" a="1"/>
  <c r="T281" i="1" s="1"/>
  <c r="S281" i="1" a="1"/>
  <c r="S281" i="1" s="1"/>
  <c r="X280" i="1"/>
  <c r="X280" i="1" a="1"/>
  <c r="W280" i="1" a="1"/>
  <c r="W280" i="1" s="1"/>
  <c r="V280" i="1" a="1"/>
  <c r="V280" i="1" s="1"/>
  <c r="U280" i="1" a="1"/>
  <c r="U280" i="1" s="1"/>
  <c r="T280" i="1"/>
  <c r="T280" i="1" a="1"/>
  <c r="S280" i="1" a="1"/>
  <c r="S280" i="1" s="1"/>
  <c r="X279" i="1" a="1"/>
  <c r="X279" i="1" s="1"/>
  <c r="W279" i="1" a="1"/>
  <c r="W279" i="1" s="1"/>
  <c r="V279" i="1"/>
  <c r="V279" i="1" a="1"/>
  <c r="U279" i="1" a="1"/>
  <c r="U279" i="1" s="1"/>
  <c r="T279" i="1" a="1"/>
  <c r="T279" i="1" s="1"/>
  <c r="S279" i="1" a="1"/>
  <c r="S279" i="1" s="1"/>
  <c r="X278" i="1"/>
  <c r="X278" i="1" a="1"/>
  <c r="W278" i="1" a="1"/>
  <c r="W278" i="1" s="1"/>
  <c r="V278" i="1" a="1"/>
  <c r="V278" i="1" s="1"/>
  <c r="U278" i="1" a="1"/>
  <c r="U278" i="1" s="1"/>
  <c r="T278" i="1"/>
  <c r="T278" i="1" a="1"/>
  <c r="S278" i="1" a="1"/>
  <c r="S278" i="1" s="1"/>
  <c r="X277" i="1" a="1"/>
  <c r="X277" i="1" s="1"/>
  <c r="W277" i="1" a="1"/>
  <c r="W277" i="1" s="1"/>
  <c r="V277" i="1"/>
  <c r="V277" i="1" a="1"/>
  <c r="U277" i="1" a="1"/>
  <c r="U277" i="1" s="1"/>
  <c r="T277" i="1" a="1"/>
  <c r="T277" i="1" s="1"/>
  <c r="S277" i="1" a="1"/>
  <c r="S277" i="1" s="1"/>
  <c r="X276" i="1"/>
  <c r="X276" i="1" a="1"/>
  <c r="W276" i="1" a="1"/>
  <c r="W276" i="1" s="1"/>
  <c r="V276" i="1" a="1"/>
  <c r="V276" i="1" s="1"/>
  <c r="U276" i="1" a="1"/>
  <c r="U276" i="1" s="1"/>
  <c r="T276" i="1"/>
  <c r="T276" i="1" a="1"/>
  <c r="S276" i="1" a="1"/>
  <c r="S276" i="1" s="1"/>
  <c r="X275" i="1" a="1"/>
  <c r="X275" i="1" s="1"/>
  <c r="W275" i="1" a="1"/>
  <c r="W275" i="1" s="1"/>
  <c r="V275" i="1"/>
  <c r="V275" i="1" a="1"/>
  <c r="U275" i="1" a="1"/>
  <c r="U275" i="1" s="1"/>
  <c r="T275" i="1" a="1"/>
  <c r="T275" i="1" s="1"/>
  <c r="S275" i="1" a="1"/>
  <c r="S275" i="1" s="1"/>
  <c r="X274" i="1"/>
  <c r="X274" i="1" a="1"/>
  <c r="W274" i="1" a="1"/>
  <c r="W274" i="1" s="1"/>
  <c r="V274" i="1" a="1"/>
  <c r="V274" i="1" s="1"/>
  <c r="U274" i="1" a="1"/>
  <c r="U274" i="1" s="1"/>
  <c r="T274" i="1"/>
  <c r="T274" i="1" a="1"/>
  <c r="S274" i="1" a="1"/>
  <c r="S274" i="1" s="1"/>
  <c r="X273" i="1" a="1"/>
  <c r="X273" i="1" s="1"/>
  <c r="W273" i="1" a="1"/>
  <c r="W273" i="1" s="1"/>
  <c r="V273" i="1"/>
  <c r="V273" i="1" a="1"/>
  <c r="U273" i="1" a="1"/>
  <c r="U273" i="1" s="1"/>
  <c r="T273" i="1" a="1"/>
  <c r="T273" i="1" s="1"/>
  <c r="S273" i="1" a="1"/>
  <c r="S273" i="1" s="1"/>
  <c r="X272" i="1"/>
  <c r="X272" i="1" a="1"/>
  <c r="W272" i="1" a="1"/>
  <c r="W272" i="1" s="1"/>
  <c r="V272" i="1" a="1"/>
  <c r="V272" i="1" s="1"/>
  <c r="U272" i="1" a="1"/>
  <c r="U272" i="1" s="1"/>
  <c r="T272" i="1"/>
  <c r="T272" i="1" a="1"/>
  <c r="S272" i="1" a="1"/>
  <c r="S272" i="1" s="1"/>
  <c r="X271" i="1" a="1"/>
  <c r="X271" i="1" s="1"/>
  <c r="W271" i="1" a="1"/>
  <c r="W271" i="1" s="1"/>
  <c r="V271" i="1"/>
  <c r="V271" i="1" a="1"/>
  <c r="U271" i="1" a="1"/>
  <c r="U271" i="1" s="1"/>
  <c r="T271" i="1" a="1"/>
  <c r="T271" i="1" s="1"/>
  <c r="S271" i="1" a="1"/>
  <c r="S271" i="1" s="1"/>
  <c r="X270" i="1"/>
  <c r="X270" i="1" a="1"/>
  <c r="W270" i="1" a="1"/>
  <c r="W270" i="1" s="1"/>
  <c r="V270" i="1" a="1"/>
  <c r="V270" i="1" s="1"/>
  <c r="U270" i="1" a="1"/>
  <c r="U270" i="1" s="1"/>
  <c r="T270" i="1"/>
  <c r="T270" i="1" a="1"/>
  <c r="S270" i="1" a="1"/>
  <c r="S270" i="1" s="1"/>
  <c r="X269" i="1" a="1"/>
  <c r="X269" i="1" s="1"/>
  <c r="W269" i="1" a="1"/>
  <c r="W269" i="1" s="1"/>
  <c r="V269" i="1"/>
  <c r="V269" i="1" a="1"/>
  <c r="U269" i="1" a="1"/>
  <c r="U269" i="1" s="1"/>
  <c r="T269" i="1" a="1"/>
  <c r="T269" i="1" s="1"/>
  <c r="S269" i="1" a="1"/>
  <c r="S269" i="1" s="1"/>
  <c r="X268" i="1"/>
  <c r="X268" i="1" a="1"/>
  <c r="W268" i="1" a="1"/>
  <c r="W268" i="1" s="1"/>
  <c r="V268" i="1" a="1"/>
  <c r="V268" i="1" s="1"/>
  <c r="U268" i="1" a="1"/>
  <c r="U268" i="1" s="1"/>
  <c r="T268" i="1"/>
  <c r="T268" i="1" a="1"/>
  <c r="S268" i="1" a="1"/>
  <c r="S268" i="1" s="1"/>
  <c r="X267" i="1" a="1"/>
  <c r="X267" i="1" s="1"/>
  <c r="W267" i="1" a="1"/>
  <c r="W267" i="1" s="1"/>
  <c r="V267" i="1"/>
  <c r="V267" i="1" a="1"/>
  <c r="U267" i="1" a="1"/>
  <c r="U267" i="1" s="1"/>
  <c r="T267" i="1" a="1"/>
  <c r="T267" i="1" s="1"/>
  <c r="S267" i="1" a="1"/>
  <c r="S267" i="1" s="1"/>
  <c r="X266" i="1"/>
  <c r="X266" i="1" a="1"/>
  <c r="W266" i="1" a="1"/>
  <c r="W266" i="1" s="1"/>
  <c r="V266" i="1" a="1"/>
  <c r="V266" i="1" s="1"/>
  <c r="U266" i="1" a="1"/>
  <c r="U266" i="1" s="1"/>
  <c r="T266" i="1"/>
  <c r="T266" i="1" a="1"/>
  <c r="S266" i="1" a="1"/>
  <c r="S266" i="1" s="1"/>
  <c r="X265" i="1" a="1"/>
  <c r="X265" i="1" s="1"/>
  <c r="W265" i="1" a="1"/>
  <c r="W265" i="1" s="1"/>
  <c r="V265" i="1"/>
  <c r="V265" i="1" a="1"/>
  <c r="U265" i="1" a="1"/>
  <c r="U265" i="1" s="1"/>
  <c r="T265" i="1" a="1"/>
  <c r="T265" i="1" s="1"/>
  <c r="S265" i="1" a="1"/>
  <c r="S265" i="1" s="1"/>
  <c r="X264" i="1"/>
  <c r="X264" i="1" a="1"/>
  <c r="W264" i="1" a="1"/>
  <c r="W264" i="1" s="1"/>
  <c r="V264" i="1" a="1"/>
  <c r="V264" i="1" s="1"/>
  <c r="U264" i="1" a="1"/>
  <c r="U264" i="1" s="1"/>
  <c r="T264" i="1"/>
  <c r="T264" i="1" a="1"/>
  <c r="S264" i="1" a="1"/>
  <c r="S264" i="1" s="1"/>
  <c r="X263" i="1" a="1"/>
  <c r="X263" i="1" s="1"/>
  <c r="W263" i="1" a="1"/>
  <c r="W263" i="1" s="1"/>
  <c r="V263" i="1"/>
  <c r="V263" i="1" a="1"/>
  <c r="U263" i="1" a="1"/>
  <c r="U263" i="1" s="1"/>
  <c r="T263" i="1" a="1"/>
  <c r="T263" i="1" s="1"/>
  <c r="S263" i="1" a="1"/>
  <c r="S263" i="1" s="1"/>
  <c r="X262" i="1"/>
  <c r="X262" i="1" a="1"/>
  <c r="W262" i="1" a="1"/>
  <c r="W262" i="1" s="1"/>
  <c r="V262" i="1" a="1"/>
  <c r="V262" i="1" s="1"/>
  <c r="U262" i="1" a="1"/>
  <c r="U262" i="1" s="1"/>
  <c r="T262" i="1"/>
  <c r="T262" i="1" a="1"/>
  <c r="S262" i="1" a="1"/>
  <c r="S262" i="1" s="1"/>
  <c r="X261" i="1" a="1"/>
  <c r="X261" i="1" s="1"/>
  <c r="W261" i="1" a="1"/>
  <c r="W261" i="1" s="1"/>
  <c r="V261" i="1"/>
  <c r="V261" i="1" a="1"/>
  <c r="U261" i="1" a="1"/>
  <c r="U261" i="1" s="1"/>
  <c r="T261" i="1" a="1"/>
  <c r="T261" i="1" s="1"/>
  <c r="S261" i="1" a="1"/>
  <c r="S261" i="1" s="1"/>
  <c r="X260" i="1"/>
  <c r="X260" i="1" a="1"/>
  <c r="W260" i="1" a="1"/>
  <c r="W260" i="1" s="1"/>
  <c r="V260" i="1" a="1"/>
  <c r="V260" i="1" s="1"/>
  <c r="U260" i="1" a="1"/>
  <c r="U260" i="1" s="1"/>
  <c r="T260" i="1"/>
  <c r="T260" i="1" a="1"/>
  <c r="S260" i="1" a="1"/>
  <c r="S260" i="1" s="1"/>
  <c r="X259" i="1" a="1"/>
  <c r="X259" i="1" s="1"/>
  <c r="W259" i="1" a="1"/>
  <c r="W259" i="1" s="1"/>
  <c r="V259" i="1"/>
  <c r="V259" i="1" a="1"/>
  <c r="U259" i="1" a="1"/>
  <c r="U259" i="1" s="1"/>
  <c r="T259" i="1" a="1"/>
  <c r="T259" i="1" s="1"/>
  <c r="S259" i="1" a="1"/>
  <c r="S259" i="1" s="1"/>
  <c r="X258" i="1"/>
  <c r="X258" i="1" a="1"/>
  <c r="W258" i="1" a="1"/>
  <c r="W258" i="1" s="1"/>
  <c r="V258" i="1" a="1"/>
  <c r="V258" i="1" s="1"/>
  <c r="U258" i="1" a="1"/>
  <c r="U258" i="1" s="1"/>
  <c r="T258" i="1"/>
  <c r="T258" i="1" a="1"/>
  <c r="S258" i="1" a="1"/>
  <c r="S258" i="1" s="1"/>
  <c r="X257" i="1" a="1"/>
  <c r="X257" i="1" s="1"/>
  <c r="W257" i="1" a="1"/>
  <c r="W257" i="1" s="1"/>
  <c r="V257" i="1" a="1"/>
  <c r="V257" i="1" s="1"/>
  <c r="U257" i="1" a="1"/>
  <c r="U257" i="1" s="1"/>
  <c r="T257" i="1" a="1"/>
  <c r="T257" i="1" s="1"/>
  <c r="S257" i="1" a="1"/>
  <c r="S257" i="1" s="1"/>
  <c r="X256" i="1" a="1"/>
  <c r="X256" i="1" s="1"/>
  <c r="W256" i="1" a="1"/>
  <c r="W256" i="1" s="1"/>
  <c r="V256" i="1" a="1"/>
  <c r="V256" i="1" s="1"/>
  <c r="U256" i="1" a="1"/>
  <c r="U256" i="1" s="1"/>
  <c r="T256" i="1" a="1"/>
  <c r="T256" i="1" s="1"/>
  <c r="S256" i="1" a="1"/>
  <c r="S256" i="1" s="1"/>
  <c r="X255" i="1" a="1"/>
  <c r="X255" i="1" s="1"/>
  <c r="W255" i="1" a="1"/>
  <c r="W255" i="1" s="1"/>
  <c r="V255" i="1" a="1"/>
  <c r="V255" i="1" s="1"/>
  <c r="U255" i="1" a="1"/>
  <c r="U255" i="1" s="1"/>
  <c r="T255" i="1" a="1"/>
  <c r="T255" i="1" s="1"/>
  <c r="S255" i="1" a="1"/>
  <c r="S255" i="1" s="1"/>
  <c r="X254" i="1" a="1"/>
  <c r="X254" i="1" s="1"/>
  <c r="W254" i="1" a="1"/>
  <c r="W254" i="1" s="1"/>
  <c r="V254" i="1" a="1"/>
  <c r="V254" i="1" s="1"/>
  <c r="U254" i="1" a="1"/>
  <c r="U254" i="1" s="1"/>
  <c r="T254" i="1" a="1"/>
  <c r="T254" i="1" s="1"/>
  <c r="S254" i="1" a="1"/>
  <c r="S254" i="1" s="1"/>
  <c r="X253" i="1" a="1"/>
  <c r="X253" i="1" s="1"/>
  <c r="W253" i="1" a="1"/>
  <c r="W253" i="1" s="1"/>
  <c r="V253" i="1" a="1"/>
  <c r="V253" i="1" s="1"/>
  <c r="U253" i="1" a="1"/>
  <c r="U253" i="1" s="1"/>
  <c r="T253" i="1" a="1"/>
  <c r="T253" i="1" s="1"/>
  <c r="S253" i="1" a="1"/>
  <c r="S253" i="1" s="1"/>
  <c r="X252" i="1" a="1"/>
  <c r="X252" i="1" s="1"/>
  <c r="W252" i="1" a="1"/>
  <c r="W252" i="1" s="1"/>
  <c r="V252" i="1" a="1"/>
  <c r="V252" i="1" s="1"/>
  <c r="U252" i="1" a="1"/>
  <c r="U252" i="1" s="1"/>
  <c r="T252" i="1" a="1"/>
  <c r="T252" i="1" s="1"/>
  <c r="S252" i="1" a="1"/>
  <c r="S252" i="1" s="1"/>
  <c r="X251" i="1" a="1"/>
  <c r="X251" i="1" s="1"/>
  <c r="W251" i="1" a="1"/>
  <c r="W251" i="1" s="1"/>
  <c r="V251" i="1" a="1"/>
  <c r="V251" i="1" s="1"/>
  <c r="U251" i="1" a="1"/>
  <c r="U251" i="1" s="1"/>
  <c r="T251" i="1" a="1"/>
  <c r="T251" i="1" s="1"/>
  <c r="S251" i="1" a="1"/>
  <c r="S251" i="1" s="1"/>
  <c r="X250" i="1" a="1"/>
  <c r="X250" i="1" s="1"/>
  <c r="W250" i="1" a="1"/>
  <c r="W250" i="1" s="1"/>
  <c r="V250" i="1" a="1"/>
  <c r="V250" i="1" s="1"/>
  <c r="U250" i="1" a="1"/>
  <c r="U250" i="1" s="1"/>
  <c r="T250" i="1" a="1"/>
  <c r="T250" i="1" s="1"/>
  <c r="S250" i="1" a="1"/>
  <c r="S250" i="1" s="1"/>
  <c r="X249" i="1" a="1"/>
  <c r="X249" i="1" s="1"/>
  <c r="W249" i="1" a="1"/>
  <c r="W249" i="1" s="1"/>
  <c r="V249" i="1" a="1"/>
  <c r="V249" i="1" s="1"/>
  <c r="U249" i="1" a="1"/>
  <c r="U249" i="1" s="1"/>
  <c r="T249" i="1" a="1"/>
  <c r="T249" i="1" s="1"/>
  <c r="S249" i="1" a="1"/>
  <c r="S249" i="1" s="1"/>
  <c r="X248" i="1" a="1"/>
  <c r="X248" i="1" s="1"/>
  <c r="W248" i="1" a="1"/>
  <c r="W248" i="1" s="1"/>
  <c r="V248" i="1" a="1"/>
  <c r="V248" i="1" s="1"/>
  <c r="U248" i="1" a="1"/>
  <c r="U248" i="1" s="1"/>
  <c r="T248" i="1" a="1"/>
  <c r="T248" i="1" s="1"/>
  <c r="S248" i="1" a="1"/>
  <c r="S248" i="1" s="1"/>
  <c r="X247" i="1" a="1"/>
  <c r="X247" i="1" s="1"/>
  <c r="W247" i="1" a="1"/>
  <c r="W247" i="1" s="1"/>
  <c r="V247" i="1" a="1"/>
  <c r="V247" i="1" s="1"/>
  <c r="U247" i="1" a="1"/>
  <c r="U247" i="1" s="1"/>
  <c r="T247" i="1" a="1"/>
  <c r="T247" i="1" s="1"/>
  <c r="S247" i="1" a="1"/>
  <c r="S247" i="1" s="1"/>
  <c r="X246" i="1" a="1"/>
  <c r="X246" i="1" s="1"/>
  <c r="W246" i="1" a="1"/>
  <c r="W246" i="1" s="1"/>
  <c r="V246" i="1" a="1"/>
  <c r="V246" i="1" s="1"/>
  <c r="U246" i="1" a="1"/>
  <c r="U246" i="1" s="1"/>
  <c r="T246" i="1" a="1"/>
  <c r="T246" i="1" s="1"/>
  <c r="S246" i="1" a="1"/>
  <c r="S246" i="1" s="1"/>
  <c r="X245" i="1" a="1"/>
  <c r="X245" i="1" s="1"/>
  <c r="W245" i="1" a="1"/>
  <c r="W245" i="1" s="1"/>
  <c r="V245" i="1" a="1"/>
  <c r="V245" i="1" s="1"/>
  <c r="U245" i="1" a="1"/>
  <c r="U245" i="1" s="1"/>
  <c r="T245" i="1" a="1"/>
  <c r="T245" i="1" s="1"/>
  <c r="S245" i="1" a="1"/>
  <c r="S245" i="1" s="1"/>
  <c r="X244" i="1" a="1"/>
  <c r="X244" i="1" s="1"/>
  <c r="W244" i="1" a="1"/>
  <c r="W244" i="1" s="1"/>
  <c r="V244" i="1" a="1"/>
  <c r="V244" i="1" s="1"/>
  <c r="U244" i="1" a="1"/>
  <c r="U244" i="1" s="1"/>
  <c r="T244" i="1" a="1"/>
  <c r="T244" i="1" s="1"/>
  <c r="S244" i="1" a="1"/>
  <c r="S244" i="1" s="1"/>
  <c r="X243" i="1" a="1"/>
  <c r="X243" i="1" s="1"/>
  <c r="W243" i="1" a="1"/>
  <c r="W243" i="1" s="1"/>
  <c r="V243" i="1" a="1"/>
  <c r="V243" i="1" s="1"/>
  <c r="U243" i="1" a="1"/>
  <c r="U243" i="1" s="1"/>
  <c r="T243" i="1" a="1"/>
  <c r="T243" i="1" s="1"/>
  <c r="S243" i="1" a="1"/>
  <c r="S243" i="1" s="1"/>
  <c r="X242" i="1" a="1"/>
  <c r="X242" i="1" s="1"/>
  <c r="W242" i="1" a="1"/>
  <c r="W242" i="1" s="1"/>
  <c r="V242" i="1" a="1"/>
  <c r="V242" i="1" s="1"/>
  <c r="U242" i="1" a="1"/>
  <c r="U242" i="1" s="1"/>
  <c r="T242" i="1" a="1"/>
  <c r="T242" i="1" s="1"/>
  <c r="S242" i="1" a="1"/>
  <c r="S242" i="1" s="1"/>
  <c r="X241" i="1" a="1"/>
  <c r="X241" i="1" s="1"/>
  <c r="W241" i="1" a="1"/>
  <c r="W241" i="1" s="1"/>
  <c r="V241" i="1" a="1"/>
  <c r="V241" i="1" s="1"/>
  <c r="U241" i="1" a="1"/>
  <c r="U241" i="1" s="1"/>
  <c r="T241" i="1" a="1"/>
  <c r="T241" i="1" s="1"/>
  <c r="S241" i="1" a="1"/>
  <c r="S241" i="1" s="1"/>
  <c r="X240" i="1" a="1"/>
  <c r="X240" i="1" s="1"/>
  <c r="W240" i="1" a="1"/>
  <c r="W240" i="1" s="1"/>
  <c r="V240" i="1" a="1"/>
  <c r="V240" i="1" s="1"/>
  <c r="U240" i="1" a="1"/>
  <c r="U240" i="1" s="1"/>
  <c r="T240" i="1" a="1"/>
  <c r="T240" i="1" s="1"/>
  <c r="S240" i="1" a="1"/>
  <c r="S240" i="1" s="1"/>
  <c r="X239" i="1" a="1"/>
  <c r="X239" i="1" s="1"/>
  <c r="W239" i="1" a="1"/>
  <c r="W239" i="1" s="1"/>
  <c r="V239" i="1" a="1"/>
  <c r="V239" i="1" s="1"/>
  <c r="U239" i="1" a="1"/>
  <c r="U239" i="1" s="1"/>
  <c r="T239" i="1" a="1"/>
  <c r="T239" i="1" s="1"/>
  <c r="S239" i="1" a="1"/>
  <c r="S239" i="1" s="1"/>
  <c r="X238" i="1" a="1"/>
  <c r="X238" i="1" s="1"/>
  <c r="W238" i="1" a="1"/>
  <c r="W238" i="1" s="1"/>
  <c r="V238" i="1" a="1"/>
  <c r="V238" i="1" s="1"/>
  <c r="U238" i="1" a="1"/>
  <c r="U238" i="1" s="1"/>
  <c r="T238" i="1" a="1"/>
  <c r="T238" i="1" s="1"/>
  <c r="S238" i="1" a="1"/>
  <c r="S238" i="1" s="1"/>
  <c r="X237" i="1" a="1"/>
  <c r="X237" i="1" s="1"/>
  <c r="W237" i="1" a="1"/>
  <c r="W237" i="1" s="1"/>
  <c r="V237" i="1" a="1"/>
  <c r="V237" i="1" s="1"/>
  <c r="U237" i="1" a="1"/>
  <c r="U237" i="1" s="1"/>
  <c r="T237" i="1" a="1"/>
  <c r="T237" i="1" s="1"/>
  <c r="S237" i="1" a="1"/>
  <c r="S237" i="1" s="1"/>
  <c r="X236" i="1" a="1"/>
  <c r="X236" i="1" s="1"/>
  <c r="W236" i="1" a="1"/>
  <c r="W236" i="1" s="1"/>
  <c r="V236" i="1" a="1"/>
  <c r="V236" i="1" s="1"/>
  <c r="U236" i="1" a="1"/>
  <c r="U236" i="1" s="1"/>
  <c r="T236" i="1" a="1"/>
  <c r="T236" i="1" s="1"/>
  <c r="S236" i="1" a="1"/>
  <c r="S236" i="1" s="1"/>
  <c r="X235" i="1" a="1"/>
  <c r="X235" i="1" s="1"/>
  <c r="W235" i="1" a="1"/>
  <c r="W235" i="1" s="1"/>
  <c r="V235" i="1" a="1"/>
  <c r="V235" i="1" s="1"/>
  <c r="U235" i="1" a="1"/>
  <c r="U235" i="1" s="1"/>
  <c r="T235" i="1" a="1"/>
  <c r="T235" i="1" s="1"/>
  <c r="S235" i="1" a="1"/>
  <c r="S235" i="1" s="1"/>
  <c r="X234" i="1" a="1"/>
  <c r="X234" i="1" s="1"/>
  <c r="W234" i="1" a="1"/>
  <c r="W234" i="1" s="1"/>
  <c r="V234" i="1" a="1"/>
  <c r="V234" i="1" s="1"/>
  <c r="U234" i="1" a="1"/>
  <c r="U234" i="1" s="1"/>
  <c r="T234" i="1" a="1"/>
  <c r="T234" i="1" s="1"/>
  <c r="S234" i="1" a="1"/>
  <c r="S234" i="1" s="1"/>
  <c r="X233" i="1" a="1"/>
  <c r="X233" i="1" s="1"/>
  <c r="W233" i="1" a="1"/>
  <c r="W233" i="1" s="1"/>
  <c r="V233" i="1" a="1"/>
  <c r="V233" i="1" s="1"/>
  <c r="U233" i="1" a="1"/>
  <c r="U233" i="1" s="1"/>
  <c r="T233" i="1" a="1"/>
  <c r="T233" i="1" s="1"/>
  <c r="S233" i="1" a="1"/>
  <c r="S233" i="1" s="1"/>
  <c r="X232" i="1" a="1"/>
  <c r="X232" i="1" s="1"/>
  <c r="W232" i="1" a="1"/>
  <c r="W232" i="1" s="1"/>
  <c r="V232" i="1" a="1"/>
  <c r="V232" i="1" s="1"/>
  <c r="U232" i="1" a="1"/>
  <c r="U232" i="1" s="1"/>
  <c r="T232" i="1" a="1"/>
  <c r="T232" i="1" s="1"/>
  <c r="S232" i="1" a="1"/>
  <c r="S232" i="1" s="1"/>
  <c r="X231" i="1" a="1"/>
  <c r="X231" i="1" s="1"/>
  <c r="W231" i="1" a="1"/>
  <c r="W231" i="1" s="1"/>
  <c r="V231" i="1" a="1"/>
  <c r="V231" i="1" s="1"/>
  <c r="U231" i="1" a="1"/>
  <c r="U231" i="1" s="1"/>
  <c r="T231" i="1" a="1"/>
  <c r="T231" i="1" s="1"/>
  <c r="S231" i="1" a="1"/>
  <c r="S231" i="1" s="1"/>
  <c r="X230" i="1" a="1"/>
  <c r="X230" i="1" s="1"/>
  <c r="W230" i="1" a="1"/>
  <c r="W230" i="1" s="1"/>
  <c r="V230" i="1" a="1"/>
  <c r="V230" i="1" s="1"/>
  <c r="U230" i="1" a="1"/>
  <c r="U230" i="1" s="1"/>
  <c r="T230" i="1" a="1"/>
  <c r="T230" i="1" s="1"/>
  <c r="S230" i="1" a="1"/>
  <c r="S230" i="1" s="1"/>
  <c r="X229" i="1" a="1"/>
  <c r="X229" i="1" s="1"/>
  <c r="W229" i="1" a="1"/>
  <c r="W229" i="1" s="1"/>
  <c r="V229" i="1" a="1"/>
  <c r="V229" i="1" s="1"/>
  <c r="U229" i="1" a="1"/>
  <c r="U229" i="1" s="1"/>
  <c r="T229" i="1" a="1"/>
  <c r="T229" i="1" s="1"/>
  <c r="S229" i="1" a="1"/>
  <c r="S229" i="1" s="1"/>
  <c r="X228" i="1" a="1"/>
  <c r="X228" i="1" s="1"/>
  <c r="W228" i="1" a="1"/>
  <c r="W228" i="1" s="1"/>
  <c r="V228" i="1" a="1"/>
  <c r="V228" i="1" s="1"/>
  <c r="U228" i="1" a="1"/>
  <c r="U228" i="1" s="1"/>
  <c r="T228" i="1" a="1"/>
  <c r="T228" i="1" s="1"/>
  <c r="S228" i="1" a="1"/>
  <c r="S228" i="1" s="1"/>
  <c r="X227" i="1" a="1"/>
  <c r="X227" i="1" s="1"/>
  <c r="W227" i="1" a="1"/>
  <c r="W227" i="1" s="1"/>
  <c r="V227" i="1" a="1"/>
  <c r="V227" i="1" s="1"/>
  <c r="U227" i="1" a="1"/>
  <c r="U227" i="1" s="1"/>
  <c r="T227" i="1" a="1"/>
  <c r="T227" i="1" s="1"/>
  <c r="S227" i="1" a="1"/>
  <c r="S227" i="1" s="1"/>
  <c r="X226" i="1" a="1"/>
  <c r="X226" i="1" s="1"/>
  <c r="W226" i="1" a="1"/>
  <c r="W226" i="1" s="1"/>
  <c r="V226" i="1" a="1"/>
  <c r="V226" i="1" s="1"/>
  <c r="U226" i="1" a="1"/>
  <c r="U226" i="1" s="1"/>
  <c r="T226" i="1" a="1"/>
  <c r="T226" i="1" s="1"/>
  <c r="S226" i="1" a="1"/>
  <c r="S226" i="1" s="1"/>
  <c r="X225" i="1" a="1"/>
  <c r="X225" i="1" s="1"/>
  <c r="W225" i="1" a="1"/>
  <c r="W225" i="1" s="1"/>
  <c r="V225" i="1" a="1"/>
  <c r="V225" i="1" s="1"/>
  <c r="U225" i="1" a="1"/>
  <c r="U225" i="1" s="1"/>
  <c r="T225" i="1" a="1"/>
  <c r="T225" i="1" s="1"/>
  <c r="S225" i="1" a="1"/>
  <c r="S225" i="1" s="1"/>
  <c r="X224" i="1" a="1"/>
  <c r="X224" i="1" s="1"/>
  <c r="W224" i="1" a="1"/>
  <c r="W224" i="1" s="1"/>
  <c r="V224" i="1" a="1"/>
  <c r="V224" i="1" s="1"/>
  <c r="U224" i="1" a="1"/>
  <c r="U224" i="1" s="1"/>
  <c r="T224" i="1" a="1"/>
  <c r="T224" i="1" s="1"/>
  <c r="S224" i="1" a="1"/>
  <c r="S224" i="1" s="1"/>
  <c r="X223" i="1" a="1"/>
  <c r="X223" i="1" s="1"/>
  <c r="W223" i="1" a="1"/>
  <c r="W223" i="1" s="1"/>
  <c r="V223" i="1" a="1"/>
  <c r="V223" i="1" s="1"/>
  <c r="U223" i="1" a="1"/>
  <c r="U223" i="1" s="1"/>
  <c r="T223" i="1" a="1"/>
  <c r="T223" i="1" s="1"/>
  <c r="S223" i="1" a="1"/>
  <c r="S223" i="1" s="1"/>
  <c r="X222" i="1" a="1"/>
  <c r="X222" i="1" s="1"/>
  <c r="W222" i="1" a="1"/>
  <c r="W222" i="1" s="1"/>
  <c r="V222" i="1" a="1"/>
  <c r="V222" i="1" s="1"/>
  <c r="U222" i="1" a="1"/>
  <c r="U222" i="1" s="1"/>
  <c r="T222" i="1" a="1"/>
  <c r="T222" i="1" s="1"/>
  <c r="S222" i="1" a="1"/>
  <c r="S222" i="1" s="1"/>
  <c r="X221" i="1" a="1"/>
  <c r="X221" i="1" s="1"/>
  <c r="W221" i="1" a="1"/>
  <c r="W221" i="1" s="1"/>
  <c r="V221" i="1" a="1"/>
  <c r="V221" i="1" s="1"/>
  <c r="U221" i="1" a="1"/>
  <c r="U221" i="1" s="1"/>
  <c r="T221" i="1" a="1"/>
  <c r="T221" i="1" s="1"/>
  <c r="S221" i="1" a="1"/>
  <c r="S221" i="1" s="1"/>
  <c r="X220" i="1" a="1"/>
  <c r="X220" i="1" s="1"/>
  <c r="W220" i="1" a="1"/>
  <c r="W220" i="1" s="1"/>
  <c r="V220" i="1" a="1"/>
  <c r="V220" i="1" s="1"/>
  <c r="U220" i="1" a="1"/>
  <c r="U220" i="1" s="1"/>
  <c r="T220" i="1" a="1"/>
  <c r="T220" i="1" s="1"/>
  <c r="S220" i="1" a="1"/>
  <c r="S220" i="1" s="1"/>
  <c r="X219" i="1" a="1"/>
  <c r="X219" i="1" s="1"/>
  <c r="W219" i="1" a="1"/>
  <c r="W219" i="1" s="1"/>
  <c r="V219" i="1" a="1"/>
  <c r="V219" i="1" s="1"/>
  <c r="U219" i="1" a="1"/>
  <c r="U219" i="1" s="1"/>
  <c r="T219" i="1" a="1"/>
  <c r="T219" i="1" s="1"/>
  <c r="S219" i="1" a="1"/>
  <c r="S219" i="1" s="1"/>
  <c r="X218" i="1" a="1"/>
  <c r="X218" i="1" s="1"/>
  <c r="W218" i="1" a="1"/>
  <c r="W218" i="1" s="1"/>
  <c r="V218" i="1" a="1"/>
  <c r="V218" i="1" s="1"/>
  <c r="U218" i="1" a="1"/>
  <c r="U218" i="1" s="1"/>
  <c r="T218" i="1" a="1"/>
  <c r="T218" i="1" s="1"/>
  <c r="S218" i="1" a="1"/>
  <c r="S218" i="1" s="1"/>
  <c r="X217" i="1" a="1"/>
  <c r="X217" i="1" s="1"/>
  <c r="W217" i="1" a="1"/>
  <c r="W217" i="1" s="1"/>
  <c r="V217" i="1" a="1"/>
  <c r="V217" i="1" s="1"/>
  <c r="U217" i="1" a="1"/>
  <c r="U217" i="1" s="1"/>
  <c r="T217" i="1" a="1"/>
  <c r="T217" i="1" s="1"/>
  <c r="S217" i="1" a="1"/>
  <c r="S217" i="1" s="1"/>
  <c r="X216" i="1" a="1"/>
  <c r="X216" i="1" s="1"/>
  <c r="W216" i="1" a="1"/>
  <c r="W216" i="1" s="1"/>
  <c r="V216" i="1" a="1"/>
  <c r="V216" i="1" s="1"/>
  <c r="U216" i="1" a="1"/>
  <c r="U216" i="1" s="1"/>
  <c r="T216" i="1" a="1"/>
  <c r="T216" i="1" s="1"/>
  <c r="S216" i="1" a="1"/>
  <c r="S216" i="1" s="1"/>
  <c r="X215" i="1" a="1"/>
  <c r="X215" i="1" s="1"/>
  <c r="W215" i="1" a="1"/>
  <c r="W215" i="1" s="1"/>
  <c r="V215" i="1" a="1"/>
  <c r="V215" i="1" s="1"/>
  <c r="U215" i="1" a="1"/>
  <c r="U215" i="1" s="1"/>
  <c r="T215" i="1" a="1"/>
  <c r="T215" i="1" s="1"/>
  <c r="S215" i="1" a="1"/>
  <c r="S215" i="1" s="1"/>
  <c r="X214" i="1" a="1"/>
  <c r="X214" i="1" s="1"/>
  <c r="W214" i="1" a="1"/>
  <c r="W214" i="1" s="1"/>
  <c r="V214" i="1" a="1"/>
  <c r="V214" i="1" s="1"/>
  <c r="U214" i="1" a="1"/>
  <c r="U214" i="1" s="1"/>
  <c r="T214" i="1" a="1"/>
  <c r="T214" i="1" s="1"/>
  <c r="S214" i="1" a="1"/>
  <c r="S214" i="1" s="1"/>
  <c r="X213" i="1" a="1"/>
  <c r="X213" i="1" s="1"/>
  <c r="W213" i="1" a="1"/>
  <c r="W213" i="1" s="1"/>
  <c r="V213" i="1" a="1"/>
  <c r="V213" i="1" s="1"/>
  <c r="U213" i="1" a="1"/>
  <c r="U213" i="1" s="1"/>
  <c r="T213" i="1" a="1"/>
  <c r="T213" i="1" s="1"/>
  <c r="S213" i="1" a="1"/>
  <c r="S213" i="1" s="1"/>
  <c r="X212" i="1" a="1"/>
  <c r="X212" i="1" s="1"/>
  <c r="W212" i="1" a="1"/>
  <c r="W212" i="1" s="1"/>
  <c r="V212" i="1" a="1"/>
  <c r="V212" i="1" s="1"/>
  <c r="U212" i="1" a="1"/>
  <c r="U212" i="1" s="1"/>
  <c r="T212" i="1" a="1"/>
  <c r="T212" i="1" s="1"/>
  <c r="S212" i="1" a="1"/>
  <c r="S212" i="1" s="1"/>
  <c r="X211" i="1" a="1"/>
  <c r="X211" i="1" s="1"/>
  <c r="W211" i="1" a="1"/>
  <c r="W211" i="1" s="1"/>
  <c r="V211" i="1" a="1"/>
  <c r="V211" i="1" s="1"/>
  <c r="U211" i="1" a="1"/>
  <c r="U211" i="1" s="1"/>
  <c r="T211" i="1" a="1"/>
  <c r="T211" i="1" s="1"/>
  <c r="S211" i="1" a="1"/>
  <c r="S211" i="1" s="1"/>
  <c r="X210" i="1" a="1"/>
  <c r="X210" i="1" s="1"/>
  <c r="W210" i="1" a="1"/>
  <c r="W210" i="1" s="1"/>
  <c r="V210" i="1" a="1"/>
  <c r="V210" i="1" s="1"/>
  <c r="U210" i="1" a="1"/>
  <c r="U210" i="1" s="1"/>
  <c r="T210" i="1" a="1"/>
  <c r="T210" i="1" s="1"/>
  <c r="S210" i="1" a="1"/>
  <c r="S210" i="1" s="1"/>
  <c r="X209" i="1"/>
  <c r="X209" i="1" a="1"/>
  <c r="W209" i="1" a="1"/>
  <c r="W209" i="1" s="1"/>
  <c r="V209" i="1" a="1"/>
  <c r="V209" i="1" s="1"/>
  <c r="U209" i="1" a="1"/>
  <c r="U209" i="1" s="1"/>
  <c r="T209" i="1"/>
  <c r="T209" i="1" a="1"/>
  <c r="S209" i="1" a="1"/>
  <c r="S209" i="1" s="1"/>
  <c r="X208" i="1" a="1"/>
  <c r="X208" i="1" s="1"/>
  <c r="W208" i="1" a="1"/>
  <c r="W208" i="1" s="1"/>
  <c r="V208" i="1"/>
  <c r="V208" i="1" a="1"/>
  <c r="U208" i="1" a="1"/>
  <c r="U208" i="1" s="1"/>
  <c r="T208" i="1" a="1"/>
  <c r="T208" i="1" s="1"/>
  <c r="S208" i="1" a="1"/>
  <c r="S208" i="1" s="1"/>
  <c r="X207" i="1"/>
  <c r="X207" i="1" a="1"/>
  <c r="W207" i="1" a="1"/>
  <c r="W207" i="1" s="1"/>
  <c r="V207" i="1" a="1"/>
  <c r="V207" i="1" s="1"/>
  <c r="U207" i="1" a="1"/>
  <c r="U207" i="1" s="1"/>
  <c r="T207" i="1"/>
  <c r="T207" i="1" a="1"/>
  <c r="S207" i="1" a="1"/>
  <c r="S207" i="1" s="1"/>
  <c r="X206" i="1" a="1"/>
  <c r="X206" i="1" s="1"/>
  <c r="W206" i="1" a="1"/>
  <c r="W206" i="1" s="1"/>
  <c r="V206" i="1"/>
  <c r="V206" i="1" a="1"/>
  <c r="U206" i="1" a="1"/>
  <c r="U206" i="1" s="1"/>
  <c r="T206" i="1" a="1"/>
  <c r="T206" i="1" s="1"/>
  <c r="S206" i="1" a="1"/>
  <c r="S206" i="1" s="1"/>
  <c r="X205" i="1"/>
  <c r="X205" i="1" a="1"/>
  <c r="W205" i="1" a="1"/>
  <c r="W205" i="1" s="1"/>
  <c r="V205" i="1" a="1"/>
  <c r="V205" i="1" s="1"/>
  <c r="U205" i="1" a="1"/>
  <c r="U205" i="1" s="1"/>
  <c r="T205" i="1"/>
  <c r="T205" i="1" a="1"/>
  <c r="S205" i="1" a="1"/>
  <c r="S205" i="1" s="1"/>
  <c r="X204" i="1" a="1"/>
  <c r="X204" i="1" s="1"/>
  <c r="W204" i="1" a="1"/>
  <c r="W204" i="1" s="1"/>
  <c r="V204" i="1"/>
  <c r="V204" i="1" a="1"/>
  <c r="U204" i="1" a="1"/>
  <c r="U204" i="1" s="1"/>
  <c r="T204" i="1" a="1"/>
  <c r="T204" i="1" s="1"/>
  <c r="S204" i="1" a="1"/>
  <c r="S204" i="1" s="1"/>
  <c r="X203" i="1"/>
  <c r="X203" i="1" a="1"/>
  <c r="W203" i="1" a="1"/>
  <c r="W203" i="1" s="1"/>
  <c r="V203" i="1" a="1"/>
  <c r="V203" i="1" s="1"/>
  <c r="U203" i="1" a="1"/>
  <c r="U203" i="1" s="1"/>
  <c r="T203" i="1"/>
  <c r="T203" i="1" a="1"/>
  <c r="S203" i="1" a="1"/>
  <c r="S203" i="1" s="1"/>
  <c r="X202" i="1" a="1"/>
  <c r="X202" i="1" s="1"/>
  <c r="W202" i="1" a="1"/>
  <c r="W202" i="1" s="1"/>
  <c r="V202" i="1"/>
  <c r="V202" i="1" a="1"/>
  <c r="U202" i="1" a="1"/>
  <c r="U202" i="1" s="1"/>
  <c r="T202" i="1" a="1"/>
  <c r="T202" i="1" s="1"/>
  <c r="S202" i="1" a="1"/>
  <c r="S202" i="1" s="1"/>
  <c r="X201" i="1"/>
  <c r="X201" i="1" a="1"/>
  <c r="W201" i="1" a="1"/>
  <c r="W201" i="1" s="1"/>
  <c r="V201" i="1" a="1"/>
  <c r="V201" i="1" s="1"/>
  <c r="U201" i="1" a="1"/>
  <c r="U201" i="1" s="1"/>
  <c r="T201" i="1"/>
  <c r="T201" i="1" a="1"/>
  <c r="S201" i="1" a="1"/>
  <c r="S201" i="1" s="1"/>
  <c r="X200" i="1" a="1"/>
  <c r="X200" i="1" s="1"/>
  <c r="W200" i="1" a="1"/>
  <c r="W200" i="1" s="1"/>
  <c r="V200" i="1"/>
  <c r="V200" i="1" a="1"/>
  <c r="U200" i="1" a="1"/>
  <c r="U200" i="1" s="1"/>
  <c r="T200" i="1" a="1"/>
  <c r="T200" i="1" s="1"/>
  <c r="S200" i="1" a="1"/>
  <c r="S200" i="1" s="1"/>
  <c r="X199" i="1"/>
  <c r="X199" i="1" a="1"/>
  <c r="W199" i="1" a="1"/>
  <c r="W199" i="1" s="1"/>
  <c r="V199" i="1" a="1"/>
  <c r="V199" i="1" s="1"/>
  <c r="U199" i="1" a="1"/>
  <c r="U199" i="1" s="1"/>
  <c r="T199" i="1"/>
  <c r="T199" i="1" a="1"/>
  <c r="S199" i="1" a="1"/>
  <c r="S199" i="1" s="1"/>
  <c r="X198" i="1" a="1"/>
  <c r="X198" i="1" s="1"/>
  <c r="W198" i="1" a="1"/>
  <c r="W198" i="1" s="1"/>
  <c r="V198" i="1"/>
  <c r="V198" i="1" a="1"/>
  <c r="U198" i="1" a="1"/>
  <c r="U198" i="1" s="1"/>
  <c r="T198" i="1" a="1"/>
  <c r="T198" i="1" s="1"/>
  <c r="S198" i="1" a="1"/>
  <c r="S198" i="1" s="1"/>
  <c r="X197" i="1"/>
  <c r="X197" i="1" a="1"/>
  <c r="W197" i="1" a="1"/>
  <c r="W197" i="1" s="1"/>
  <c r="V197" i="1" a="1"/>
  <c r="V197" i="1" s="1"/>
  <c r="U197" i="1" a="1"/>
  <c r="U197" i="1" s="1"/>
  <c r="T197" i="1"/>
  <c r="T197" i="1" a="1"/>
  <c r="S197" i="1" a="1"/>
  <c r="S197" i="1" s="1"/>
  <c r="X196" i="1" a="1"/>
  <c r="X196" i="1" s="1"/>
  <c r="W196" i="1" a="1"/>
  <c r="W196" i="1" s="1"/>
  <c r="V196" i="1"/>
  <c r="V196" i="1" a="1"/>
  <c r="U196" i="1" a="1"/>
  <c r="U196" i="1" s="1"/>
  <c r="T196" i="1" a="1"/>
  <c r="T196" i="1" s="1"/>
  <c r="S196" i="1" a="1"/>
  <c r="S196" i="1" s="1"/>
  <c r="X195" i="1"/>
  <c r="X195" i="1" a="1"/>
  <c r="W195" i="1" a="1"/>
  <c r="W195" i="1" s="1"/>
  <c r="V195" i="1" a="1"/>
  <c r="V195" i="1" s="1"/>
  <c r="U195" i="1" a="1"/>
  <c r="U195" i="1" s="1"/>
  <c r="T195" i="1"/>
  <c r="T195" i="1" a="1"/>
  <c r="S195" i="1" a="1"/>
  <c r="S195" i="1" s="1"/>
  <c r="X194" i="1" a="1"/>
  <c r="X194" i="1" s="1"/>
  <c r="W194" i="1" a="1"/>
  <c r="W194" i="1" s="1"/>
  <c r="V194" i="1"/>
  <c r="V194" i="1" a="1"/>
  <c r="U194" i="1" a="1"/>
  <c r="U194" i="1" s="1"/>
  <c r="T194" i="1" a="1"/>
  <c r="T194" i="1" s="1"/>
  <c r="S194" i="1" a="1"/>
  <c r="S194" i="1" s="1"/>
  <c r="X193" i="1"/>
  <c r="X193" i="1" a="1"/>
  <c r="W193" i="1" a="1"/>
  <c r="W193" i="1" s="1"/>
  <c r="V193" i="1" a="1"/>
  <c r="V193" i="1" s="1"/>
  <c r="U193" i="1" a="1"/>
  <c r="U193" i="1" s="1"/>
  <c r="T193" i="1"/>
  <c r="T193" i="1" a="1"/>
  <c r="S193" i="1" a="1"/>
  <c r="S193" i="1" s="1"/>
  <c r="X192" i="1" a="1"/>
  <c r="X192" i="1" s="1"/>
  <c r="W192" i="1" a="1"/>
  <c r="W192" i="1" s="1"/>
  <c r="V192" i="1"/>
  <c r="V192" i="1" a="1"/>
  <c r="U192" i="1" a="1"/>
  <c r="U192" i="1" s="1"/>
  <c r="T192" i="1" a="1"/>
  <c r="T192" i="1" s="1"/>
  <c r="S192" i="1" a="1"/>
  <c r="S192" i="1" s="1"/>
  <c r="X191" i="1"/>
  <c r="X191" i="1" a="1"/>
  <c r="W191" i="1" a="1"/>
  <c r="W191" i="1" s="1"/>
  <c r="V191" i="1" a="1"/>
  <c r="V191" i="1" s="1"/>
  <c r="U191" i="1" a="1"/>
  <c r="U191" i="1" s="1"/>
  <c r="T191" i="1"/>
  <c r="T191" i="1" a="1"/>
  <c r="S191" i="1" a="1"/>
  <c r="S191" i="1" s="1"/>
  <c r="X190" i="1" a="1"/>
  <c r="X190" i="1" s="1"/>
  <c r="W190" i="1" a="1"/>
  <c r="W190" i="1" s="1"/>
  <c r="V190" i="1"/>
  <c r="V190" i="1" a="1"/>
  <c r="U190" i="1" a="1"/>
  <c r="U190" i="1" s="1"/>
  <c r="T190" i="1" a="1"/>
  <c r="T190" i="1" s="1"/>
  <c r="S190" i="1" a="1"/>
  <c r="S190" i="1" s="1"/>
  <c r="X189" i="1"/>
  <c r="X189" i="1" a="1"/>
  <c r="W189" i="1" a="1"/>
  <c r="W189" i="1" s="1"/>
  <c r="V189" i="1" a="1"/>
  <c r="V189" i="1" s="1"/>
  <c r="U189" i="1" a="1"/>
  <c r="U189" i="1" s="1"/>
  <c r="T189" i="1"/>
  <c r="T189" i="1" a="1"/>
  <c r="S189" i="1" a="1"/>
  <c r="S189" i="1" s="1"/>
  <c r="X188" i="1" a="1"/>
  <c r="X188" i="1" s="1"/>
  <c r="W188" i="1" a="1"/>
  <c r="W188" i="1" s="1"/>
  <c r="V188" i="1"/>
  <c r="V188" i="1" a="1"/>
  <c r="U188" i="1" a="1"/>
  <c r="U188" i="1" s="1"/>
  <c r="T188" i="1" a="1"/>
  <c r="T188" i="1" s="1"/>
  <c r="S188" i="1" a="1"/>
  <c r="S188" i="1" s="1"/>
  <c r="X187" i="1"/>
  <c r="X187" i="1" a="1"/>
  <c r="W187" i="1" a="1"/>
  <c r="W187" i="1" s="1"/>
  <c r="V187" i="1" a="1"/>
  <c r="V187" i="1" s="1"/>
  <c r="U187" i="1" a="1"/>
  <c r="U187" i="1" s="1"/>
  <c r="T187" i="1"/>
  <c r="T187" i="1" a="1"/>
  <c r="S187" i="1" a="1"/>
  <c r="S187" i="1" s="1"/>
  <c r="X186" i="1" a="1"/>
  <c r="X186" i="1" s="1"/>
  <c r="W186" i="1" a="1"/>
  <c r="W186" i="1" s="1"/>
  <c r="V186" i="1"/>
  <c r="V186" i="1" a="1"/>
  <c r="U186" i="1" a="1"/>
  <c r="U186" i="1" s="1"/>
  <c r="T186" i="1" a="1"/>
  <c r="T186" i="1" s="1"/>
  <c r="S186" i="1" a="1"/>
  <c r="S186" i="1" s="1"/>
  <c r="X185" i="1"/>
  <c r="X185" i="1" a="1"/>
  <c r="W185" i="1" a="1"/>
  <c r="W185" i="1" s="1"/>
  <c r="V185" i="1" a="1"/>
  <c r="V185" i="1" s="1"/>
  <c r="U185" i="1" a="1"/>
  <c r="U185" i="1" s="1"/>
  <c r="T185" i="1"/>
  <c r="T185" i="1" a="1"/>
  <c r="S185" i="1" a="1"/>
  <c r="S185" i="1" s="1"/>
  <c r="X184" i="1" a="1"/>
  <c r="X184" i="1" s="1"/>
  <c r="W184" i="1" a="1"/>
  <c r="W184" i="1" s="1"/>
  <c r="V184" i="1"/>
  <c r="V184" i="1" a="1"/>
  <c r="U184" i="1" a="1"/>
  <c r="U184" i="1" s="1"/>
  <c r="T184" i="1" a="1"/>
  <c r="T184" i="1" s="1"/>
  <c r="S184" i="1" a="1"/>
  <c r="S184" i="1" s="1"/>
  <c r="X183" i="1"/>
  <c r="X183" i="1" a="1"/>
  <c r="W183" i="1" a="1"/>
  <c r="W183" i="1" s="1"/>
  <c r="V183" i="1" a="1"/>
  <c r="V183" i="1" s="1"/>
  <c r="U183" i="1" a="1"/>
  <c r="U183" i="1" s="1"/>
  <c r="T183" i="1"/>
  <c r="T183" i="1" a="1"/>
  <c r="S183" i="1" a="1"/>
  <c r="S183" i="1" s="1"/>
  <c r="X182" i="1" a="1"/>
  <c r="X182" i="1" s="1"/>
  <c r="W182" i="1" a="1"/>
  <c r="W182" i="1" s="1"/>
  <c r="V182" i="1"/>
  <c r="V182" i="1" a="1"/>
  <c r="U182" i="1" a="1"/>
  <c r="U182" i="1" s="1"/>
  <c r="T182" i="1" a="1"/>
  <c r="T182" i="1" s="1"/>
  <c r="S182" i="1" a="1"/>
  <c r="S182" i="1" s="1"/>
  <c r="X181" i="1"/>
  <c r="X181" i="1" a="1"/>
  <c r="W181" i="1" a="1"/>
  <c r="W181" i="1" s="1"/>
  <c r="V181" i="1" a="1"/>
  <c r="V181" i="1" s="1"/>
  <c r="U181" i="1" a="1"/>
  <c r="U181" i="1" s="1"/>
  <c r="T181" i="1"/>
  <c r="T181" i="1" a="1"/>
  <c r="S181" i="1" a="1"/>
  <c r="S181" i="1" s="1"/>
  <c r="X180" i="1" a="1"/>
  <c r="X180" i="1" s="1"/>
  <c r="W180" i="1" a="1"/>
  <c r="W180" i="1" s="1"/>
  <c r="V180" i="1"/>
  <c r="V180" i="1" a="1"/>
  <c r="U180" i="1" a="1"/>
  <c r="U180" i="1" s="1"/>
  <c r="T180" i="1" a="1"/>
  <c r="T180" i="1" s="1"/>
  <c r="S180" i="1" a="1"/>
  <c r="S180" i="1" s="1"/>
  <c r="X179" i="1"/>
  <c r="X179" i="1" a="1"/>
  <c r="W179" i="1" a="1"/>
  <c r="W179" i="1" s="1"/>
  <c r="V179" i="1" a="1"/>
  <c r="V179" i="1" s="1"/>
  <c r="U179" i="1" a="1"/>
  <c r="U179" i="1" s="1"/>
  <c r="T179" i="1"/>
  <c r="T179" i="1" a="1"/>
  <c r="S179" i="1" a="1"/>
  <c r="S179" i="1" s="1"/>
  <c r="X178" i="1" a="1"/>
  <c r="X178" i="1" s="1"/>
  <c r="W178" i="1" a="1"/>
  <c r="W178" i="1" s="1"/>
  <c r="V178" i="1"/>
  <c r="V178" i="1" a="1"/>
  <c r="U178" i="1" a="1"/>
  <c r="U178" i="1" s="1"/>
  <c r="T178" i="1" a="1"/>
  <c r="T178" i="1" s="1"/>
  <c r="S178" i="1" a="1"/>
  <c r="S178" i="1" s="1"/>
  <c r="X177" i="1"/>
  <c r="X177" i="1" a="1"/>
  <c r="W177" i="1" a="1"/>
  <c r="W177" i="1" s="1"/>
  <c r="V177" i="1" a="1"/>
  <c r="V177" i="1" s="1"/>
  <c r="U177" i="1" a="1"/>
  <c r="U177" i="1" s="1"/>
  <c r="T177" i="1"/>
  <c r="T177" i="1" a="1"/>
  <c r="S177" i="1" a="1"/>
  <c r="S177" i="1" s="1"/>
  <c r="X176" i="1" a="1"/>
  <c r="X176" i="1" s="1"/>
  <c r="W176" i="1" a="1"/>
  <c r="W176" i="1" s="1"/>
  <c r="V176" i="1"/>
  <c r="V176" i="1" a="1"/>
  <c r="U176" i="1" a="1"/>
  <c r="U176" i="1" s="1"/>
  <c r="T176" i="1" a="1"/>
  <c r="T176" i="1" s="1"/>
  <c r="S176" i="1" a="1"/>
  <c r="S176" i="1" s="1"/>
  <c r="X175" i="1"/>
  <c r="X175" i="1" a="1"/>
  <c r="W175" i="1" a="1"/>
  <c r="W175" i="1" s="1"/>
  <c r="V175" i="1" a="1"/>
  <c r="V175" i="1" s="1"/>
  <c r="U175" i="1" a="1"/>
  <c r="U175" i="1" s="1"/>
  <c r="T175" i="1"/>
  <c r="T175" i="1" a="1"/>
  <c r="S175" i="1" a="1"/>
  <c r="S175" i="1" s="1"/>
  <c r="X174" i="1" a="1"/>
  <c r="X174" i="1" s="1"/>
  <c r="W174" i="1" a="1"/>
  <c r="W174" i="1" s="1"/>
  <c r="V174" i="1"/>
  <c r="V174" i="1" a="1"/>
  <c r="U174" i="1" a="1"/>
  <c r="U174" i="1" s="1"/>
  <c r="T174" i="1" a="1"/>
  <c r="T174" i="1" s="1"/>
  <c r="S174" i="1" a="1"/>
  <c r="S174" i="1" s="1"/>
  <c r="X173" i="1"/>
  <c r="X173" i="1" a="1"/>
  <c r="W173" i="1" a="1"/>
  <c r="W173" i="1" s="1"/>
  <c r="V173" i="1" a="1"/>
  <c r="V173" i="1" s="1"/>
  <c r="U173" i="1" a="1"/>
  <c r="U173" i="1" s="1"/>
  <c r="T173" i="1"/>
  <c r="T173" i="1" a="1"/>
  <c r="S173" i="1" a="1"/>
  <c r="S173" i="1" s="1"/>
  <c r="X172" i="1" a="1"/>
  <c r="X172" i="1" s="1"/>
  <c r="W172" i="1" a="1"/>
  <c r="W172" i="1" s="1"/>
  <c r="V172" i="1"/>
  <c r="V172" i="1" a="1"/>
  <c r="U172" i="1" a="1"/>
  <c r="U172" i="1" s="1"/>
  <c r="T172" i="1" a="1"/>
  <c r="T172" i="1" s="1"/>
  <c r="S172" i="1" a="1"/>
  <c r="S172" i="1" s="1"/>
  <c r="X171" i="1"/>
  <c r="X171" i="1" a="1"/>
  <c r="W171" i="1" a="1"/>
  <c r="W171" i="1" s="1"/>
  <c r="V171" i="1" a="1"/>
  <c r="V171" i="1" s="1"/>
  <c r="U171" i="1" a="1"/>
  <c r="U171" i="1" s="1"/>
  <c r="T171" i="1"/>
  <c r="T171" i="1" a="1"/>
  <c r="S171" i="1" a="1"/>
  <c r="S171" i="1" s="1"/>
  <c r="X170" i="1" a="1"/>
  <c r="X170" i="1" s="1"/>
  <c r="W170" i="1" a="1"/>
  <c r="W170" i="1" s="1"/>
  <c r="V170" i="1"/>
  <c r="V170" i="1" a="1"/>
  <c r="U170" i="1" a="1"/>
  <c r="U170" i="1" s="1"/>
  <c r="T170" i="1" a="1"/>
  <c r="T170" i="1" s="1"/>
  <c r="S170" i="1" a="1"/>
  <c r="S170" i="1" s="1"/>
  <c r="X169" i="1"/>
  <c r="X169" i="1" a="1"/>
  <c r="W169" i="1" a="1"/>
  <c r="W169" i="1" s="1"/>
  <c r="V169" i="1" a="1"/>
  <c r="V169" i="1" s="1"/>
  <c r="U169" i="1" a="1"/>
  <c r="U169" i="1" s="1"/>
  <c r="T169" i="1"/>
  <c r="T169" i="1" a="1"/>
  <c r="S169" i="1" a="1"/>
  <c r="S169" i="1" s="1"/>
  <c r="X168" i="1" a="1"/>
  <c r="X168" i="1" s="1"/>
  <c r="W168" i="1" a="1"/>
  <c r="W168" i="1" s="1"/>
  <c r="V168" i="1"/>
  <c r="V168" i="1" a="1"/>
  <c r="U168" i="1" a="1"/>
  <c r="U168" i="1" s="1"/>
  <c r="T168" i="1" a="1"/>
  <c r="T168" i="1" s="1"/>
  <c r="S168" i="1" a="1"/>
  <c r="S168" i="1" s="1"/>
  <c r="X167" i="1"/>
  <c r="X167" i="1" a="1"/>
  <c r="W167" i="1" a="1"/>
  <c r="W167" i="1" s="1"/>
  <c r="V167" i="1" a="1"/>
  <c r="V167" i="1" s="1"/>
  <c r="U167" i="1" a="1"/>
  <c r="U167" i="1" s="1"/>
  <c r="T167" i="1"/>
  <c r="T167" i="1" a="1"/>
  <c r="S167" i="1" a="1"/>
  <c r="S167" i="1" s="1"/>
  <c r="X166" i="1" a="1"/>
  <c r="X166" i="1" s="1"/>
  <c r="W166" i="1" a="1"/>
  <c r="W166" i="1" s="1"/>
  <c r="V166" i="1"/>
  <c r="V166" i="1" a="1"/>
  <c r="U166" i="1" a="1"/>
  <c r="U166" i="1" s="1"/>
  <c r="T166" i="1" a="1"/>
  <c r="T166" i="1" s="1"/>
  <c r="S166" i="1" a="1"/>
  <c r="S166" i="1" s="1"/>
  <c r="X165" i="1"/>
  <c r="X165" i="1" a="1"/>
  <c r="W165" i="1" a="1"/>
  <c r="W165" i="1" s="1"/>
  <c r="V165" i="1" a="1"/>
  <c r="V165" i="1" s="1"/>
  <c r="U165" i="1" a="1"/>
  <c r="U165" i="1" s="1"/>
  <c r="T165" i="1"/>
  <c r="T165" i="1" a="1"/>
  <c r="S165" i="1" a="1"/>
  <c r="S165" i="1" s="1"/>
  <c r="X164" i="1" a="1"/>
  <c r="X164" i="1" s="1"/>
  <c r="W164" i="1" a="1"/>
  <c r="W164" i="1" s="1"/>
  <c r="V164" i="1"/>
  <c r="V164" i="1" a="1"/>
  <c r="U164" i="1" a="1"/>
  <c r="U164" i="1" s="1"/>
  <c r="T164" i="1" a="1"/>
  <c r="T164" i="1" s="1"/>
  <c r="S164" i="1" a="1"/>
  <c r="S164" i="1" s="1"/>
  <c r="X163" i="1"/>
  <c r="X163" i="1" a="1"/>
  <c r="W163" i="1" a="1"/>
  <c r="W163" i="1" s="1"/>
  <c r="V163" i="1" a="1"/>
  <c r="V163" i="1" s="1"/>
  <c r="U163" i="1" a="1"/>
  <c r="U163" i="1" s="1"/>
  <c r="T163" i="1"/>
  <c r="T163" i="1" a="1"/>
  <c r="S163" i="1" a="1"/>
  <c r="S163" i="1" s="1"/>
  <c r="X162" i="1" a="1"/>
  <c r="X162" i="1" s="1"/>
  <c r="W162" i="1" a="1"/>
  <c r="W162" i="1" s="1"/>
  <c r="V162" i="1"/>
  <c r="V162" i="1" a="1"/>
  <c r="U162" i="1" a="1"/>
  <c r="U162" i="1" s="1"/>
  <c r="T162" i="1" a="1"/>
  <c r="T162" i="1" s="1"/>
  <c r="S162" i="1" a="1"/>
  <c r="S162" i="1" s="1"/>
  <c r="X161" i="1"/>
  <c r="X161" i="1" a="1"/>
  <c r="W161" i="1" a="1"/>
  <c r="W161" i="1" s="1"/>
  <c r="V161" i="1" a="1"/>
  <c r="V161" i="1" s="1"/>
  <c r="U161" i="1" a="1"/>
  <c r="U161" i="1" s="1"/>
  <c r="T161" i="1"/>
  <c r="T161" i="1" a="1"/>
  <c r="S161" i="1" a="1"/>
  <c r="S161" i="1" s="1"/>
  <c r="X160" i="1" a="1"/>
  <c r="X160" i="1" s="1"/>
  <c r="W160" i="1" a="1"/>
  <c r="W160" i="1" s="1"/>
  <c r="V160" i="1"/>
  <c r="V160" i="1" a="1"/>
  <c r="U160" i="1" a="1"/>
  <c r="U160" i="1" s="1"/>
  <c r="T160" i="1" a="1"/>
  <c r="T160" i="1" s="1"/>
  <c r="S160" i="1" a="1"/>
  <c r="S160" i="1" s="1"/>
  <c r="X159" i="1"/>
  <c r="X159" i="1" a="1"/>
  <c r="W159" i="1" a="1"/>
  <c r="W159" i="1" s="1"/>
  <c r="V159" i="1" a="1"/>
  <c r="V159" i="1" s="1"/>
  <c r="U159" i="1" a="1"/>
  <c r="U159" i="1" s="1"/>
  <c r="T159" i="1"/>
  <c r="T159" i="1" a="1"/>
  <c r="S159" i="1" a="1"/>
  <c r="S159" i="1" s="1"/>
  <c r="X158" i="1" a="1"/>
  <c r="X158" i="1" s="1"/>
  <c r="W158" i="1" a="1"/>
  <c r="W158" i="1" s="1"/>
  <c r="V158" i="1"/>
  <c r="V158" i="1" a="1"/>
  <c r="U158" i="1" a="1"/>
  <c r="U158" i="1" s="1"/>
  <c r="T158" i="1" a="1"/>
  <c r="T158" i="1" s="1"/>
  <c r="S158" i="1" a="1"/>
  <c r="S158" i="1" s="1"/>
  <c r="X157" i="1"/>
  <c r="X157" i="1" a="1"/>
  <c r="W157" i="1" a="1"/>
  <c r="W157" i="1" s="1"/>
  <c r="V157" i="1" a="1"/>
  <c r="V157" i="1" s="1"/>
  <c r="U157" i="1" a="1"/>
  <c r="U157" i="1" s="1"/>
  <c r="T157" i="1"/>
  <c r="T157" i="1" a="1"/>
  <c r="S157" i="1" a="1"/>
  <c r="S157" i="1" s="1"/>
  <c r="X156" i="1" a="1"/>
  <c r="X156" i="1" s="1"/>
  <c r="W156" i="1" a="1"/>
  <c r="W156" i="1" s="1"/>
  <c r="V156" i="1"/>
  <c r="V156" i="1" a="1"/>
  <c r="U156" i="1" a="1"/>
  <c r="U156" i="1" s="1"/>
  <c r="T156" i="1" a="1"/>
  <c r="T156" i="1" s="1"/>
  <c r="S156" i="1" a="1"/>
  <c r="S156" i="1" s="1"/>
  <c r="X155" i="1"/>
  <c r="X155" i="1" a="1"/>
  <c r="W155" i="1" a="1"/>
  <c r="W155" i="1" s="1"/>
  <c r="V155" i="1" a="1"/>
  <c r="V155" i="1" s="1"/>
  <c r="U155" i="1" a="1"/>
  <c r="U155" i="1" s="1"/>
  <c r="T155" i="1"/>
  <c r="T155" i="1" a="1"/>
  <c r="S155" i="1" a="1"/>
  <c r="S155" i="1" s="1"/>
  <c r="X154" i="1" a="1"/>
  <c r="X154" i="1" s="1"/>
  <c r="W154" i="1" a="1"/>
  <c r="W154" i="1" s="1"/>
  <c r="V154" i="1"/>
  <c r="V154" i="1" a="1"/>
  <c r="U154" i="1" a="1"/>
  <c r="U154" i="1" s="1"/>
  <c r="T154" i="1" a="1"/>
  <c r="T154" i="1" s="1"/>
  <c r="S154" i="1" a="1"/>
  <c r="S154" i="1" s="1"/>
  <c r="X153" i="1"/>
  <c r="X153" i="1" a="1"/>
  <c r="W153" i="1" a="1"/>
  <c r="W153" i="1" s="1"/>
  <c r="V153" i="1" a="1"/>
  <c r="V153" i="1" s="1"/>
  <c r="U153" i="1" a="1"/>
  <c r="U153" i="1" s="1"/>
  <c r="T153" i="1"/>
  <c r="T153" i="1" a="1"/>
  <c r="S153" i="1" a="1"/>
  <c r="S153" i="1" s="1"/>
  <c r="X152" i="1" a="1"/>
  <c r="X152" i="1" s="1"/>
  <c r="W152" i="1" a="1"/>
  <c r="W152" i="1" s="1"/>
  <c r="V152" i="1"/>
  <c r="V152" i="1" a="1"/>
  <c r="U152" i="1" a="1"/>
  <c r="U152" i="1" s="1"/>
  <c r="T152" i="1" a="1"/>
  <c r="T152" i="1" s="1"/>
  <c r="S152" i="1" a="1"/>
  <c r="S152" i="1" s="1"/>
  <c r="X151" i="1"/>
  <c r="X151" i="1" a="1"/>
  <c r="W151" i="1" a="1"/>
  <c r="W151" i="1" s="1"/>
  <c r="V151" i="1" a="1"/>
  <c r="V151" i="1" s="1"/>
  <c r="U151" i="1" a="1"/>
  <c r="U151" i="1" s="1"/>
  <c r="T151" i="1"/>
  <c r="T151" i="1" a="1"/>
  <c r="S151" i="1" a="1"/>
  <c r="S151" i="1" s="1"/>
  <c r="X150" i="1" a="1"/>
  <c r="X150" i="1" s="1"/>
  <c r="W150" i="1" a="1"/>
  <c r="W150" i="1" s="1"/>
  <c r="V150" i="1"/>
  <c r="V150" i="1" a="1"/>
  <c r="U150" i="1" a="1"/>
  <c r="U150" i="1" s="1"/>
  <c r="T150" i="1" a="1"/>
  <c r="T150" i="1" s="1"/>
  <c r="S150" i="1" a="1"/>
  <c r="S150" i="1" s="1"/>
  <c r="X149" i="1"/>
  <c r="X149" i="1" a="1"/>
  <c r="W149" i="1" a="1"/>
  <c r="W149" i="1" s="1"/>
  <c r="V149" i="1" a="1"/>
  <c r="V149" i="1" s="1"/>
  <c r="U149" i="1" a="1"/>
  <c r="U149" i="1" s="1"/>
  <c r="T149" i="1"/>
  <c r="T149" i="1" a="1"/>
  <c r="S149" i="1" a="1"/>
  <c r="S149" i="1" s="1"/>
  <c r="X148" i="1" a="1"/>
  <c r="X148" i="1" s="1"/>
  <c r="W148" i="1" a="1"/>
  <c r="W148" i="1" s="1"/>
  <c r="V148" i="1"/>
  <c r="V148" i="1" a="1"/>
  <c r="U148" i="1" a="1"/>
  <c r="U148" i="1" s="1"/>
  <c r="T148" i="1" a="1"/>
  <c r="T148" i="1" s="1"/>
  <c r="S148" i="1" a="1"/>
  <c r="S148" i="1" s="1"/>
  <c r="X147" i="1"/>
  <c r="X147" i="1" a="1"/>
  <c r="W147" i="1" a="1"/>
  <c r="W147" i="1" s="1"/>
  <c r="V147" i="1" a="1"/>
  <c r="V147" i="1" s="1"/>
  <c r="U147" i="1" a="1"/>
  <c r="U147" i="1" s="1"/>
  <c r="T147" i="1"/>
  <c r="T147" i="1" a="1"/>
  <c r="S147" i="1" a="1"/>
  <c r="S147" i="1" s="1"/>
  <c r="X146" i="1" a="1"/>
  <c r="X146" i="1" s="1"/>
  <c r="W146" i="1" a="1"/>
  <c r="W146" i="1" s="1"/>
  <c r="V146" i="1"/>
  <c r="V146" i="1" a="1"/>
  <c r="U146" i="1" a="1"/>
  <c r="U146" i="1" s="1"/>
  <c r="T146" i="1" a="1"/>
  <c r="T146" i="1" s="1"/>
  <c r="S146" i="1" a="1"/>
  <c r="S146" i="1" s="1"/>
  <c r="X145" i="1"/>
  <c r="X145" i="1" a="1"/>
  <c r="W145" i="1" a="1"/>
  <c r="W145" i="1" s="1"/>
  <c r="V145" i="1" a="1"/>
  <c r="V145" i="1" s="1"/>
  <c r="U145" i="1" a="1"/>
  <c r="U145" i="1" s="1"/>
  <c r="T145" i="1"/>
  <c r="T145" i="1" a="1"/>
  <c r="S145" i="1" a="1"/>
  <c r="S145" i="1" s="1"/>
  <c r="X144" i="1" a="1"/>
  <c r="X144" i="1" s="1"/>
  <c r="W144" i="1" a="1"/>
  <c r="W144" i="1" s="1"/>
  <c r="V144" i="1"/>
  <c r="V144" i="1" a="1"/>
  <c r="U144" i="1" a="1"/>
  <c r="U144" i="1" s="1"/>
  <c r="T144" i="1" a="1"/>
  <c r="T144" i="1" s="1"/>
  <c r="S144" i="1" a="1"/>
  <c r="S144" i="1" s="1"/>
  <c r="X143" i="1"/>
  <c r="X143" i="1" a="1"/>
  <c r="W143" i="1" a="1"/>
  <c r="W143" i="1" s="1"/>
  <c r="V143" i="1" a="1"/>
  <c r="V143" i="1" s="1"/>
  <c r="U143" i="1" a="1"/>
  <c r="U143" i="1" s="1"/>
  <c r="T143" i="1"/>
  <c r="T143" i="1" a="1"/>
  <c r="S143" i="1" a="1"/>
  <c r="S143" i="1" s="1"/>
  <c r="X142" i="1" a="1"/>
  <c r="X142" i="1" s="1"/>
  <c r="W142" i="1" a="1"/>
  <c r="W142" i="1" s="1"/>
  <c r="V142" i="1"/>
  <c r="V142" i="1" a="1"/>
  <c r="U142" i="1" a="1"/>
  <c r="U142" i="1" s="1"/>
  <c r="T142" i="1" a="1"/>
  <c r="T142" i="1" s="1"/>
  <c r="S142" i="1" a="1"/>
  <c r="S142" i="1" s="1"/>
  <c r="X141" i="1"/>
  <c r="X141" i="1" a="1"/>
  <c r="W141" i="1" a="1"/>
  <c r="W141" i="1" s="1"/>
  <c r="V141" i="1" a="1"/>
  <c r="V141" i="1" s="1"/>
  <c r="U141" i="1" a="1"/>
  <c r="U141" i="1" s="1"/>
  <c r="T141" i="1"/>
  <c r="T141" i="1" a="1"/>
  <c r="S141" i="1" a="1"/>
  <c r="S141" i="1" s="1"/>
  <c r="X140" i="1" a="1"/>
  <c r="X140" i="1" s="1"/>
  <c r="W140" i="1" a="1"/>
  <c r="W140" i="1" s="1"/>
  <c r="V140" i="1"/>
  <c r="V140" i="1" a="1"/>
  <c r="U140" i="1" a="1"/>
  <c r="U140" i="1" s="1"/>
  <c r="T140" i="1" a="1"/>
  <c r="T140" i="1" s="1"/>
  <c r="S140" i="1" a="1"/>
  <c r="S140" i="1" s="1"/>
  <c r="X139" i="1"/>
  <c r="X139" i="1" a="1"/>
  <c r="W139" i="1" a="1"/>
  <c r="W139" i="1" s="1"/>
  <c r="V139" i="1" a="1"/>
  <c r="V139" i="1" s="1"/>
  <c r="U139" i="1" a="1"/>
  <c r="U139" i="1" s="1"/>
  <c r="T139" i="1"/>
  <c r="T139" i="1" a="1"/>
  <c r="S139" i="1" a="1"/>
  <c r="S139" i="1" s="1"/>
  <c r="X138" i="1" a="1"/>
  <c r="X138" i="1" s="1"/>
  <c r="W138" i="1" a="1"/>
  <c r="W138" i="1" s="1"/>
  <c r="V138" i="1"/>
  <c r="V138" i="1" a="1"/>
  <c r="U138" i="1" a="1"/>
  <c r="U138" i="1" s="1"/>
  <c r="T138" i="1" a="1"/>
  <c r="T138" i="1" s="1"/>
  <c r="S138" i="1" a="1"/>
  <c r="S138" i="1" s="1"/>
  <c r="X137" i="1"/>
  <c r="X137" i="1" a="1"/>
  <c r="W137" i="1" a="1"/>
  <c r="W137" i="1" s="1"/>
  <c r="V137" i="1" a="1"/>
  <c r="V137" i="1" s="1"/>
  <c r="U137" i="1" a="1"/>
  <c r="U137" i="1" s="1"/>
  <c r="T137" i="1"/>
  <c r="T137" i="1" a="1"/>
  <c r="S137" i="1" a="1"/>
  <c r="S137" i="1" s="1"/>
  <c r="X136" i="1" a="1"/>
  <c r="X136" i="1" s="1"/>
  <c r="W136" i="1" a="1"/>
  <c r="W136" i="1" s="1"/>
  <c r="V136" i="1"/>
  <c r="V136" i="1" a="1"/>
  <c r="U136" i="1" a="1"/>
  <c r="U136" i="1" s="1"/>
  <c r="T136" i="1" a="1"/>
  <c r="T136" i="1" s="1"/>
  <c r="S136" i="1" a="1"/>
  <c r="S136" i="1" s="1"/>
  <c r="X135" i="1"/>
  <c r="X135" i="1" a="1"/>
  <c r="W135" i="1" a="1"/>
  <c r="W135" i="1" s="1"/>
  <c r="V135" i="1" a="1"/>
  <c r="V135" i="1" s="1"/>
  <c r="U135" i="1" a="1"/>
  <c r="U135" i="1" s="1"/>
  <c r="T135" i="1"/>
  <c r="T135" i="1" a="1"/>
  <c r="S135" i="1" a="1"/>
  <c r="S135" i="1" s="1"/>
  <c r="X134" i="1" a="1"/>
  <c r="X134" i="1" s="1"/>
  <c r="W134" i="1" a="1"/>
  <c r="W134" i="1" s="1"/>
  <c r="V134" i="1"/>
  <c r="V134" i="1" a="1"/>
  <c r="U134" i="1" a="1"/>
  <c r="U134" i="1" s="1"/>
  <c r="T134" i="1" a="1"/>
  <c r="T134" i="1" s="1"/>
  <c r="S134" i="1" a="1"/>
  <c r="S134" i="1" s="1"/>
  <c r="X133" i="1"/>
  <c r="X133" i="1" a="1"/>
  <c r="W133" i="1" a="1"/>
  <c r="W133" i="1" s="1"/>
  <c r="V133" i="1" a="1"/>
  <c r="V133" i="1" s="1"/>
  <c r="U133" i="1" a="1"/>
  <c r="U133" i="1" s="1"/>
  <c r="T133" i="1"/>
  <c r="T133" i="1" a="1"/>
  <c r="S133" i="1" a="1"/>
  <c r="S133" i="1" s="1"/>
  <c r="X132" i="1" a="1"/>
  <c r="X132" i="1" s="1"/>
  <c r="W132" i="1" a="1"/>
  <c r="W132" i="1" s="1"/>
  <c r="V132" i="1"/>
  <c r="V132" i="1" a="1"/>
  <c r="U132" i="1" a="1"/>
  <c r="U132" i="1" s="1"/>
  <c r="T132" i="1" a="1"/>
  <c r="T132" i="1" s="1"/>
  <c r="S132" i="1" a="1"/>
  <c r="S132" i="1" s="1"/>
  <c r="X131" i="1"/>
  <c r="X131" i="1" a="1"/>
  <c r="W131" i="1" a="1"/>
  <c r="W131" i="1" s="1"/>
  <c r="V131" i="1" a="1"/>
  <c r="V131" i="1" s="1"/>
  <c r="U131" i="1" a="1"/>
  <c r="U131" i="1" s="1"/>
  <c r="T131" i="1"/>
  <c r="T131" i="1" a="1"/>
  <c r="S131" i="1" a="1"/>
  <c r="S131" i="1" s="1"/>
  <c r="X130" i="1" a="1"/>
  <c r="X130" i="1" s="1"/>
  <c r="W130" i="1" a="1"/>
  <c r="W130" i="1" s="1"/>
  <c r="V130" i="1"/>
  <c r="V130" i="1" a="1"/>
  <c r="U130" i="1" a="1"/>
  <c r="U130" i="1" s="1"/>
  <c r="T130" i="1" a="1"/>
  <c r="T130" i="1" s="1"/>
  <c r="S130" i="1" a="1"/>
  <c r="S130" i="1" s="1"/>
  <c r="X129" i="1"/>
  <c r="X129" i="1" a="1"/>
  <c r="W129" i="1" a="1"/>
  <c r="W129" i="1" s="1"/>
  <c r="V129" i="1" a="1"/>
  <c r="V129" i="1" s="1"/>
  <c r="U129" i="1" a="1"/>
  <c r="U129" i="1" s="1"/>
  <c r="T129" i="1"/>
  <c r="T129" i="1" a="1"/>
  <c r="S129" i="1" a="1"/>
  <c r="S129" i="1" s="1"/>
  <c r="X128" i="1" a="1"/>
  <c r="X128" i="1" s="1"/>
  <c r="W128" i="1" a="1"/>
  <c r="W128" i="1" s="1"/>
  <c r="V128" i="1"/>
  <c r="V128" i="1" a="1"/>
  <c r="U128" i="1" a="1"/>
  <c r="U128" i="1" s="1"/>
  <c r="T128" i="1" a="1"/>
  <c r="T128" i="1" s="1"/>
  <c r="S128" i="1" a="1"/>
  <c r="S128" i="1" s="1"/>
  <c r="X127" i="1"/>
  <c r="X127" i="1" a="1"/>
  <c r="W127" i="1" a="1"/>
  <c r="W127" i="1" s="1"/>
  <c r="V127" i="1" a="1"/>
  <c r="V127" i="1" s="1"/>
  <c r="U127" i="1" a="1"/>
  <c r="U127" i="1" s="1"/>
  <c r="T127" i="1"/>
  <c r="T127" i="1" a="1"/>
  <c r="S127" i="1" a="1"/>
  <c r="S127" i="1" s="1"/>
  <c r="X126" i="1" a="1"/>
  <c r="X126" i="1" s="1"/>
  <c r="W126" i="1" a="1"/>
  <c r="W126" i="1" s="1"/>
  <c r="V126" i="1"/>
  <c r="V126" i="1" a="1"/>
  <c r="U126" i="1" a="1"/>
  <c r="U126" i="1" s="1"/>
  <c r="T126" i="1" a="1"/>
  <c r="T126" i="1" s="1"/>
  <c r="S126" i="1" a="1"/>
  <c r="S126" i="1" s="1"/>
  <c r="X125" i="1"/>
  <c r="X125" i="1" a="1"/>
  <c r="W125" i="1" a="1"/>
  <c r="W125" i="1" s="1"/>
  <c r="V125" i="1" a="1"/>
  <c r="V125" i="1" s="1"/>
  <c r="U125" i="1" a="1"/>
  <c r="U125" i="1" s="1"/>
  <c r="T125" i="1"/>
  <c r="T125" i="1" a="1"/>
  <c r="S125" i="1" a="1"/>
  <c r="S125" i="1" s="1"/>
  <c r="X124" i="1" a="1"/>
  <c r="X124" i="1" s="1"/>
  <c r="W124" i="1" a="1"/>
  <c r="W124" i="1" s="1"/>
  <c r="V124" i="1"/>
  <c r="V124" i="1" a="1"/>
  <c r="U124" i="1" a="1"/>
  <c r="U124" i="1" s="1"/>
  <c r="T124" i="1" a="1"/>
  <c r="T124" i="1" s="1"/>
  <c r="S124" i="1" a="1"/>
  <c r="S124" i="1" s="1"/>
  <c r="X123" i="1"/>
  <c r="X123" i="1" a="1"/>
  <c r="W123" i="1" a="1"/>
  <c r="W123" i="1" s="1"/>
  <c r="V123" i="1" a="1"/>
  <c r="V123" i="1" s="1"/>
  <c r="U123" i="1" a="1"/>
  <c r="U123" i="1" s="1"/>
  <c r="T123" i="1"/>
  <c r="T123" i="1" a="1"/>
  <c r="S123" i="1" a="1"/>
  <c r="S123" i="1" s="1"/>
  <c r="X122" i="1" a="1"/>
  <c r="X122" i="1" s="1"/>
  <c r="W122" i="1" a="1"/>
  <c r="W122" i="1" s="1"/>
  <c r="V122" i="1"/>
  <c r="V122" i="1" a="1"/>
  <c r="U122" i="1" a="1"/>
  <c r="U122" i="1" s="1"/>
  <c r="T122" i="1" a="1"/>
  <c r="T122" i="1" s="1"/>
  <c r="S122" i="1" a="1"/>
  <c r="S122" i="1" s="1"/>
  <c r="X121" i="1"/>
  <c r="X121" i="1" a="1"/>
  <c r="W121" i="1" a="1"/>
  <c r="W121" i="1" s="1"/>
  <c r="V121" i="1" a="1"/>
  <c r="V121" i="1" s="1"/>
  <c r="U121" i="1" a="1"/>
  <c r="U121" i="1" s="1"/>
  <c r="T121" i="1"/>
  <c r="T121" i="1" a="1"/>
  <c r="S121" i="1" a="1"/>
  <c r="S121" i="1" s="1"/>
  <c r="X120" i="1" a="1"/>
  <c r="X120" i="1" s="1"/>
  <c r="W120" i="1" a="1"/>
  <c r="W120" i="1" s="1"/>
  <c r="V120" i="1"/>
  <c r="V120" i="1" a="1"/>
  <c r="U120" i="1" a="1"/>
  <c r="U120" i="1" s="1"/>
  <c r="T120" i="1" a="1"/>
  <c r="T120" i="1" s="1"/>
  <c r="S120" i="1" a="1"/>
  <c r="S120" i="1" s="1"/>
  <c r="X119" i="1"/>
  <c r="X119" i="1" a="1"/>
  <c r="W119" i="1" a="1"/>
  <c r="W119" i="1" s="1"/>
  <c r="V119" i="1" a="1"/>
  <c r="V119" i="1" s="1"/>
  <c r="U119" i="1" a="1"/>
  <c r="U119" i="1" s="1"/>
  <c r="T119" i="1"/>
  <c r="T119" i="1" a="1"/>
  <c r="S119" i="1" a="1"/>
  <c r="S119" i="1" s="1"/>
  <c r="X118" i="1" a="1"/>
  <c r="X118" i="1" s="1"/>
  <c r="W118" i="1" a="1"/>
  <c r="W118" i="1" s="1"/>
  <c r="V118" i="1"/>
  <c r="V118" i="1" a="1"/>
  <c r="U118" i="1" a="1"/>
  <c r="U118" i="1" s="1"/>
  <c r="T118" i="1" a="1"/>
  <c r="T118" i="1" s="1"/>
  <c r="S118" i="1" a="1"/>
  <c r="S118" i="1" s="1"/>
  <c r="X117" i="1"/>
  <c r="X117" i="1" a="1"/>
  <c r="W117" i="1" a="1"/>
  <c r="W117" i="1" s="1"/>
  <c r="V117" i="1" a="1"/>
  <c r="V117" i="1" s="1"/>
  <c r="U117" i="1" a="1"/>
  <c r="U117" i="1" s="1"/>
  <c r="T117" i="1"/>
  <c r="T117" i="1" a="1"/>
  <c r="S117" i="1" a="1"/>
  <c r="S117" i="1" s="1"/>
  <c r="X116" i="1" a="1"/>
  <c r="X116" i="1" s="1"/>
  <c r="W116" i="1" a="1"/>
  <c r="W116" i="1" s="1"/>
  <c r="V116" i="1"/>
  <c r="V116" i="1" a="1"/>
  <c r="U116" i="1" a="1"/>
  <c r="U116" i="1" s="1"/>
  <c r="T116" i="1" a="1"/>
  <c r="T116" i="1" s="1"/>
  <c r="S116" i="1" a="1"/>
  <c r="S116" i="1" s="1"/>
  <c r="X115" i="1"/>
  <c r="X115" i="1" a="1"/>
  <c r="W115" i="1" a="1"/>
  <c r="W115" i="1" s="1"/>
  <c r="V115" i="1" a="1"/>
  <c r="V115" i="1" s="1"/>
  <c r="U115" i="1" a="1"/>
  <c r="U115" i="1" s="1"/>
  <c r="T115" i="1"/>
  <c r="T115" i="1" a="1"/>
  <c r="S115" i="1" a="1"/>
  <c r="S115" i="1" s="1"/>
  <c r="X114" i="1" a="1"/>
  <c r="X114" i="1" s="1"/>
  <c r="W114" i="1" a="1"/>
  <c r="W114" i="1" s="1"/>
  <c r="V114" i="1"/>
  <c r="V114" i="1" a="1"/>
  <c r="U114" i="1" a="1"/>
  <c r="U114" i="1" s="1"/>
  <c r="T114" i="1" a="1"/>
  <c r="T114" i="1" s="1"/>
  <c r="S114" i="1" a="1"/>
  <c r="S114" i="1" s="1"/>
  <c r="X113" i="1"/>
  <c r="X113" i="1" a="1"/>
  <c r="W113" i="1" a="1"/>
  <c r="W113" i="1" s="1"/>
  <c r="V113" i="1" a="1"/>
  <c r="V113" i="1" s="1"/>
  <c r="U113" i="1" a="1"/>
  <c r="U113" i="1" s="1"/>
  <c r="T113" i="1"/>
  <c r="T113" i="1" a="1"/>
  <c r="S113" i="1" a="1"/>
  <c r="S113" i="1" s="1"/>
  <c r="X112" i="1" a="1"/>
  <c r="X112" i="1" s="1"/>
  <c r="W112" i="1" a="1"/>
  <c r="W112" i="1" s="1"/>
  <c r="V112" i="1"/>
  <c r="V112" i="1" a="1"/>
  <c r="U112" i="1" a="1"/>
  <c r="U112" i="1" s="1"/>
  <c r="T112" i="1" a="1"/>
  <c r="T112" i="1" s="1"/>
  <c r="S112" i="1" a="1"/>
  <c r="S112" i="1" s="1"/>
  <c r="X111" i="1"/>
  <c r="X111" i="1" a="1"/>
  <c r="W111" i="1" a="1"/>
  <c r="W111" i="1" s="1"/>
  <c r="V111" i="1" a="1"/>
  <c r="V111" i="1" s="1"/>
  <c r="U111" i="1" a="1"/>
  <c r="U111" i="1" s="1"/>
  <c r="T111" i="1"/>
  <c r="T111" i="1" a="1"/>
  <c r="S111" i="1" a="1"/>
  <c r="S111" i="1" s="1"/>
  <c r="X110" i="1" a="1"/>
  <c r="X110" i="1" s="1"/>
  <c r="W110" i="1" a="1"/>
  <c r="W110" i="1" s="1"/>
  <c r="V110" i="1"/>
  <c r="V110" i="1" a="1"/>
  <c r="U110" i="1" a="1"/>
  <c r="U110" i="1" s="1"/>
  <c r="T110" i="1" a="1"/>
  <c r="T110" i="1" s="1"/>
  <c r="S110" i="1" a="1"/>
  <c r="S110" i="1" s="1"/>
  <c r="X109" i="1"/>
  <c r="X109" i="1" a="1"/>
  <c r="W109" i="1" a="1"/>
  <c r="W109" i="1" s="1"/>
  <c r="V109" i="1" a="1"/>
  <c r="V109" i="1" s="1"/>
  <c r="U109" i="1" a="1"/>
  <c r="U109" i="1" s="1"/>
  <c r="T109" i="1"/>
  <c r="T109" i="1" a="1"/>
  <c r="S109" i="1" a="1"/>
  <c r="S109" i="1" s="1"/>
  <c r="X108" i="1" a="1"/>
  <c r="X108" i="1" s="1"/>
  <c r="W108" i="1" a="1"/>
  <c r="W108" i="1" s="1"/>
  <c r="V108" i="1"/>
  <c r="V108" i="1" a="1"/>
  <c r="U108" i="1" a="1"/>
  <c r="U108" i="1" s="1"/>
  <c r="T108" i="1" a="1"/>
  <c r="T108" i="1" s="1"/>
  <c r="S108" i="1" a="1"/>
  <c r="S108" i="1" s="1"/>
  <c r="X107" i="1"/>
  <c r="X107" i="1" a="1"/>
  <c r="W107" i="1" a="1"/>
  <c r="W107" i="1" s="1"/>
  <c r="V107" i="1" a="1"/>
  <c r="V107" i="1" s="1"/>
  <c r="U107" i="1" a="1"/>
  <c r="U107" i="1" s="1"/>
  <c r="T107" i="1"/>
  <c r="T107" i="1" a="1"/>
  <c r="S107" i="1" a="1"/>
  <c r="S107" i="1" s="1"/>
  <c r="X106" i="1" a="1"/>
  <c r="X106" i="1" s="1"/>
  <c r="W106" i="1" a="1"/>
  <c r="W106" i="1" s="1"/>
  <c r="V106" i="1"/>
  <c r="V106" i="1" a="1"/>
  <c r="U106" i="1" a="1"/>
  <c r="U106" i="1" s="1"/>
  <c r="T106" i="1" a="1"/>
  <c r="T106" i="1" s="1"/>
  <c r="S106" i="1" a="1"/>
  <c r="S106" i="1" s="1"/>
  <c r="X105" i="1"/>
  <c r="X105" i="1" a="1"/>
  <c r="W105" i="1" a="1"/>
  <c r="W105" i="1" s="1"/>
  <c r="V105" i="1" a="1"/>
  <c r="V105" i="1" s="1"/>
  <c r="U105" i="1" a="1"/>
  <c r="U105" i="1" s="1"/>
  <c r="T105" i="1"/>
  <c r="T105" i="1" a="1"/>
  <c r="S105" i="1" a="1"/>
  <c r="S105" i="1" s="1"/>
  <c r="X104" i="1" a="1"/>
  <c r="X104" i="1" s="1"/>
  <c r="W104" i="1" a="1"/>
  <c r="W104" i="1" s="1"/>
  <c r="V104" i="1"/>
  <c r="V104" i="1" a="1"/>
  <c r="U104" i="1" a="1"/>
  <c r="U104" i="1" s="1"/>
  <c r="T104" i="1" a="1"/>
  <c r="T104" i="1" s="1"/>
  <c r="S104" i="1" a="1"/>
  <c r="S104" i="1" s="1"/>
  <c r="X103" i="1"/>
  <c r="X103" i="1" a="1"/>
  <c r="W103" i="1" a="1"/>
  <c r="W103" i="1" s="1"/>
  <c r="V103" i="1" a="1"/>
  <c r="V103" i="1" s="1"/>
  <c r="U103" i="1" a="1"/>
  <c r="U103" i="1" s="1"/>
  <c r="T103" i="1"/>
  <c r="T103" i="1" a="1"/>
  <c r="S103" i="1" a="1"/>
  <c r="S103" i="1" s="1"/>
  <c r="X102" i="1" a="1"/>
  <c r="X102" i="1" s="1"/>
  <c r="W102" i="1" a="1"/>
  <c r="W102" i="1" s="1"/>
  <c r="V102" i="1"/>
  <c r="V102" i="1" a="1"/>
  <c r="U102" i="1" a="1"/>
  <c r="U102" i="1" s="1"/>
  <c r="T102" i="1" a="1"/>
  <c r="T102" i="1" s="1"/>
  <c r="S102" i="1" a="1"/>
  <c r="S102" i="1" s="1"/>
  <c r="X101" i="1"/>
  <c r="X101" i="1" a="1"/>
  <c r="W101" i="1" a="1"/>
  <c r="W101" i="1" s="1"/>
  <c r="V101" i="1" a="1"/>
  <c r="V101" i="1" s="1"/>
  <c r="U101" i="1" a="1"/>
  <c r="U101" i="1" s="1"/>
  <c r="T101" i="1"/>
  <c r="T101" i="1" a="1"/>
  <c r="S101" i="1" a="1"/>
  <c r="S101" i="1" s="1"/>
  <c r="X100" i="1" a="1"/>
  <c r="X100" i="1" s="1"/>
  <c r="W100" i="1" a="1"/>
  <c r="W100" i="1" s="1"/>
  <c r="V100" i="1"/>
  <c r="V100" i="1" a="1"/>
  <c r="U100" i="1" a="1"/>
  <c r="U100" i="1" s="1"/>
  <c r="T100" i="1" a="1"/>
  <c r="T100" i="1" s="1"/>
  <c r="S100" i="1" a="1"/>
  <c r="S100" i="1" s="1"/>
  <c r="X99" i="1"/>
  <c r="X99" i="1" a="1"/>
  <c r="W99" i="1" a="1"/>
  <c r="W99" i="1" s="1"/>
  <c r="V99" i="1" a="1"/>
  <c r="V99" i="1" s="1"/>
  <c r="U99" i="1" a="1"/>
  <c r="U99" i="1" s="1"/>
  <c r="T99" i="1"/>
  <c r="T99" i="1" a="1"/>
  <c r="S99" i="1" a="1"/>
  <c r="S99" i="1" s="1"/>
  <c r="X98" i="1" a="1"/>
  <c r="X98" i="1" s="1"/>
  <c r="W98" i="1" a="1"/>
  <c r="W98" i="1" s="1"/>
  <c r="V98" i="1"/>
  <c r="V98" i="1" a="1"/>
  <c r="U98" i="1" a="1"/>
  <c r="U98" i="1" s="1"/>
  <c r="T98" i="1" a="1"/>
  <c r="T98" i="1" s="1"/>
  <c r="S98" i="1" a="1"/>
  <c r="S98" i="1" s="1"/>
  <c r="X97" i="1"/>
  <c r="X97" i="1" a="1"/>
  <c r="W97" i="1" a="1"/>
  <c r="W97" i="1" s="1"/>
  <c r="V97" i="1" a="1"/>
  <c r="V97" i="1" s="1"/>
  <c r="U97" i="1" a="1"/>
  <c r="U97" i="1" s="1"/>
  <c r="T97" i="1"/>
  <c r="T97" i="1" a="1"/>
  <c r="S97" i="1" a="1"/>
  <c r="S97" i="1" s="1"/>
  <c r="X96" i="1" a="1"/>
  <c r="X96" i="1" s="1"/>
  <c r="W96" i="1" a="1"/>
  <c r="W96" i="1" s="1"/>
  <c r="V96" i="1"/>
  <c r="V96" i="1" a="1"/>
  <c r="U96" i="1" a="1"/>
  <c r="U96" i="1" s="1"/>
  <c r="T96" i="1" a="1"/>
  <c r="T96" i="1" s="1"/>
  <c r="S96" i="1" a="1"/>
  <c r="S96" i="1" s="1"/>
  <c r="X95" i="1"/>
  <c r="X95" i="1" a="1"/>
  <c r="W95" i="1" a="1"/>
  <c r="W95" i="1" s="1"/>
  <c r="V95" i="1" a="1"/>
  <c r="V95" i="1" s="1"/>
  <c r="U95" i="1" a="1"/>
  <c r="U95" i="1" s="1"/>
  <c r="T95" i="1"/>
  <c r="T95" i="1" a="1"/>
  <c r="S95" i="1" a="1"/>
  <c r="S95" i="1" s="1"/>
  <c r="X94" i="1" a="1"/>
  <c r="X94" i="1" s="1"/>
  <c r="W94" i="1" a="1"/>
  <c r="W94" i="1" s="1"/>
  <c r="V94" i="1"/>
  <c r="V94" i="1" a="1"/>
  <c r="U94" i="1" a="1"/>
  <c r="U94" i="1" s="1"/>
  <c r="T94" i="1" a="1"/>
  <c r="T94" i="1" s="1"/>
  <c r="S94" i="1" a="1"/>
  <c r="S94" i="1" s="1"/>
  <c r="X93" i="1"/>
  <c r="X93" i="1" a="1"/>
  <c r="W93" i="1" a="1"/>
  <c r="W93" i="1" s="1"/>
  <c r="V93" i="1" a="1"/>
  <c r="V93" i="1" s="1"/>
  <c r="U93" i="1" a="1"/>
  <c r="U93" i="1" s="1"/>
  <c r="T93" i="1"/>
  <c r="T93" i="1" a="1"/>
  <c r="S93" i="1" a="1"/>
  <c r="S93" i="1" s="1"/>
  <c r="X92" i="1" a="1"/>
  <c r="X92" i="1" s="1"/>
  <c r="W92" i="1" a="1"/>
  <c r="W92" i="1" s="1"/>
  <c r="V92" i="1"/>
  <c r="V92" i="1" a="1"/>
  <c r="U92" i="1" a="1"/>
  <c r="U92" i="1" s="1"/>
  <c r="T92" i="1" a="1"/>
  <c r="T92" i="1" s="1"/>
  <c r="S92" i="1" a="1"/>
  <c r="S92" i="1" s="1"/>
  <c r="X91" i="1"/>
  <c r="X91" i="1" a="1"/>
  <c r="W91" i="1" a="1"/>
  <c r="W91" i="1" s="1"/>
  <c r="V91" i="1" a="1"/>
  <c r="V91" i="1" s="1"/>
  <c r="U91" i="1" a="1"/>
  <c r="U91" i="1" s="1"/>
  <c r="T91" i="1"/>
  <c r="T91" i="1" a="1"/>
  <c r="S91" i="1" a="1"/>
  <c r="S91" i="1" s="1"/>
  <c r="X90" i="1" a="1"/>
  <c r="X90" i="1" s="1"/>
  <c r="W90" i="1" a="1"/>
  <c r="W90" i="1" s="1"/>
  <c r="V90" i="1"/>
  <c r="V90" i="1" a="1"/>
  <c r="U90" i="1" a="1"/>
  <c r="U90" i="1" s="1"/>
  <c r="T90" i="1" a="1"/>
  <c r="T90" i="1" s="1"/>
  <c r="S90" i="1" a="1"/>
  <c r="S90" i="1" s="1"/>
  <c r="X89" i="1"/>
  <c r="X89" i="1" a="1"/>
  <c r="W89" i="1" a="1"/>
  <c r="W89" i="1" s="1"/>
  <c r="V89" i="1" a="1"/>
  <c r="V89" i="1" s="1"/>
  <c r="U89" i="1" a="1"/>
  <c r="U89" i="1" s="1"/>
  <c r="T89" i="1"/>
  <c r="T89" i="1" a="1"/>
  <c r="S89" i="1" a="1"/>
  <c r="S89" i="1" s="1"/>
  <c r="X88" i="1" a="1"/>
  <c r="X88" i="1" s="1"/>
  <c r="W88" i="1" a="1"/>
  <c r="W88" i="1" s="1"/>
  <c r="V88" i="1"/>
  <c r="V88" i="1" a="1"/>
  <c r="U88" i="1" a="1"/>
  <c r="U88" i="1" s="1"/>
  <c r="T88" i="1" a="1"/>
  <c r="T88" i="1" s="1"/>
  <c r="S88" i="1" a="1"/>
  <c r="S88" i="1" s="1"/>
  <c r="X87" i="1"/>
  <c r="X87" i="1" a="1"/>
  <c r="W87" i="1" a="1"/>
  <c r="W87" i="1" s="1"/>
  <c r="V87" i="1" a="1"/>
  <c r="V87" i="1" s="1"/>
  <c r="U87" i="1" a="1"/>
  <c r="U87" i="1" s="1"/>
  <c r="T87" i="1"/>
  <c r="T87" i="1" a="1"/>
  <c r="S87" i="1" a="1"/>
  <c r="S87" i="1" s="1"/>
  <c r="X86" i="1" a="1"/>
  <c r="X86" i="1" s="1"/>
  <c r="W86" i="1" a="1"/>
  <c r="W86" i="1" s="1"/>
  <c r="V86" i="1"/>
  <c r="V86" i="1" a="1"/>
  <c r="U86" i="1" a="1"/>
  <c r="U86" i="1" s="1"/>
  <c r="T86" i="1" a="1"/>
  <c r="T86" i="1" s="1"/>
  <c r="S86" i="1" a="1"/>
  <c r="S86" i="1" s="1"/>
  <c r="X85" i="1"/>
  <c r="X85" i="1" a="1"/>
  <c r="W85" i="1" a="1"/>
  <c r="W85" i="1" s="1"/>
  <c r="V85" i="1" a="1"/>
  <c r="V85" i="1" s="1"/>
  <c r="U85" i="1" a="1"/>
  <c r="U85" i="1" s="1"/>
  <c r="T85" i="1"/>
  <c r="T85" i="1" a="1"/>
  <c r="S85" i="1" a="1"/>
  <c r="S85" i="1" s="1"/>
  <c r="X84" i="1" a="1"/>
  <c r="X84" i="1" s="1"/>
  <c r="W84" i="1" a="1"/>
  <c r="W84" i="1" s="1"/>
  <c r="V84" i="1"/>
  <c r="V84" i="1" a="1"/>
  <c r="U84" i="1" a="1"/>
  <c r="U84" i="1" s="1"/>
  <c r="T84" i="1" a="1"/>
  <c r="T84" i="1" s="1"/>
  <c r="S84" i="1" a="1"/>
  <c r="S84" i="1" s="1"/>
  <c r="X83" i="1"/>
  <c r="X83" i="1" a="1"/>
  <c r="W83" i="1" a="1"/>
  <c r="W83" i="1" s="1"/>
  <c r="V83" i="1" a="1"/>
  <c r="V83" i="1" s="1"/>
  <c r="U83" i="1" a="1"/>
  <c r="U83" i="1" s="1"/>
  <c r="T83" i="1"/>
  <c r="T83" i="1" a="1"/>
  <c r="S83" i="1" a="1"/>
  <c r="S83" i="1" s="1"/>
  <c r="X82" i="1" a="1"/>
  <c r="X82" i="1" s="1"/>
  <c r="W82" i="1" a="1"/>
  <c r="W82" i="1" s="1"/>
  <c r="V82" i="1"/>
  <c r="V82" i="1" a="1"/>
  <c r="U82" i="1" a="1"/>
  <c r="U82" i="1" s="1"/>
  <c r="T82" i="1" a="1"/>
  <c r="T82" i="1" s="1"/>
  <c r="S82" i="1" a="1"/>
  <c r="S82" i="1" s="1"/>
  <c r="X81" i="1"/>
  <c r="X81" i="1" a="1"/>
  <c r="W81" i="1" a="1"/>
  <c r="W81" i="1" s="1"/>
  <c r="V81" i="1" a="1"/>
  <c r="V81" i="1" s="1"/>
  <c r="U81" i="1" a="1"/>
  <c r="U81" i="1" s="1"/>
  <c r="T81" i="1"/>
  <c r="T81" i="1" a="1"/>
  <c r="S81" i="1" a="1"/>
  <c r="S81" i="1" s="1"/>
  <c r="X80" i="1" a="1"/>
  <c r="X80" i="1" s="1"/>
  <c r="W80" i="1" a="1"/>
  <c r="W80" i="1" s="1"/>
  <c r="V80" i="1"/>
  <c r="V80" i="1" a="1"/>
  <c r="U80" i="1" a="1"/>
  <c r="U80" i="1" s="1"/>
  <c r="T80" i="1" a="1"/>
  <c r="T80" i="1" s="1"/>
  <c r="S80" i="1" a="1"/>
  <c r="S80" i="1" s="1"/>
  <c r="X79" i="1"/>
  <c r="X79" i="1" a="1"/>
  <c r="W79" i="1" a="1"/>
  <c r="W79" i="1" s="1"/>
  <c r="V79" i="1" a="1"/>
  <c r="V79" i="1" s="1"/>
  <c r="U79" i="1" a="1"/>
  <c r="U79" i="1" s="1"/>
  <c r="T79" i="1"/>
  <c r="T79" i="1" a="1"/>
  <c r="S79" i="1" a="1"/>
  <c r="S79" i="1" s="1"/>
  <c r="X78" i="1" a="1"/>
  <c r="X78" i="1" s="1"/>
  <c r="W78" i="1" a="1"/>
  <c r="W78" i="1" s="1"/>
  <c r="V78" i="1"/>
  <c r="V78" i="1" a="1"/>
  <c r="U78" i="1" a="1"/>
  <c r="U78" i="1" s="1"/>
  <c r="T78" i="1" a="1"/>
  <c r="T78" i="1" s="1"/>
  <c r="S78" i="1" a="1"/>
  <c r="S78" i="1" s="1"/>
  <c r="X77" i="1"/>
  <c r="X77" i="1" a="1"/>
  <c r="W77" i="1" a="1"/>
  <c r="W77" i="1" s="1"/>
  <c r="V77" i="1" a="1"/>
  <c r="V77" i="1" s="1"/>
  <c r="U77" i="1" a="1"/>
  <c r="U77" i="1" s="1"/>
  <c r="T77" i="1"/>
  <c r="T77" i="1" a="1"/>
  <c r="S77" i="1" a="1"/>
  <c r="S77" i="1" s="1"/>
  <c r="X76" i="1" a="1"/>
  <c r="X76" i="1" s="1"/>
  <c r="W76" i="1" a="1"/>
  <c r="W76" i="1" s="1"/>
  <c r="V76" i="1"/>
  <c r="V76" i="1" a="1"/>
  <c r="U76" i="1" a="1"/>
  <c r="U76" i="1" s="1"/>
  <c r="T76" i="1" a="1"/>
  <c r="T76" i="1" s="1"/>
  <c r="S76" i="1" a="1"/>
  <c r="S76" i="1" s="1"/>
  <c r="X75" i="1"/>
  <c r="X75" i="1" a="1"/>
  <c r="W75" i="1" a="1"/>
  <c r="W75" i="1" s="1"/>
  <c r="V75" i="1" a="1"/>
  <c r="V75" i="1" s="1"/>
  <c r="U75" i="1" a="1"/>
  <c r="U75" i="1" s="1"/>
  <c r="T75" i="1"/>
  <c r="T75" i="1" a="1"/>
  <c r="S75" i="1" a="1"/>
  <c r="S75" i="1" s="1"/>
  <c r="X74" i="1" a="1"/>
  <c r="X74" i="1" s="1"/>
  <c r="W74" i="1" a="1"/>
  <c r="W74" i="1" s="1"/>
  <c r="V74" i="1"/>
  <c r="V74" i="1" a="1"/>
  <c r="U74" i="1" a="1"/>
  <c r="U74" i="1" s="1"/>
  <c r="T74" i="1" a="1"/>
  <c r="T74" i="1" s="1"/>
  <c r="S74" i="1" a="1"/>
  <c r="S74" i="1" s="1"/>
  <c r="X73" i="1"/>
  <c r="X73" i="1" a="1"/>
  <c r="W73" i="1" a="1"/>
  <c r="W73" i="1" s="1"/>
  <c r="V73" i="1" a="1"/>
  <c r="V73" i="1" s="1"/>
  <c r="U73" i="1" a="1"/>
  <c r="U73" i="1" s="1"/>
  <c r="T73" i="1"/>
  <c r="T73" i="1" a="1"/>
  <c r="S73" i="1" a="1"/>
  <c r="S73" i="1" s="1"/>
  <c r="X72" i="1" a="1"/>
  <c r="X72" i="1" s="1"/>
  <c r="W72" i="1" a="1"/>
  <c r="W72" i="1" s="1"/>
  <c r="V72" i="1"/>
  <c r="V72" i="1" a="1"/>
  <c r="U72" i="1" a="1"/>
  <c r="U72" i="1" s="1"/>
  <c r="T72" i="1" a="1"/>
  <c r="T72" i="1" s="1"/>
  <c r="S72" i="1" a="1"/>
  <c r="S72" i="1" s="1"/>
  <c r="X71" i="1"/>
  <c r="X71" i="1" a="1"/>
  <c r="W71" i="1" a="1"/>
  <c r="W71" i="1" s="1"/>
  <c r="V71" i="1" a="1"/>
  <c r="V71" i="1" s="1"/>
  <c r="U71" i="1" a="1"/>
  <c r="U71" i="1" s="1"/>
  <c r="T71" i="1"/>
  <c r="T71" i="1" a="1"/>
  <c r="S71" i="1" a="1"/>
  <c r="S71" i="1" s="1"/>
  <c r="X70" i="1" a="1"/>
  <c r="X70" i="1" s="1"/>
  <c r="W70" i="1" a="1"/>
  <c r="W70" i="1" s="1"/>
  <c r="V70" i="1"/>
  <c r="V70" i="1" a="1"/>
  <c r="U70" i="1" a="1"/>
  <c r="U70" i="1" s="1"/>
  <c r="T70" i="1" a="1"/>
  <c r="T70" i="1" s="1"/>
  <c r="S70" i="1" a="1"/>
  <c r="S70" i="1" s="1"/>
  <c r="X69" i="1"/>
  <c r="X69" i="1" a="1"/>
  <c r="W69" i="1" a="1"/>
  <c r="W69" i="1" s="1"/>
  <c r="V69" i="1" a="1"/>
  <c r="V69" i="1" s="1"/>
  <c r="U69" i="1" a="1"/>
  <c r="U69" i="1" s="1"/>
  <c r="T69" i="1"/>
  <c r="T69" i="1" a="1"/>
  <c r="S69" i="1" a="1"/>
  <c r="S69" i="1" s="1"/>
  <c r="X68" i="1" a="1"/>
  <c r="X68" i="1" s="1"/>
  <c r="W68" i="1" a="1"/>
  <c r="W68" i="1" s="1"/>
  <c r="V68" i="1"/>
  <c r="V68" i="1" a="1"/>
  <c r="U68" i="1" a="1"/>
  <c r="U68" i="1" s="1"/>
  <c r="T68" i="1" a="1"/>
  <c r="T68" i="1" s="1"/>
  <c r="S68" i="1" a="1"/>
  <c r="S68" i="1" s="1"/>
  <c r="X67" i="1"/>
  <c r="X67" i="1" a="1"/>
  <c r="W67" i="1" a="1"/>
  <c r="W67" i="1" s="1"/>
  <c r="V67" i="1" a="1"/>
  <c r="V67" i="1" s="1"/>
  <c r="U67" i="1" a="1"/>
  <c r="U67" i="1" s="1"/>
  <c r="T67" i="1"/>
  <c r="T67" i="1" a="1"/>
  <c r="S67" i="1" a="1"/>
  <c r="S67" i="1" s="1"/>
  <c r="X66" i="1" a="1"/>
  <c r="X66" i="1" s="1"/>
  <c r="W66" i="1" a="1"/>
  <c r="W66" i="1" s="1"/>
  <c r="V66" i="1"/>
  <c r="V66" i="1" a="1"/>
  <c r="U66" i="1" a="1"/>
  <c r="U66" i="1" s="1"/>
  <c r="T66" i="1" a="1"/>
  <c r="T66" i="1" s="1"/>
  <c r="S66" i="1" a="1"/>
  <c r="S66" i="1" s="1"/>
  <c r="X65" i="1"/>
  <c r="X65" i="1" a="1"/>
  <c r="W65" i="1" a="1"/>
  <c r="W65" i="1" s="1"/>
  <c r="V65" i="1" a="1"/>
  <c r="V65" i="1" s="1"/>
  <c r="U65" i="1" a="1"/>
  <c r="U65" i="1" s="1"/>
  <c r="T65" i="1"/>
  <c r="T65" i="1" a="1"/>
  <c r="S65" i="1" a="1"/>
  <c r="S65" i="1" s="1"/>
  <c r="X64" i="1" a="1"/>
  <c r="X64" i="1" s="1"/>
  <c r="W64" i="1" a="1"/>
  <c r="W64" i="1" s="1"/>
  <c r="V64" i="1"/>
  <c r="V64" i="1" a="1"/>
  <c r="U64" i="1" a="1"/>
  <c r="U64" i="1" s="1"/>
  <c r="T64" i="1" a="1"/>
  <c r="T64" i="1" s="1"/>
  <c r="S64" i="1" a="1"/>
  <c r="S64" i="1" s="1"/>
  <c r="X63" i="1"/>
  <c r="X63" i="1" a="1"/>
  <c r="W63" i="1" a="1"/>
  <c r="W63" i="1" s="1"/>
  <c r="V63" i="1" a="1"/>
  <c r="V63" i="1" s="1"/>
  <c r="U63" i="1" a="1"/>
  <c r="U63" i="1" s="1"/>
  <c r="T63" i="1"/>
  <c r="T63" i="1" a="1"/>
  <c r="S63" i="1" a="1"/>
  <c r="S63" i="1" s="1"/>
  <c r="X62" i="1" a="1"/>
  <c r="X62" i="1" s="1"/>
  <c r="W62" i="1" a="1"/>
  <c r="W62" i="1" s="1"/>
  <c r="V62" i="1"/>
  <c r="V62" i="1" a="1"/>
  <c r="U62" i="1" a="1"/>
  <c r="U62" i="1" s="1"/>
  <c r="T62" i="1" a="1"/>
  <c r="T62" i="1" s="1"/>
  <c r="S62" i="1" a="1"/>
  <c r="S62" i="1" s="1"/>
  <c r="X61" i="1"/>
  <c r="X61" i="1" a="1"/>
  <c r="W61" i="1" a="1"/>
  <c r="W61" i="1" s="1"/>
  <c r="V61" i="1" a="1"/>
  <c r="V61" i="1" s="1"/>
  <c r="U61" i="1" a="1"/>
  <c r="U61" i="1" s="1"/>
  <c r="T61" i="1"/>
  <c r="T61" i="1" a="1"/>
  <c r="S61" i="1" a="1"/>
  <c r="S61" i="1" s="1"/>
  <c r="X60" i="1" a="1"/>
  <c r="X60" i="1" s="1"/>
  <c r="W60" i="1" a="1"/>
  <c r="W60" i="1" s="1"/>
  <c r="V60" i="1"/>
  <c r="V60" i="1" a="1"/>
  <c r="U60" i="1" a="1"/>
  <c r="U60" i="1" s="1"/>
  <c r="T60" i="1" a="1"/>
  <c r="T60" i="1" s="1"/>
  <c r="S60" i="1" a="1"/>
  <c r="S60" i="1" s="1"/>
  <c r="X59" i="1"/>
  <c r="X59" i="1" a="1"/>
  <c r="W59" i="1" a="1"/>
  <c r="W59" i="1" s="1"/>
  <c r="V59" i="1" a="1"/>
  <c r="V59" i="1" s="1"/>
  <c r="U59" i="1" a="1"/>
  <c r="U59" i="1" s="1"/>
  <c r="T59" i="1"/>
  <c r="T59" i="1" a="1"/>
  <c r="S59" i="1" a="1"/>
  <c r="S59" i="1" s="1"/>
  <c r="X58" i="1" a="1"/>
  <c r="X58" i="1" s="1"/>
  <c r="W58" i="1" a="1"/>
  <c r="W58" i="1" s="1"/>
  <c r="V58" i="1"/>
  <c r="V58" i="1" a="1"/>
  <c r="U58" i="1" a="1"/>
  <c r="U58" i="1" s="1"/>
  <c r="T58" i="1" a="1"/>
  <c r="T58" i="1" s="1"/>
  <c r="S58" i="1" a="1"/>
  <c r="S58" i="1" s="1"/>
  <c r="X57" i="1"/>
  <c r="X57" i="1" a="1"/>
  <c r="W57" i="1" a="1"/>
  <c r="W57" i="1" s="1"/>
  <c r="V57" i="1" a="1"/>
  <c r="V57" i="1" s="1"/>
  <c r="U57" i="1" a="1"/>
  <c r="U57" i="1" s="1"/>
  <c r="T57" i="1"/>
  <c r="T57" i="1" a="1"/>
  <c r="S57" i="1" a="1"/>
  <c r="S57" i="1" s="1"/>
  <c r="X56" i="1" a="1"/>
  <c r="X56" i="1" s="1"/>
  <c r="W56" i="1" a="1"/>
  <c r="W56" i="1" s="1"/>
  <c r="V56" i="1"/>
  <c r="V56" i="1" a="1"/>
  <c r="U56" i="1" a="1"/>
  <c r="U56" i="1" s="1"/>
  <c r="T56" i="1" a="1"/>
  <c r="T56" i="1" s="1"/>
  <c r="S56" i="1" a="1"/>
  <c r="S56" i="1" s="1"/>
  <c r="X55" i="1"/>
  <c r="X55" i="1" a="1"/>
  <c r="W55" i="1" a="1"/>
  <c r="W55" i="1" s="1"/>
  <c r="V55" i="1" a="1"/>
  <c r="V55" i="1" s="1"/>
  <c r="U55" i="1" a="1"/>
  <c r="U55" i="1" s="1"/>
  <c r="T55" i="1"/>
  <c r="T55" i="1" a="1"/>
  <c r="S55" i="1" a="1"/>
  <c r="S55" i="1" s="1"/>
  <c r="X54" i="1" a="1"/>
  <c r="X54" i="1" s="1"/>
  <c r="W54" i="1" a="1"/>
  <c r="W54" i="1" s="1"/>
  <c r="V54" i="1"/>
  <c r="V54" i="1" a="1"/>
  <c r="U54" i="1" a="1"/>
  <c r="U54" i="1" s="1"/>
  <c r="T54" i="1" a="1"/>
  <c r="T54" i="1" s="1"/>
  <c r="S54" i="1" a="1"/>
  <c r="S54" i="1" s="1"/>
  <c r="X53" i="1"/>
  <c r="X53" i="1" a="1"/>
  <c r="W53" i="1" a="1"/>
  <c r="W53" i="1" s="1"/>
  <c r="V53" i="1" a="1"/>
  <c r="V53" i="1" s="1"/>
  <c r="U53" i="1" a="1"/>
  <c r="U53" i="1" s="1"/>
  <c r="T53" i="1"/>
  <c r="T53" i="1" a="1"/>
  <c r="S53" i="1" a="1"/>
  <c r="S53" i="1" s="1"/>
  <c r="X52" i="1" a="1"/>
  <c r="X52" i="1" s="1"/>
  <c r="W52" i="1" a="1"/>
  <c r="W52" i="1" s="1"/>
  <c r="V52" i="1"/>
  <c r="V52" i="1" a="1"/>
  <c r="U52" i="1" a="1"/>
  <c r="U52" i="1" s="1"/>
  <c r="T52" i="1" a="1"/>
  <c r="T52" i="1" s="1"/>
  <c r="S52" i="1" a="1"/>
  <c r="S52" i="1" s="1"/>
  <c r="X51" i="1"/>
  <c r="X51" i="1" a="1"/>
  <c r="W51" i="1" a="1"/>
  <c r="W51" i="1" s="1"/>
  <c r="V51" i="1" a="1"/>
  <c r="V51" i="1" s="1"/>
  <c r="U51" i="1" a="1"/>
  <c r="U51" i="1" s="1"/>
  <c r="T51" i="1"/>
  <c r="T51" i="1" a="1"/>
  <c r="S51" i="1" a="1"/>
  <c r="S51" i="1" s="1"/>
  <c r="X50" i="1" a="1"/>
  <c r="X50" i="1" s="1"/>
  <c r="W50" i="1" a="1"/>
  <c r="W50" i="1" s="1"/>
  <c r="V50" i="1"/>
  <c r="V50" i="1" a="1"/>
  <c r="U50" i="1" a="1"/>
  <c r="U50" i="1" s="1"/>
  <c r="T50" i="1" a="1"/>
  <c r="T50" i="1" s="1"/>
  <c r="S50" i="1" a="1"/>
  <c r="S50" i="1" s="1"/>
  <c r="X49" i="1"/>
  <c r="X49" i="1" a="1"/>
  <c r="W49" i="1" a="1"/>
  <c r="W49" i="1" s="1"/>
  <c r="V49" i="1" a="1"/>
  <c r="V49" i="1" s="1"/>
  <c r="U49" i="1" a="1"/>
  <c r="U49" i="1" s="1"/>
  <c r="T49" i="1"/>
  <c r="T49" i="1" a="1"/>
  <c r="S49" i="1" a="1"/>
  <c r="S49" i="1" s="1"/>
  <c r="X48" i="1" a="1"/>
  <c r="X48" i="1" s="1"/>
  <c r="W48" i="1" a="1"/>
  <c r="W48" i="1" s="1"/>
  <c r="V48" i="1"/>
  <c r="V48" i="1" a="1"/>
  <c r="U48" i="1" a="1"/>
  <c r="U48" i="1" s="1"/>
  <c r="T48" i="1" a="1"/>
  <c r="T48" i="1" s="1"/>
  <c r="S48" i="1" a="1"/>
  <c r="S48" i="1" s="1"/>
  <c r="X47" i="1"/>
  <c r="X47" i="1" a="1"/>
  <c r="W47" i="1" a="1"/>
  <c r="W47" i="1" s="1"/>
  <c r="V47" i="1" a="1"/>
  <c r="V47" i="1" s="1"/>
  <c r="U47" i="1" a="1"/>
  <c r="U47" i="1" s="1"/>
  <c r="T47" i="1"/>
  <c r="T47" i="1" a="1"/>
  <c r="S47" i="1" a="1"/>
  <c r="S47" i="1" s="1"/>
  <c r="X46" i="1" a="1"/>
  <c r="X46" i="1" s="1"/>
  <c r="W46" i="1" a="1"/>
  <c r="W46" i="1" s="1"/>
  <c r="V46" i="1"/>
  <c r="V46" i="1" a="1"/>
  <c r="U46" i="1" a="1"/>
  <c r="U46" i="1" s="1"/>
  <c r="T46" i="1" a="1"/>
  <c r="T46" i="1" s="1"/>
  <c r="S46" i="1" a="1"/>
  <c r="S46" i="1" s="1"/>
  <c r="X45" i="1"/>
  <c r="X45" i="1" a="1"/>
  <c r="W45" i="1" a="1"/>
  <c r="W45" i="1" s="1"/>
  <c r="V45" i="1" a="1"/>
  <c r="V45" i="1" s="1"/>
  <c r="U45" i="1" a="1"/>
  <c r="U45" i="1" s="1"/>
  <c r="T45" i="1"/>
  <c r="T45" i="1" a="1"/>
  <c r="S45" i="1" a="1"/>
  <c r="S45" i="1" s="1"/>
  <c r="X44" i="1" a="1"/>
  <c r="X44" i="1" s="1"/>
  <c r="W44" i="1" a="1"/>
  <c r="W44" i="1" s="1"/>
  <c r="V44" i="1"/>
  <c r="V44" i="1" a="1"/>
  <c r="U44" i="1" a="1"/>
  <c r="U44" i="1" s="1"/>
  <c r="T44" i="1" a="1"/>
  <c r="T44" i="1" s="1"/>
  <c r="S44" i="1" a="1"/>
  <c r="S44" i="1" s="1"/>
  <c r="X43" i="1"/>
  <c r="X43" i="1" a="1"/>
  <c r="W43" i="1" a="1"/>
  <c r="W43" i="1" s="1"/>
  <c r="V43" i="1" a="1"/>
  <c r="V43" i="1" s="1"/>
  <c r="U43" i="1" a="1"/>
  <c r="U43" i="1" s="1"/>
  <c r="T43" i="1"/>
  <c r="T43" i="1" a="1"/>
  <c r="S43" i="1" a="1"/>
  <c r="S43" i="1" s="1"/>
  <c r="X42" i="1" a="1"/>
  <c r="X42" i="1" s="1"/>
  <c r="W42" i="1" a="1"/>
  <c r="W42" i="1" s="1"/>
  <c r="V42" i="1"/>
  <c r="V42" i="1" a="1"/>
  <c r="U42" i="1" a="1"/>
  <c r="U42" i="1" s="1"/>
  <c r="T42" i="1" a="1"/>
  <c r="T42" i="1" s="1"/>
  <c r="S42" i="1" a="1"/>
  <c r="S42" i="1" s="1"/>
  <c r="X41" i="1"/>
  <c r="X41" i="1" a="1"/>
  <c r="W41" i="1" a="1"/>
  <c r="W41" i="1" s="1"/>
  <c r="V41" i="1" a="1"/>
  <c r="V41" i="1" s="1"/>
  <c r="U41" i="1" a="1"/>
  <c r="U41" i="1" s="1"/>
  <c r="T41" i="1"/>
  <c r="T41" i="1" a="1"/>
  <c r="S41" i="1" a="1"/>
  <c r="S41" i="1" s="1"/>
  <c r="X40" i="1" a="1"/>
  <c r="X40" i="1" s="1"/>
  <c r="W40" i="1" a="1"/>
  <c r="W40" i="1" s="1"/>
  <c r="V40" i="1"/>
  <c r="V40" i="1" a="1"/>
  <c r="U40" i="1" a="1"/>
  <c r="U40" i="1" s="1"/>
  <c r="T40" i="1" a="1"/>
  <c r="T40" i="1" s="1"/>
  <c r="S40" i="1" a="1"/>
  <c r="S40" i="1" s="1"/>
  <c r="X39" i="1"/>
  <c r="X39" i="1" a="1"/>
  <c r="W39" i="1" a="1"/>
  <c r="W39" i="1" s="1"/>
  <c r="V39" i="1" a="1"/>
  <c r="V39" i="1" s="1"/>
  <c r="U39" i="1" a="1"/>
  <c r="U39" i="1" s="1"/>
  <c r="T39" i="1"/>
  <c r="T39" i="1" a="1"/>
  <c r="S39" i="1" a="1"/>
  <c r="S39" i="1" s="1"/>
  <c r="X38" i="1" a="1"/>
  <c r="X38" i="1" s="1"/>
  <c r="W38" i="1" a="1"/>
  <c r="W38" i="1" s="1"/>
  <c r="V38" i="1"/>
  <c r="V38" i="1" a="1"/>
  <c r="U38" i="1" a="1"/>
  <c r="U38" i="1" s="1"/>
  <c r="T38" i="1" a="1"/>
  <c r="T38" i="1" s="1"/>
  <c r="S38" i="1" a="1"/>
  <c r="S38" i="1" s="1"/>
  <c r="X37" i="1"/>
  <c r="X37" i="1" a="1"/>
  <c r="W37" i="1" a="1"/>
  <c r="W37" i="1" s="1"/>
  <c r="V37" i="1" a="1"/>
  <c r="V37" i="1" s="1"/>
  <c r="U37" i="1" a="1"/>
  <c r="U37" i="1" s="1"/>
  <c r="T37" i="1"/>
  <c r="T37" i="1" a="1"/>
  <c r="S37" i="1" a="1"/>
  <c r="S37" i="1" s="1"/>
  <c r="X36" i="1" a="1"/>
  <c r="X36" i="1" s="1"/>
  <c r="W36" i="1" a="1"/>
  <c r="W36" i="1" s="1"/>
  <c r="V36" i="1"/>
  <c r="V36" i="1" a="1"/>
  <c r="U36" i="1" a="1"/>
  <c r="U36" i="1" s="1"/>
  <c r="T36" i="1" a="1"/>
  <c r="T36" i="1" s="1"/>
  <c r="S36" i="1" a="1"/>
  <c r="S36" i="1" s="1"/>
  <c r="X35" i="1"/>
  <c r="X35" i="1" a="1"/>
  <c r="W35" i="1" a="1"/>
  <c r="W35" i="1" s="1"/>
  <c r="V35" i="1" a="1"/>
  <c r="V35" i="1" s="1"/>
  <c r="U35" i="1" a="1"/>
  <c r="U35" i="1" s="1"/>
  <c r="T35" i="1"/>
  <c r="T35" i="1" a="1"/>
  <c r="S35" i="1" a="1"/>
  <c r="S35" i="1" s="1"/>
  <c r="X34" i="1" a="1"/>
  <c r="X34" i="1" s="1"/>
  <c r="W34" i="1" a="1"/>
  <c r="W34" i="1" s="1"/>
  <c r="V34" i="1"/>
  <c r="V34" i="1" a="1"/>
  <c r="U34" i="1" a="1"/>
  <c r="U34" i="1" s="1"/>
  <c r="T34" i="1" a="1"/>
  <c r="T34" i="1" s="1"/>
  <c r="S34" i="1" a="1"/>
  <c r="S34" i="1" s="1"/>
  <c r="X33" i="1"/>
  <c r="X33" i="1" a="1"/>
  <c r="W33" i="1" a="1"/>
  <c r="W33" i="1" s="1"/>
  <c r="V33" i="1" a="1"/>
  <c r="V33" i="1" s="1"/>
  <c r="U33" i="1" a="1"/>
  <c r="U33" i="1" s="1"/>
  <c r="T33" i="1"/>
  <c r="T33" i="1" a="1"/>
  <c r="S33" i="1" a="1"/>
  <c r="S33" i="1" s="1"/>
  <c r="X32" i="1" a="1"/>
  <c r="X32" i="1" s="1"/>
  <c r="W32" i="1" a="1"/>
  <c r="W32" i="1" s="1"/>
  <c r="V32" i="1"/>
  <c r="V32" i="1" a="1"/>
  <c r="U32" i="1" a="1"/>
  <c r="U32" i="1" s="1"/>
  <c r="T32" i="1" a="1"/>
  <c r="T32" i="1" s="1"/>
  <c r="S32" i="1" a="1"/>
  <c r="S32" i="1" s="1"/>
  <c r="X31" i="1"/>
  <c r="X31" i="1" a="1"/>
  <c r="W31" i="1" a="1"/>
  <c r="W31" i="1" s="1"/>
  <c r="V31" i="1" a="1"/>
  <c r="V31" i="1" s="1"/>
  <c r="U31" i="1" a="1"/>
  <c r="U31" i="1" s="1"/>
  <c r="T31" i="1"/>
  <c r="T31" i="1" a="1"/>
  <c r="S31" i="1" a="1"/>
  <c r="S31" i="1" s="1"/>
  <c r="X30" i="1" a="1"/>
  <c r="X30" i="1" s="1"/>
  <c r="W30" i="1" a="1"/>
  <c r="W30" i="1" s="1"/>
  <c r="V30" i="1"/>
  <c r="V30" i="1" a="1"/>
  <c r="U30" i="1" a="1"/>
  <c r="U30" i="1" s="1"/>
  <c r="T30" i="1" a="1"/>
  <c r="T30" i="1" s="1"/>
  <c r="S30" i="1" a="1"/>
  <c r="S30" i="1" s="1"/>
  <c r="X29" i="1"/>
  <c r="X29" i="1" a="1"/>
  <c r="W29" i="1" a="1"/>
  <c r="W29" i="1" s="1"/>
  <c r="V29" i="1" a="1"/>
  <c r="V29" i="1" s="1"/>
  <c r="U29" i="1" a="1"/>
  <c r="U29" i="1" s="1"/>
  <c r="T29" i="1"/>
  <c r="T29" i="1" a="1"/>
  <c r="S29" i="1" a="1"/>
  <c r="S29" i="1" s="1"/>
  <c r="X28" i="1" a="1"/>
  <c r="X28" i="1" s="1"/>
  <c r="W28" i="1" a="1"/>
  <c r="W28" i="1" s="1"/>
  <c r="V28" i="1"/>
  <c r="V28" i="1" a="1"/>
  <c r="U28" i="1" a="1"/>
  <c r="U28" i="1" s="1"/>
  <c r="T28" i="1" a="1"/>
  <c r="T28" i="1" s="1"/>
  <c r="S28" i="1" a="1"/>
  <c r="S28" i="1" s="1"/>
  <c r="X27" i="1"/>
  <c r="X27" i="1" a="1"/>
  <c r="W27" i="1" a="1"/>
  <c r="W27" i="1" s="1"/>
  <c r="V27" i="1" a="1"/>
  <c r="V27" i="1" s="1"/>
  <c r="U27" i="1" a="1"/>
  <c r="U27" i="1" s="1"/>
  <c r="T27" i="1"/>
  <c r="T27" i="1" a="1"/>
  <c r="S27" i="1" a="1"/>
  <c r="S27" i="1" s="1"/>
  <c r="X26" i="1" a="1"/>
  <c r="X26" i="1" s="1"/>
  <c r="W26" i="1" a="1"/>
  <c r="W26" i="1" s="1"/>
  <c r="V26" i="1"/>
  <c r="V26" i="1" a="1"/>
  <c r="U26" i="1" a="1"/>
  <c r="U26" i="1" s="1"/>
  <c r="T26" i="1" a="1"/>
  <c r="T26" i="1" s="1"/>
  <c r="S26" i="1" a="1"/>
  <c r="S26" i="1" s="1"/>
  <c r="X25" i="1"/>
  <c r="X25" i="1" a="1"/>
  <c r="W25" i="1" a="1"/>
  <c r="W25" i="1" s="1"/>
  <c r="V25" i="1" a="1"/>
  <c r="V25" i="1" s="1"/>
  <c r="U25" i="1" a="1"/>
  <c r="U25" i="1" s="1"/>
  <c r="T25" i="1"/>
  <c r="T25" i="1" a="1"/>
  <c r="S25" i="1" a="1"/>
  <c r="S25" i="1" s="1"/>
  <c r="X24" i="1" a="1"/>
  <c r="X24" i="1" s="1"/>
  <c r="W24" i="1" a="1"/>
  <c r="W24" i="1" s="1"/>
  <c r="V24" i="1"/>
  <c r="V24" i="1" a="1"/>
  <c r="U24" i="1" a="1"/>
  <c r="U24" i="1" s="1"/>
  <c r="T24" i="1" a="1"/>
  <c r="T24" i="1" s="1"/>
  <c r="S24" i="1" a="1"/>
  <c r="S24" i="1" s="1"/>
  <c r="X23" i="1"/>
  <c r="X23" i="1" a="1"/>
  <c r="W23" i="1" a="1"/>
  <c r="W23" i="1" s="1"/>
  <c r="V23" i="1" a="1"/>
  <c r="V23" i="1" s="1"/>
  <c r="U23" i="1" a="1"/>
  <c r="U23" i="1" s="1"/>
  <c r="T23" i="1"/>
  <c r="T23" i="1" a="1"/>
  <c r="S23" i="1" a="1"/>
  <c r="S23" i="1" s="1"/>
  <c r="X22" i="1" a="1"/>
  <c r="X22" i="1" s="1"/>
  <c r="W22" i="1" a="1"/>
  <c r="W22" i="1" s="1"/>
  <c r="V22" i="1"/>
  <c r="V22" i="1" a="1"/>
  <c r="U22" i="1" a="1"/>
  <c r="U22" i="1" s="1"/>
  <c r="T22" i="1" a="1"/>
  <c r="T22" i="1" s="1"/>
  <c r="S22" i="1" a="1"/>
  <c r="S22" i="1" s="1"/>
  <c r="X21" i="1"/>
  <c r="X21" i="1" a="1"/>
  <c r="W21" i="1" a="1"/>
  <c r="W21" i="1" s="1"/>
  <c r="V21" i="1" a="1"/>
  <c r="V21" i="1" s="1"/>
  <c r="U21" i="1" a="1"/>
  <c r="U21" i="1" s="1"/>
  <c r="T21" i="1"/>
  <c r="T21" i="1" a="1"/>
  <c r="S21" i="1" a="1"/>
  <c r="S21" i="1" s="1"/>
  <c r="X20" i="1" a="1"/>
  <c r="X20" i="1" s="1"/>
  <c r="W20" i="1" a="1"/>
  <c r="W20" i="1" s="1"/>
  <c r="V20" i="1"/>
  <c r="V20" i="1" a="1"/>
  <c r="U20" i="1" a="1"/>
  <c r="U20" i="1" s="1"/>
  <c r="T20" i="1" a="1"/>
  <c r="T20" i="1" s="1"/>
  <c r="S20" i="1" a="1"/>
  <c r="S20" i="1" s="1"/>
  <c r="X19" i="1"/>
  <c r="X19" i="1" a="1"/>
  <c r="W19" i="1" a="1"/>
  <c r="W19" i="1" s="1"/>
  <c r="V19" i="1" a="1"/>
  <c r="V19" i="1" s="1"/>
  <c r="U19" i="1" a="1"/>
  <c r="U19" i="1" s="1"/>
  <c r="T19" i="1"/>
  <c r="T19" i="1" a="1"/>
  <c r="S19" i="1" a="1"/>
  <c r="S19" i="1" s="1"/>
  <c r="X18" i="1" a="1"/>
  <c r="X18" i="1" s="1"/>
  <c r="W18" i="1" a="1"/>
  <c r="W18" i="1" s="1"/>
  <c r="V18" i="1"/>
  <c r="V18" i="1" a="1"/>
  <c r="U18" i="1" a="1"/>
  <c r="U18" i="1" s="1"/>
  <c r="T18" i="1" a="1"/>
  <c r="T18" i="1" s="1"/>
  <c r="S18" i="1" a="1"/>
  <c r="S18" i="1" s="1"/>
  <c r="X17" i="1"/>
  <c r="X17" i="1" a="1"/>
  <c r="W17" i="1" a="1"/>
  <c r="W17" i="1" s="1"/>
  <c r="V17" i="1" a="1"/>
  <c r="V17" i="1" s="1"/>
  <c r="U17" i="1" a="1"/>
  <c r="U17" i="1" s="1"/>
  <c r="T17" i="1"/>
  <c r="T17" i="1" a="1"/>
  <c r="S17" i="1" a="1"/>
  <c r="S17" i="1" s="1"/>
  <c r="X16" i="1" a="1"/>
  <c r="X16" i="1" s="1"/>
  <c r="W16" i="1" a="1"/>
  <c r="W16" i="1" s="1"/>
  <c r="V16" i="1"/>
  <c r="V16" i="1" a="1"/>
  <c r="U16" i="1" a="1"/>
  <c r="U16" i="1" s="1"/>
  <c r="T16" i="1" a="1"/>
  <c r="T16" i="1" s="1"/>
  <c r="S16" i="1" a="1"/>
  <c r="S16" i="1" s="1"/>
  <c r="X15" i="1"/>
  <c r="X15" i="1" a="1"/>
  <c r="W15" i="1" a="1"/>
  <c r="W15" i="1" s="1"/>
  <c r="V15" i="1" a="1"/>
  <c r="V15" i="1" s="1"/>
  <c r="U15" i="1" a="1"/>
  <c r="U15" i="1" s="1"/>
  <c r="T15" i="1"/>
  <c r="T15" i="1" a="1"/>
  <c r="S15" i="1" a="1"/>
  <c r="S15" i="1" s="1"/>
  <c r="X14" i="1" a="1"/>
  <c r="X14" i="1" s="1"/>
  <c r="W14" i="1" a="1"/>
  <c r="W14" i="1" s="1"/>
  <c r="V14" i="1"/>
  <c r="V14" i="1" a="1"/>
  <c r="U14" i="1" a="1"/>
  <c r="U14" i="1" s="1"/>
  <c r="T14" i="1" a="1"/>
  <c r="T14" i="1" s="1"/>
  <c r="S14" i="1" a="1"/>
  <c r="S14" i="1" s="1"/>
  <c r="X13" i="1"/>
  <c r="X13" i="1" a="1"/>
  <c r="W13" i="1" a="1"/>
  <c r="W13" i="1" s="1"/>
  <c r="V13" i="1" a="1"/>
  <c r="V13" i="1" s="1"/>
  <c r="U13" i="1" a="1"/>
  <c r="U13" i="1" s="1"/>
  <c r="T13" i="1"/>
  <c r="T13" i="1" a="1"/>
  <c r="S13" i="1" a="1"/>
  <c r="S13" i="1" s="1"/>
  <c r="X12" i="1" a="1"/>
  <c r="X12" i="1" s="1"/>
  <c r="W12" i="1" a="1"/>
  <c r="W12" i="1" s="1"/>
  <c r="V12" i="1"/>
  <c r="V12" i="1" a="1"/>
  <c r="U12" i="1" a="1"/>
  <c r="U12" i="1" s="1"/>
  <c r="T12" i="1" a="1"/>
  <c r="T12" i="1" s="1"/>
  <c r="S12" i="1" a="1"/>
  <c r="S12" i="1" s="1"/>
  <c r="X11" i="1"/>
  <c r="X11" i="1" a="1"/>
  <c r="W11" i="1" a="1"/>
  <c r="W11" i="1" s="1"/>
  <c r="V11" i="1" a="1"/>
  <c r="V11" i="1" s="1"/>
  <c r="U11" i="1" a="1"/>
  <c r="U11" i="1" s="1"/>
  <c r="T11" i="1"/>
  <c r="T11" i="1" a="1"/>
  <c r="S11" i="1" a="1"/>
  <c r="S11" i="1" s="1"/>
  <c r="X10" i="1" a="1"/>
  <c r="X10" i="1" s="1"/>
  <c r="W10" i="1" a="1"/>
  <c r="W10" i="1" s="1"/>
  <c r="V10" i="1"/>
  <c r="V10" i="1" a="1"/>
  <c r="U10" i="1" a="1"/>
  <c r="U10" i="1" s="1"/>
  <c r="T10" i="1" a="1"/>
  <c r="T10" i="1" s="1"/>
  <c r="S10" i="1" a="1"/>
  <c r="S10" i="1" s="1"/>
  <c r="X9" i="1"/>
  <c r="X9" i="1" a="1"/>
  <c r="W9" i="1" a="1"/>
  <c r="W9" i="1" s="1"/>
  <c r="V9" i="1" a="1"/>
  <c r="V9" i="1" s="1"/>
  <c r="U9" i="1" a="1"/>
  <c r="U9" i="1" s="1"/>
  <c r="T9" i="1"/>
  <c r="T9" i="1" a="1"/>
  <c r="S9" i="1" a="1"/>
  <c r="S9" i="1" s="1"/>
  <c r="X8" i="1" a="1"/>
  <c r="X8" i="1" s="1"/>
  <c r="W8" i="1" a="1"/>
  <c r="W8" i="1" s="1"/>
  <c r="V8" i="1"/>
  <c r="V8" i="1" a="1"/>
  <c r="U8" i="1" a="1"/>
  <c r="U8" i="1" s="1"/>
  <c r="T8" i="1" a="1"/>
  <c r="T8" i="1" s="1"/>
  <c r="S8" i="1" a="1"/>
  <c r="S8" i="1" s="1"/>
  <c r="X7" i="1"/>
  <c r="X7" i="1" a="1"/>
  <c r="W7" i="1" a="1"/>
  <c r="W7" i="1" s="1"/>
  <c r="V7" i="1" a="1"/>
  <c r="V7" i="1" s="1"/>
  <c r="U7" i="1" a="1"/>
  <c r="U7" i="1" s="1"/>
  <c r="T7" i="1"/>
  <c r="T7" i="1" a="1"/>
  <c r="S7" i="1" a="1"/>
  <c r="S7" i="1" s="1"/>
  <c r="X6" i="1" a="1"/>
  <c r="X6" i="1" s="1"/>
  <c r="W6" i="1" a="1"/>
  <c r="W6" i="1" s="1"/>
  <c r="V6" i="1"/>
  <c r="V6" i="1" a="1"/>
  <c r="U6" i="1" a="1"/>
  <c r="U6" i="1" s="1"/>
  <c r="T6" i="1" a="1"/>
  <c r="T6" i="1" s="1"/>
  <c r="S6" i="1" a="1"/>
  <c r="S6" i="1" s="1"/>
  <c r="X5" i="1"/>
  <c r="X5" i="1" a="1"/>
  <c r="W5" i="1" a="1"/>
  <c r="W5" i="1" s="1"/>
  <c r="V5" i="1" a="1"/>
  <c r="V5" i="1" s="1"/>
  <c r="U5" i="1" a="1"/>
  <c r="U5" i="1" s="1"/>
  <c r="T5" i="1"/>
  <c r="T5" i="1" a="1"/>
  <c r="S5" i="1" a="1"/>
  <c r="S5" i="1" s="1"/>
  <c r="X4" i="1" a="1"/>
  <c r="X4" i="1" s="1"/>
  <c r="W4" i="1" a="1"/>
  <c r="W4" i="1" s="1"/>
  <c r="V4" i="1"/>
  <c r="V4" i="1" a="1"/>
  <c r="U4" i="1" a="1"/>
  <c r="U4" i="1" s="1"/>
  <c r="T4" i="1" a="1"/>
  <c r="T4" i="1" s="1"/>
  <c r="S4" i="1" a="1"/>
  <c r="S4" i="1" s="1"/>
  <c r="X3" i="1"/>
  <c r="X3" i="1" a="1"/>
  <c r="W3" i="1" a="1"/>
  <c r="W3" i="1" s="1"/>
  <c r="V3" i="1" a="1"/>
  <c r="V3" i="1" s="1"/>
  <c r="U3" i="1" a="1"/>
  <c r="U3" i="1" s="1"/>
  <c r="T3" i="1"/>
  <c r="T3" i="1" a="1"/>
  <c r="S3" i="1" a="1"/>
  <c r="S3" i="1" s="1"/>
  <c r="T2" i="1" a="1"/>
  <c r="T2" i="1" s="1"/>
  <c r="U2" i="1" a="1"/>
  <c r="U2" i="1" s="1"/>
  <c r="V2" i="1" a="1"/>
  <c r="V2" i="1" s="1"/>
  <c r="W2" i="1" a="1"/>
  <c r="W2" i="1" s="1"/>
  <c r="X2" i="1" a="1"/>
  <c r="X2" i="1" s="1"/>
  <c r="S2" i="1" a="1"/>
  <c r="S2" i="1" s="1"/>
  <c r="S1" i="1" a="1"/>
  <c r="S1" i="1" s="1"/>
  <c r="P2" i="1"/>
  <c r="P1" i="1"/>
  <c r="R2" i="1" l="1" a="1"/>
  <c r="R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<sst xmlns="http://schemas.openxmlformats.org/spreadsheetml/2006/main" count="19" uniqueCount="19">
  <si>
    <t>Date de la mesure</t>
  </si>
  <si>
    <t>Heure de la mesure</t>
  </si>
  <si>
    <t>Valeur</t>
  </si>
  <si>
    <t>Statut de la mesure</t>
  </si>
  <si>
    <t>PRM</t>
  </si>
  <si>
    <t>Type de données</t>
  </si>
  <si>
    <t>Date de début</t>
  </si>
  <si>
    <t>Date de fin</t>
  </si>
  <si>
    <t>Grandeur métier</t>
  </si>
  <si>
    <t>Grandeur physique</t>
  </si>
  <si>
    <t>Statut demandé</t>
  </si>
  <si>
    <t>Unité</t>
  </si>
  <si>
    <t>Pas en minutes</t>
  </si>
  <si>
    <t>xxxxx</t>
  </si>
  <si>
    <t>Courbe de charge</t>
  </si>
  <si>
    <t>Soutirage</t>
  </si>
  <si>
    <t>Puissance active</t>
  </si>
  <si>
    <t>Comptage validé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</si>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</sst>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-mm\-yy\ hh:mm"/>
    <numFmt numFmtId="165" formatCode="h:mm;@"/>
  </numFmts>
  <fonts count="18" x14ac:knownFonts="1"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entury Gothic"/>
      <family val="2"/>
    </font>
    <font>
      <b/>
      <sz val="13"/>
      <color theme="3"/>
      <name val="Century Gothic"/>
      <family val="2"/>
    </font>
    <font>
      <b/>
      <sz val="11"/>
      <color theme="3"/>
      <name val="Century Gothic"/>
      <family val="2"/>
    </font>
    <font>
      <sz val="11"/>
      <color rgb="FF006100"/>
      <name val="Century Gothic"/>
      <family val="2"/>
    </font>
    <font>
      <sz val="11"/>
      <color rgb="FF9C0006"/>
      <name val="Century Gothic"/>
      <family val="2"/>
    </font>
    <font>
      <sz val="11"/>
      <color rgb="FF9C5700"/>
      <name val="Century Gothic"/>
      <family val="2"/>
    </font>
    <font>
      <sz val="11"/>
      <color rgb="FF3F3F76"/>
      <name val="Century Gothic"/>
      <family val="2"/>
    </font>
    <font>
      <b/>
      <sz val="11"/>
      <color rgb="FF3F3F3F"/>
      <name val="Century Gothic"/>
      <family val="2"/>
    </font>
    <font>
      <b/>
      <sz val="11"/>
      <color rgb="FFFA7D00"/>
      <name val="Century Gothic"/>
      <family val="2"/>
    </font>
    <font>
      <sz val="11"/>
      <color rgb="FFFA7D00"/>
      <name val="Century Gothic"/>
      <family val="2"/>
    </font>
    <font>
      <b/>
      <sz val="11"/>
      <color theme="0"/>
      <name val="Century Gothic"/>
      <family val="2"/>
    </font>
    <font>
      <sz val="11"/>
      <color rgb="FFFF0000"/>
      <name val="Century Gothic"/>
      <family val="2"/>
    </font>
    <font>
      <i/>
      <sz val="11"/>
      <color rgb="FF7F7F7F"/>
      <name val="Century Gothic"/>
      <family val="2"/>
    </font>
    <font>
      <b/>
      <sz val="11"/>
      <color theme="1"/>
      <name val="Century Gothic"/>
      <family val="2"/>
    </font>
    <font>
      <sz val="11"/>
      <color theme="0"/>
      <name val="Century Gothic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164" fontId="0" fillId="33" borderId="0" xfId="0" applyNumberFormat="1" applyFill="1"/>
    <xf numFmtId="165" fontId="0" fillId="33" borderId="0" xfId="0" applyNumberFormat="1" applyFill="1"/>
    <xf numFmtId="0" fontId="0" fillId="33" borderId="0" xfId="0" applyFill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2">
    <dxf>
      <numFmt numFmtId="25" formatCode="h:mm"/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el1" displayName="Tabel1" ref="A1:M1488" totalsRowShown="0">
  <autoFilter ref="A1:M1488"/>
  <tableColumns count="13">
    <tableColumn id="1" name="Date de la mesure" dataDxfId="1"/>
    <tableColumn id="2" name="Heure de la mesure" dataDxfId="0"/>
    <tableColumn id="3" name="Valeur"/>
    <tableColumn id="4" name="Statut de la mesure"/>
    <tableColumn id="5" name="PRM"/>
    <tableColumn id="6" name="Type de données"/>
    <tableColumn id="7" name="Date de début"/>
    <tableColumn id="8" name="Date de fin"/>
    <tableColumn id="9" name="Grandeur métier"/>
    <tableColumn id="10" name="Grandeur physique"/>
    <tableColumn id="11" name="Statut demandé"/>
    <tableColumn id="12" name="Unité"/>
    <tableColumn id="13" name="Pas en minu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88"/>
  <sheetViews>
    <sheetView tabSelected="1" topLeftCell="H1" workbookViewId="0">
      <selection activeCell="Z3" sqref="Z3"/>
    </sheetView>
  </sheetViews>
  <sheetFormatPr defaultRowHeight="16.5" x14ac:dyDescent="0.3"/>
  <cols>
    <col min="1" max="1" width="19.625" customWidth="1"/>
    <col min="2" max="2" width="20.75" customWidth="1"/>
    <col min="3" max="3" width="8.875" customWidth="1"/>
    <col min="4" max="4" width="20.125" customWidth="1"/>
    <col min="5" max="5" width="6.625" customWidth="1"/>
    <col min="6" max="6" width="18.625" customWidth="1"/>
    <col min="7" max="7" width="16" customWidth="1"/>
    <col min="8" max="8" width="12.75" customWidth="1"/>
    <col min="9" max="9" width="18" customWidth="1"/>
    <col min="10" max="10" width="20.5" customWidth="1"/>
    <col min="11" max="11" width="17.375" bestFit="1" customWidth="1"/>
    <col min="13" max="13" width="16.125" customWidth="1"/>
    <col min="18" max="18" width="13.25" style="3" bestFit="1" customWidth="1"/>
    <col min="19" max="19" width="13.25" bestFit="1" customWidth="1"/>
  </cols>
  <sheetData>
    <row r="1" spans="1:24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P1">
        <f>MAX(Tabel1[Date de la mesure])</f>
        <v>44592</v>
      </c>
      <c r="R1" s="4"/>
      <c r="S1" s="5" cm="1">
        <f t="array" ref="S1:X1">_xlfn.SEQUENCE(1,6,0,TIME(0,10,0))</f>
        <v>0</v>
      </c>
      <c r="T1" s="5">
        <v>6.9444444444444441E-3</v>
      </c>
      <c r="U1" s="5">
        <v>1.3888888888888888E-2</v>
      </c>
      <c r="V1" s="5">
        <v>2.0833333333333332E-2</v>
      </c>
      <c r="W1" s="5">
        <v>2.7777777777777776E-2</v>
      </c>
      <c r="X1" s="5">
        <v>3.4722222222222224E-2</v>
      </c>
    </row>
    <row r="2" spans="1:24" x14ac:dyDescent="0.3">
      <c r="A2" s="1">
        <v>44562</v>
      </c>
      <c r="B2" s="2">
        <v>2.0833333333333332E-2</v>
      </c>
      <c r="C2">
        <v>2454</v>
      </c>
      <c r="E2" t="s">
        <v>13</v>
      </c>
      <c r="F2" t="s">
        <v>14</v>
      </c>
      <c r="G2" s="1">
        <v>44562</v>
      </c>
      <c r="H2" s="1">
        <v>44593</v>
      </c>
      <c r="I2" t="s">
        <v>15</v>
      </c>
      <c r="J2" t="s">
        <v>16</v>
      </c>
      <c r="K2" t="s">
        <v>17</v>
      </c>
      <c r="L2" t="s">
        <v>18</v>
      </c>
      <c r="M2">
        <v>30</v>
      </c>
      <c r="P2">
        <f>MIN(Tabel1[Date de la mesure])</f>
        <v>44562</v>
      </c>
      <c r="R2" s="4" cm="1">
        <f t="array" ref="R2:R745">_xlfn.SEQUENCE((P1-P2+1)*24,,P2,1/24)</f>
        <v>44562</v>
      </c>
      <c r="S2" s="6" cm="1">
        <f t="array" ref="S2">TRUNC(INDEX(valeur,MATCH($R2+S$1+1/48,date+heure,1))/3000,2)</f>
        <v>0.81</v>
      </c>
      <c r="T2" s="6" cm="1">
        <f t="array" ref="T2">TRUNC(INDEX(valeur,MATCH($R2+T$1+1/48,date+heure,1))/3000,2)</f>
        <v>0.81</v>
      </c>
      <c r="U2" s="6" cm="1">
        <f t="array" ref="U2">TRUNC(INDEX(valeur,MATCH($R2+U$1+1/48,date+heure,1))/3000,2)</f>
        <v>0.81</v>
      </c>
      <c r="V2" s="6" cm="1">
        <f t="array" ref="V2">TRUNC(INDEX(valeur,MATCH($R2+V$1+1/48,date+heure,1))/3000,2)</f>
        <v>1.04</v>
      </c>
      <c r="W2" s="6" cm="1">
        <f t="array" ref="W2">TRUNC(INDEX(valeur,MATCH($R2+W$1+1/48,date+heure,1))/3000,2)</f>
        <v>1.04</v>
      </c>
      <c r="X2" s="6" cm="1">
        <f t="array" ref="X2">TRUNC(INDEX(valeur,MATCH($R2+X$1+1/48,date+heure,1))/3000,2)</f>
        <v>1.04</v>
      </c>
    </row>
    <row r="3" spans="1:24" x14ac:dyDescent="0.3">
      <c r="A3" s="1">
        <v>44562</v>
      </c>
      <c r="B3" s="2">
        <v>4.1666666666666664E-2</v>
      </c>
      <c r="C3">
        <v>3142</v>
      </c>
      <c r="P3">
        <v>30</v>
      </c>
      <c r="R3" s="4">
        <v>44562.041666666664</v>
      </c>
      <c r="S3" s="6" cm="1">
        <f t="array" ref="S3">TRUNC(INDEX(valeur,MATCH($R3+S$1+1/48,date+heure,1))/3000,2)</f>
        <v>0.83</v>
      </c>
      <c r="T3" s="6" cm="1">
        <f t="array" ref="T3">TRUNC(INDEX(valeur,MATCH($R3+T$1+1/48,date+heure,1))/3000,2)</f>
        <v>0.83</v>
      </c>
      <c r="U3" s="6" cm="1">
        <f t="array" ref="U3">TRUNC(INDEX(valeur,MATCH($R3+U$1+1/48,date+heure,1))/3000,2)</f>
        <v>0.83</v>
      </c>
      <c r="V3" s="6" cm="1">
        <f t="array" ref="V3">TRUNC(INDEX(valeur,MATCH($R3+V$1+1/48,date+heure,1))/3000,2)</f>
        <v>1.06</v>
      </c>
      <c r="W3" s="6" cm="1">
        <f t="array" ref="W3">TRUNC(INDEX(valeur,MATCH($R3+W$1+1/48,date+heure,1))/3000,2)</f>
        <v>1.06</v>
      </c>
      <c r="X3" s="6" cm="1">
        <f t="array" ref="X3">TRUNC(INDEX(valeur,MATCH($R3+X$1+1/48,date+heure,1))/3000,2)</f>
        <v>1.06</v>
      </c>
    </row>
    <row r="4" spans="1:24" x14ac:dyDescent="0.3">
      <c r="A4" s="1">
        <v>44562</v>
      </c>
      <c r="B4" s="2">
        <v>6.25E-2</v>
      </c>
      <c r="C4">
        <v>2508</v>
      </c>
      <c r="R4" s="4">
        <v>44562.083333333328</v>
      </c>
      <c r="S4" s="6" cm="1">
        <f t="array" ref="S4">TRUNC(INDEX(valeur,MATCH($R4+S$1+1/48,date+heure,1))/3000,2)</f>
        <v>0.93</v>
      </c>
      <c r="T4" s="6" cm="1">
        <f t="array" ref="T4">TRUNC(INDEX(valeur,MATCH($R4+T$1+1/48,date+heure,1))/3000,2)</f>
        <v>0.93</v>
      </c>
      <c r="U4" s="6" cm="1">
        <f t="array" ref="U4">TRUNC(INDEX(valeur,MATCH($R4+U$1+1/48,date+heure,1))/3000,2)</f>
        <v>0.93</v>
      </c>
      <c r="V4" s="6" cm="1">
        <f t="array" ref="V4">TRUNC(INDEX(valeur,MATCH($R4+V$1+1/48,date+heure,1))/3000,2)</f>
        <v>1.02</v>
      </c>
      <c r="W4" s="6" cm="1">
        <f t="array" ref="W4">TRUNC(INDEX(valeur,MATCH($R4+W$1+1/48,date+heure,1))/3000,2)</f>
        <v>1.02</v>
      </c>
      <c r="X4" s="6" cm="1">
        <f t="array" ref="X4">TRUNC(INDEX(valeur,MATCH($R4+X$1+1/48,date+heure,1))/3000,2)</f>
        <v>1.02</v>
      </c>
    </row>
    <row r="5" spans="1:24" x14ac:dyDescent="0.3">
      <c r="A5" s="1">
        <v>44562</v>
      </c>
      <c r="B5" s="2">
        <v>8.3333333333333329E-2</v>
      </c>
      <c r="C5">
        <v>3200</v>
      </c>
      <c r="R5" s="4">
        <v>44562.124999999993</v>
      </c>
      <c r="S5" s="6" cm="1">
        <f t="array" ref="S5">TRUNC(INDEX(valeur,MATCH($R5+S$1+1/48,date+heure,1))/3000,2)</f>
        <v>1.02</v>
      </c>
      <c r="T5" s="6" cm="1">
        <f t="array" ref="T5">TRUNC(INDEX(valeur,MATCH($R5+T$1+1/48,date+heure,1))/3000,2)</f>
        <v>0.88</v>
      </c>
      <c r="U5" s="6" cm="1">
        <f t="array" ref="U5">TRUNC(INDEX(valeur,MATCH($R5+U$1+1/48,date+heure,1))/3000,2)</f>
        <v>0.88</v>
      </c>
      <c r="V5" s="6" cm="1">
        <f t="array" ref="V5">TRUNC(INDEX(valeur,MATCH($R5+V$1+1/48,date+heure,1))/3000,2)</f>
        <v>1.02</v>
      </c>
      <c r="W5" s="6" cm="1">
        <f t="array" ref="W5">TRUNC(INDEX(valeur,MATCH($R5+W$1+1/48,date+heure,1))/3000,2)</f>
        <v>1.02</v>
      </c>
      <c r="X5" s="6" cm="1">
        <f t="array" ref="X5">TRUNC(INDEX(valeur,MATCH($R5+X$1+1/48,date+heure,1))/3000,2)</f>
        <v>1.02</v>
      </c>
    </row>
    <row r="6" spans="1:24" x14ac:dyDescent="0.3">
      <c r="A6" s="1">
        <v>44562</v>
      </c>
      <c r="B6" s="2">
        <v>0.10416666666666667</v>
      </c>
      <c r="C6">
        <v>2816</v>
      </c>
      <c r="R6" s="4">
        <v>44562.166666666657</v>
      </c>
      <c r="S6" s="6" cm="1">
        <f t="array" ref="S6">TRUNC(INDEX(valeur,MATCH($R6+S$1+1/48,date+heure,1))/3000,2)</f>
        <v>1.02</v>
      </c>
      <c r="T6" s="6" cm="1">
        <f t="array" ref="T6">TRUNC(INDEX(valeur,MATCH($R6+T$1+1/48,date+heure,1))/3000,2)</f>
        <v>0.9</v>
      </c>
      <c r="U6" s="6" cm="1">
        <f t="array" ref="U6">TRUNC(INDEX(valeur,MATCH($R6+U$1+1/48,date+heure,1))/3000,2)</f>
        <v>0.9</v>
      </c>
      <c r="V6" s="6" cm="1">
        <f t="array" ref="V6">TRUNC(INDEX(valeur,MATCH($R6+V$1+1/48,date+heure,1))/3000,2)</f>
        <v>0.9</v>
      </c>
      <c r="W6" s="6" cm="1">
        <f t="array" ref="W6">TRUNC(INDEX(valeur,MATCH($R6+W$1+1/48,date+heure,1))/3000,2)</f>
        <v>1.05</v>
      </c>
      <c r="X6" s="6" cm="1">
        <f t="array" ref="X6">TRUNC(INDEX(valeur,MATCH($R6+X$1+1/48,date+heure,1))/3000,2)</f>
        <v>1.05</v>
      </c>
    </row>
    <row r="7" spans="1:24" x14ac:dyDescent="0.3">
      <c r="A7" s="1">
        <v>44562</v>
      </c>
      <c r="B7" s="2">
        <v>0.125</v>
      </c>
      <c r="C7">
        <v>3078</v>
      </c>
      <c r="R7" s="4">
        <v>44562.208333333321</v>
      </c>
      <c r="S7" s="6" cm="1">
        <f t="array" ref="S7">TRUNC(INDEX(valeur,MATCH($R7+S$1+1/48,date+heure,1))/3000,2)</f>
        <v>1.05</v>
      </c>
      <c r="T7" s="6" cm="1">
        <f t="array" ref="T7">TRUNC(INDEX(valeur,MATCH($R7+T$1+1/48,date+heure,1))/3000,2)</f>
        <v>1.1499999999999999</v>
      </c>
      <c r="U7" s="6" cm="1">
        <f t="array" ref="U7">TRUNC(INDEX(valeur,MATCH($R7+U$1+1/48,date+heure,1))/3000,2)</f>
        <v>1.1499999999999999</v>
      </c>
      <c r="V7" s="6" cm="1">
        <f t="array" ref="V7">TRUNC(INDEX(valeur,MATCH($R7+V$1+1/48,date+heure,1))/3000,2)</f>
        <v>1.1499999999999999</v>
      </c>
      <c r="W7" s="6" cm="1">
        <f t="array" ref="W7">TRUNC(INDEX(valeur,MATCH($R7+W$1+1/48,date+heure,1))/3000,2)</f>
        <v>1.42</v>
      </c>
      <c r="X7" s="6" cm="1">
        <f t="array" ref="X7">TRUNC(INDEX(valeur,MATCH($R7+X$1+1/48,date+heure,1))/3000,2)</f>
        <v>1.42</v>
      </c>
    </row>
    <row r="8" spans="1:24" x14ac:dyDescent="0.3">
      <c r="A8" s="1">
        <v>44562</v>
      </c>
      <c r="B8" s="2">
        <v>0.14583333333333334</v>
      </c>
      <c r="C8">
        <v>2654</v>
      </c>
      <c r="R8" s="4">
        <v>44562.249999999985</v>
      </c>
      <c r="S8" s="6" cm="1">
        <f t="array" ref="S8">TRUNC(INDEX(valeur,MATCH($R8+S$1+1/48,date+heure,1))/3000,2)</f>
        <v>1.42</v>
      </c>
      <c r="T8" s="6" cm="1">
        <f t="array" ref="T8">TRUNC(INDEX(valeur,MATCH($R8+T$1+1/48,date+heure,1))/3000,2)</f>
        <v>1.72</v>
      </c>
      <c r="U8" s="6" cm="1">
        <f t="array" ref="U8">TRUNC(INDEX(valeur,MATCH($R8+U$1+1/48,date+heure,1))/3000,2)</f>
        <v>1.72</v>
      </c>
      <c r="V8" s="6" cm="1">
        <f t="array" ref="V8">TRUNC(INDEX(valeur,MATCH($R8+V$1+1/48,date+heure,1))/3000,2)</f>
        <v>1.72</v>
      </c>
      <c r="W8" s="6" cm="1">
        <f t="array" ref="W8">TRUNC(INDEX(valeur,MATCH($R8+W$1+1/48,date+heure,1))/3000,2)</f>
        <v>1.6</v>
      </c>
      <c r="X8" s="6" cm="1">
        <f t="array" ref="X8">TRUNC(INDEX(valeur,MATCH($R8+X$1+1/48,date+heure,1))/3000,2)</f>
        <v>1.6</v>
      </c>
    </row>
    <row r="9" spans="1:24" x14ac:dyDescent="0.3">
      <c r="A9" s="1">
        <v>44562</v>
      </c>
      <c r="B9" s="2">
        <v>0.16666666666666666</v>
      </c>
      <c r="C9">
        <v>3084</v>
      </c>
      <c r="R9" s="4">
        <v>44562.29166666665</v>
      </c>
      <c r="S9" s="6" cm="1">
        <f t="array" ref="S9">TRUNC(INDEX(valeur,MATCH($R9+S$1+1/48,date+heure,1))/3000,2)</f>
        <v>1.6</v>
      </c>
      <c r="T9" s="6" cm="1">
        <f t="array" ref="T9">TRUNC(INDEX(valeur,MATCH($R9+T$1+1/48,date+heure,1))/3000,2)</f>
        <v>1.77</v>
      </c>
      <c r="U9" s="6" cm="1">
        <f t="array" ref="U9">TRUNC(INDEX(valeur,MATCH($R9+U$1+1/48,date+heure,1))/3000,2)</f>
        <v>1.77</v>
      </c>
      <c r="V9" s="6" cm="1">
        <f t="array" ref="V9">TRUNC(INDEX(valeur,MATCH($R9+V$1+1/48,date+heure,1))/3000,2)</f>
        <v>1.77</v>
      </c>
      <c r="W9" s="6" cm="1">
        <f t="array" ref="W9">TRUNC(INDEX(valeur,MATCH($R9+W$1+1/48,date+heure,1))/3000,2)</f>
        <v>1.79</v>
      </c>
      <c r="X9" s="6" cm="1">
        <f t="array" ref="X9">TRUNC(INDEX(valeur,MATCH($R9+X$1+1/48,date+heure,1))/3000,2)</f>
        <v>1.79</v>
      </c>
    </row>
    <row r="10" spans="1:24" x14ac:dyDescent="0.3">
      <c r="A10" s="1">
        <v>44562</v>
      </c>
      <c r="B10" s="2">
        <v>0.1875</v>
      </c>
      <c r="C10">
        <v>2704</v>
      </c>
      <c r="R10" s="4">
        <v>44562.333333333314</v>
      </c>
      <c r="S10" s="6" cm="1">
        <f t="array" ref="S10">TRUNC(INDEX(valeur,MATCH($R10+S$1+1/48,date+heure,1))/3000,2)</f>
        <v>1.79</v>
      </c>
      <c r="T10" s="6" cm="1">
        <f t="array" ref="T10">TRUNC(INDEX(valeur,MATCH($R10+T$1+1/48,date+heure,1))/3000,2)</f>
        <v>1.79</v>
      </c>
      <c r="U10" s="6" cm="1">
        <f t="array" ref="U10">TRUNC(INDEX(valeur,MATCH($R10+U$1+1/48,date+heure,1))/3000,2)</f>
        <v>1.79</v>
      </c>
      <c r="V10" s="6" cm="1">
        <f t="array" ref="V10">TRUNC(INDEX(valeur,MATCH($R10+V$1+1/48,date+heure,1))/3000,2)</f>
        <v>1.79</v>
      </c>
      <c r="W10" s="6" cm="1">
        <f t="array" ref="W10">TRUNC(INDEX(valeur,MATCH($R10+W$1+1/48,date+heure,1))/3000,2)</f>
        <v>1.7</v>
      </c>
      <c r="X10" s="6" cm="1">
        <f t="array" ref="X10">TRUNC(INDEX(valeur,MATCH($R10+X$1+1/48,date+heure,1))/3000,2)</f>
        <v>1.7</v>
      </c>
    </row>
    <row r="11" spans="1:24" x14ac:dyDescent="0.3">
      <c r="A11" s="1">
        <v>44562</v>
      </c>
      <c r="B11" s="2">
        <v>0.20833333333333334</v>
      </c>
      <c r="C11">
        <v>3150</v>
      </c>
      <c r="R11" s="4">
        <v>44562.374999999978</v>
      </c>
      <c r="S11" s="6" cm="1">
        <f t="array" ref="S11">TRUNC(INDEX(valeur,MATCH($R11+S$1+1/48,date+heure,1))/3000,2)</f>
        <v>1.7</v>
      </c>
      <c r="T11" s="6" cm="1">
        <f t="array" ref="T11">TRUNC(INDEX(valeur,MATCH($R11+T$1+1/48,date+heure,1))/3000,2)</f>
        <v>1.67</v>
      </c>
      <c r="U11" s="6" cm="1">
        <f t="array" ref="U11">TRUNC(INDEX(valeur,MATCH($R11+U$1+1/48,date+heure,1))/3000,2)</f>
        <v>1.67</v>
      </c>
      <c r="V11" s="6" cm="1">
        <f t="array" ref="V11">TRUNC(INDEX(valeur,MATCH($R11+V$1+1/48,date+heure,1))/3000,2)</f>
        <v>1.67</v>
      </c>
      <c r="W11" s="6" cm="1">
        <f t="array" ref="W11">TRUNC(INDEX(valeur,MATCH($R11+W$1+1/48,date+heure,1))/3000,2)</f>
        <v>1.66</v>
      </c>
      <c r="X11" s="6" cm="1">
        <f t="array" ref="X11">TRUNC(INDEX(valeur,MATCH($R11+X$1+1/48,date+heure,1))/3000,2)</f>
        <v>1.66</v>
      </c>
    </row>
    <row r="12" spans="1:24" x14ac:dyDescent="0.3">
      <c r="A12" s="1">
        <v>44562</v>
      </c>
      <c r="B12" s="2">
        <v>0.22916666666666666</v>
      </c>
      <c r="C12">
        <v>3476</v>
      </c>
      <c r="R12" s="4">
        <v>44562.416666666642</v>
      </c>
      <c r="S12" s="6" cm="1">
        <f t="array" ref="S12">TRUNC(INDEX(valeur,MATCH($R12+S$1+1/48,date+heure,1))/3000,2)</f>
        <v>1.66</v>
      </c>
      <c r="T12" s="6" cm="1">
        <f t="array" ref="T12">TRUNC(INDEX(valeur,MATCH($R12+T$1+1/48,date+heure,1))/3000,2)</f>
        <v>1.68</v>
      </c>
      <c r="U12" s="6" cm="1">
        <f t="array" ref="U12">TRUNC(INDEX(valeur,MATCH($R12+U$1+1/48,date+heure,1))/3000,2)</f>
        <v>1.68</v>
      </c>
      <c r="V12" s="6" cm="1">
        <f t="array" ref="V12">TRUNC(INDEX(valeur,MATCH($R12+V$1+1/48,date+heure,1))/3000,2)</f>
        <v>1.68</v>
      </c>
      <c r="W12" s="6" cm="1">
        <f t="array" ref="W12">TRUNC(INDEX(valeur,MATCH($R12+W$1+1/48,date+heure,1))/3000,2)</f>
        <v>1.63</v>
      </c>
      <c r="X12" s="6" cm="1">
        <f t="array" ref="X12">TRUNC(INDEX(valeur,MATCH($R12+X$1+1/48,date+heure,1))/3000,2)</f>
        <v>1.63</v>
      </c>
    </row>
    <row r="13" spans="1:24" x14ac:dyDescent="0.3">
      <c r="A13" s="1">
        <v>44562</v>
      </c>
      <c r="B13" s="2">
        <v>0.25</v>
      </c>
      <c r="C13">
        <v>4274</v>
      </c>
      <c r="R13" s="4">
        <v>44562.458333333307</v>
      </c>
      <c r="S13" s="6" cm="1">
        <f t="array" ref="S13">TRUNC(INDEX(valeur,MATCH($R13+S$1+1/48,date+heure,1))/3000,2)</f>
        <v>1.63</v>
      </c>
      <c r="T13" s="6" cm="1">
        <f t="array" ref="T13">TRUNC(INDEX(valeur,MATCH($R13+T$1+1/48,date+heure,1))/3000,2)</f>
        <v>1.63</v>
      </c>
      <c r="U13" s="6" cm="1">
        <f t="array" ref="U13">TRUNC(INDEX(valeur,MATCH($R13+U$1+1/48,date+heure,1))/3000,2)</f>
        <v>1.63</v>
      </c>
      <c r="V13" s="6" cm="1">
        <f t="array" ref="V13">TRUNC(INDEX(valeur,MATCH($R13+V$1+1/48,date+heure,1))/3000,2)</f>
        <v>1.63</v>
      </c>
      <c r="W13" s="6" cm="1">
        <f t="array" ref="W13">TRUNC(INDEX(valeur,MATCH($R13+W$1+1/48,date+heure,1))/3000,2)</f>
        <v>1.59</v>
      </c>
      <c r="X13" s="6" cm="1">
        <f t="array" ref="X13">TRUNC(INDEX(valeur,MATCH($R13+X$1+1/48,date+heure,1))/3000,2)</f>
        <v>1.59</v>
      </c>
    </row>
    <row r="14" spans="1:24" x14ac:dyDescent="0.3">
      <c r="A14" s="1">
        <v>44562</v>
      </c>
      <c r="B14" s="2">
        <v>0.27083333333333331</v>
      </c>
      <c r="C14">
        <v>5176</v>
      </c>
      <c r="R14" s="4">
        <v>44562.499999999971</v>
      </c>
      <c r="S14" s="6" cm="1">
        <f t="array" ref="S14">TRUNC(INDEX(valeur,MATCH($R14+S$1+1/48,date+heure,1))/3000,2)</f>
        <v>1.59</v>
      </c>
      <c r="T14" s="6" cm="1">
        <f t="array" ref="T14">TRUNC(INDEX(valeur,MATCH($R14+T$1+1/48,date+heure,1))/3000,2)</f>
        <v>1.52</v>
      </c>
      <c r="U14" s="6" cm="1">
        <f t="array" ref="U14">TRUNC(INDEX(valeur,MATCH($R14+U$1+1/48,date+heure,1))/3000,2)</f>
        <v>1.52</v>
      </c>
      <c r="V14" s="6" cm="1">
        <f t="array" ref="V14">TRUNC(INDEX(valeur,MATCH($R14+V$1+1/48,date+heure,1))/3000,2)</f>
        <v>1.52</v>
      </c>
      <c r="W14" s="6" cm="1">
        <f t="array" ref="W14">TRUNC(INDEX(valeur,MATCH($R14+W$1+1/48,date+heure,1))/3000,2)</f>
        <v>1.42</v>
      </c>
      <c r="X14" s="6" cm="1">
        <f t="array" ref="X14">TRUNC(INDEX(valeur,MATCH($R14+X$1+1/48,date+heure,1))/3000,2)</f>
        <v>1.42</v>
      </c>
    </row>
    <row r="15" spans="1:24" x14ac:dyDescent="0.3">
      <c r="A15" s="1">
        <v>44562</v>
      </c>
      <c r="B15" s="2">
        <v>0.29166666666666669</v>
      </c>
      <c r="C15">
        <v>4800</v>
      </c>
      <c r="R15" s="4">
        <v>44562.541666666635</v>
      </c>
      <c r="S15" s="6" cm="1">
        <f t="array" ref="S15">TRUNC(INDEX(valeur,MATCH($R15+S$1+1/48,date+heure,1))/3000,2)</f>
        <v>1.42</v>
      </c>
      <c r="T15" s="6" cm="1">
        <f t="array" ref="T15">TRUNC(INDEX(valeur,MATCH($R15+T$1+1/48,date+heure,1))/3000,2)</f>
        <v>1.35</v>
      </c>
      <c r="U15" s="6" cm="1">
        <f t="array" ref="U15">TRUNC(INDEX(valeur,MATCH($R15+U$1+1/48,date+heure,1))/3000,2)</f>
        <v>1.35</v>
      </c>
      <c r="V15" s="6" cm="1">
        <f t="array" ref="V15">TRUNC(INDEX(valeur,MATCH($R15+V$1+1/48,date+heure,1))/3000,2)</f>
        <v>1.35</v>
      </c>
      <c r="W15" s="6" cm="1">
        <f t="array" ref="W15">TRUNC(INDEX(valeur,MATCH($R15+W$1+1/48,date+heure,1))/3000,2)</f>
        <v>1.23</v>
      </c>
      <c r="X15" s="6" cm="1">
        <f t="array" ref="X15">TRUNC(INDEX(valeur,MATCH($R15+X$1+1/48,date+heure,1))/3000,2)</f>
        <v>1.23</v>
      </c>
    </row>
    <row r="16" spans="1:24" x14ac:dyDescent="0.3">
      <c r="A16" s="1">
        <v>44562</v>
      </c>
      <c r="B16" s="2">
        <v>0.3125</v>
      </c>
      <c r="C16">
        <v>5310</v>
      </c>
      <c r="R16" s="4">
        <v>44562.583333333299</v>
      </c>
      <c r="S16" s="6" cm="1">
        <f t="array" ref="S16">TRUNC(INDEX(valeur,MATCH($R16+S$1+1/48,date+heure,1))/3000,2)</f>
        <v>1.23</v>
      </c>
      <c r="T16" s="6" cm="1">
        <f t="array" ref="T16">TRUNC(INDEX(valeur,MATCH($R16+T$1+1/48,date+heure,1))/3000,2)</f>
        <v>1.1399999999999999</v>
      </c>
      <c r="U16" s="6" cm="1">
        <f t="array" ref="U16">TRUNC(INDEX(valeur,MATCH($R16+U$1+1/48,date+heure,1))/3000,2)</f>
        <v>1.1399999999999999</v>
      </c>
      <c r="V16" s="6" cm="1">
        <f t="array" ref="V16">TRUNC(INDEX(valeur,MATCH($R16+V$1+1/48,date+heure,1))/3000,2)</f>
        <v>1.1399999999999999</v>
      </c>
      <c r="W16" s="6" cm="1">
        <f t="array" ref="W16">TRUNC(INDEX(valeur,MATCH($R16+W$1+1/48,date+heure,1))/3000,2)</f>
        <v>1.08</v>
      </c>
      <c r="X16" s="6" cm="1">
        <f t="array" ref="X16">TRUNC(INDEX(valeur,MATCH($R16+X$1+1/48,date+heure,1))/3000,2)</f>
        <v>1.08</v>
      </c>
    </row>
    <row r="17" spans="1:24" x14ac:dyDescent="0.3">
      <c r="A17" s="1">
        <v>44562</v>
      </c>
      <c r="B17" s="2">
        <v>0.33333333333333331</v>
      </c>
      <c r="C17">
        <v>5396</v>
      </c>
      <c r="R17" s="4">
        <v>44562.624999999964</v>
      </c>
      <c r="S17" s="6" cm="1">
        <f t="array" ref="S17">TRUNC(INDEX(valeur,MATCH($R17+S$1+1/48,date+heure,1))/3000,2)</f>
        <v>1.08</v>
      </c>
      <c r="T17" s="6" cm="1">
        <f t="array" ref="T17">TRUNC(INDEX(valeur,MATCH($R17+T$1+1/48,date+heure,1))/3000,2)</f>
        <v>1.02</v>
      </c>
      <c r="U17" s="6" cm="1">
        <f t="array" ref="U17">TRUNC(INDEX(valeur,MATCH($R17+U$1+1/48,date+heure,1))/3000,2)</f>
        <v>1.02</v>
      </c>
      <c r="V17" s="6" cm="1">
        <f t="array" ref="V17">TRUNC(INDEX(valeur,MATCH($R17+V$1+1/48,date+heure,1))/3000,2)</f>
        <v>1.02</v>
      </c>
      <c r="W17" s="6" cm="1">
        <f t="array" ref="W17">TRUNC(INDEX(valeur,MATCH($R17+W$1+1/48,date+heure,1))/3000,2)</f>
        <v>1.01</v>
      </c>
      <c r="X17" s="6" cm="1">
        <f t="array" ref="X17">TRUNC(INDEX(valeur,MATCH($R17+X$1+1/48,date+heure,1))/3000,2)</f>
        <v>1.01</v>
      </c>
    </row>
    <row r="18" spans="1:24" x14ac:dyDescent="0.3">
      <c r="A18" s="1">
        <v>44562</v>
      </c>
      <c r="B18" s="2">
        <v>0.35416666666666669</v>
      </c>
      <c r="C18">
        <v>5388</v>
      </c>
      <c r="R18" s="4">
        <v>44562.666666666628</v>
      </c>
      <c r="S18" s="6" cm="1">
        <f t="array" ref="S18">TRUNC(INDEX(valeur,MATCH($R18+S$1+1/48,date+heure,1))/3000,2)</f>
        <v>1.01</v>
      </c>
      <c r="T18" s="6" cm="1">
        <f t="array" ref="T18">TRUNC(INDEX(valeur,MATCH($R18+T$1+1/48,date+heure,1))/3000,2)</f>
        <v>1.03</v>
      </c>
      <c r="U18" s="6" cm="1">
        <f t="array" ref="U18">TRUNC(INDEX(valeur,MATCH($R18+U$1+1/48,date+heure,1))/3000,2)</f>
        <v>1.03</v>
      </c>
      <c r="V18" s="6" cm="1">
        <f t="array" ref="V18">TRUNC(INDEX(valeur,MATCH($R18+V$1+1/48,date+heure,1))/3000,2)</f>
        <v>1.03</v>
      </c>
      <c r="W18" s="6" cm="1">
        <f t="array" ref="W18">TRUNC(INDEX(valeur,MATCH($R18+W$1+1/48,date+heure,1))/3000,2)</f>
        <v>0.99</v>
      </c>
      <c r="X18" s="6" cm="1">
        <f t="array" ref="X18">TRUNC(INDEX(valeur,MATCH($R18+X$1+1/48,date+heure,1))/3000,2)</f>
        <v>0.99</v>
      </c>
    </row>
    <row r="19" spans="1:24" x14ac:dyDescent="0.3">
      <c r="A19" s="1">
        <v>44562</v>
      </c>
      <c r="B19" s="2">
        <v>0.375</v>
      </c>
      <c r="C19">
        <v>5110</v>
      </c>
      <c r="R19" s="4">
        <v>44562.708333333292</v>
      </c>
      <c r="S19" s="6" cm="1">
        <f t="array" ref="S19">TRUNC(INDEX(valeur,MATCH($R19+S$1+1/48,date+heure,1))/3000,2)</f>
        <v>0.99</v>
      </c>
      <c r="T19" s="6" cm="1">
        <f t="array" ref="T19">TRUNC(INDEX(valeur,MATCH($R19+T$1+1/48,date+heure,1))/3000,2)</f>
        <v>1.06</v>
      </c>
      <c r="U19" s="6" cm="1">
        <f t="array" ref="U19">TRUNC(INDEX(valeur,MATCH($R19+U$1+1/48,date+heure,1))/3000,2)</f>
        <v>1.06</v>
      </c>
      <c r="V19" s="6" cm="1">
        <f t="array" ref="V19">TRUNC(INDEX(valeur,MATCH($R19+V$1+1/48,date+heure,1))/3000,2)</f>
        <v>1.06</v>
      </c>
      <c r="W19" s="6" cm="1">
        <f t="array" ref="W19">TRUNC(INDEX(valeur,MATCH($R19+W$1+1/48,date+heure,1))/3000,2)</f>
        <v>1.1100000000000001</v>
      </c>
      <c r="X19" s="6" cm="1">
        <f t="array" ref="X19">TRUNC(INDEX(valeur,MATCH($R19+X$1+1/48,date+heure,1))/3000,2)</f>
        <v>1.1100000000000001</v>
      </c>
    </row>
    <row r="20" spans="1:24" x14ac:dyDescent="0.3">
      <c r="A20" s="1">
        <v>44562</v>
      </c>
      <c r="B20" s="2">
        <v>0.39583333333333331</v>
      </c>
      <c r="C20">
        <v>5038</v>
      </c>
      <c r="R20" s="4">
        <v>44562.749999999956</v>
      </c>
      <c r="S20" s="6" cm="1">
        <f t="array" ref="S20">TRUNC(INDEX(valeur,MATCH($R20+S$1+1/48,date+heure,1))/3000,2)</f>
        <v>1.1100000000000001</v>
      </c>
      <c r="T20" s="6" cm="1">
        <f t="array" ref="T20">TRUNC(INDEX(valeur,MATCH($R20+T$1+1/48,date+heure,1))/3000,2)</f>
        <v>1.1200000000000001</v>
      </c>
      <c r="U20" s="6" cm="1">
        <f t="array" ref="U20">TRUNC(INDEX(valeur,MATCH($R20+U$1+1/48,date+heure,1))/3000,2)</f>
        <v>1.1200000000000001</v>
      </c>
      <c r="V20" s="6" cm="1">
        <f t="array" ref="V20">TRUNC(INDEX(valeur,MATCH($R20+V$1+1/48,date+heure,1))/3000,2)</f>
        <v>1.1200000000000001</v>
      </c>
      <c r="W20" s="6" cm="1">
        <f t="array" ref="W20">TRUNC(INDEX(valeur,MATCH($R20+W$1+1/48,date+heure,1))/3000,2)</f>
        <v>1.1399999999999999</v>
      </c>
      <c r="X20" s="6" cm="1">
        <f t="array" ref="X20">TRUNC(INDEX(valeur,MATCH($R20+X$1+1/48,date+heure,1))/3000,2)</f>
        <v>1.1399999999999999</v>
      </c>
    </row>
    <row r="21" spans="1:24" x14ac:dyDescent="0.3">
      <c r="A21" s="1">
        <v>44562</v>
      </c>
      <c r="B21" s="2">
        <v>0.41666666666666669</v>
      </c>
      <c r="C21">
        <v>4998</v>
      </c>
      <c r="R21" s="4">
        <v>44562.791666666621</v>
      </c>
      <c r="S21" s="6" cm="1">
        <f t="array" ref="S21">TRUNC(INDEX(valeur,MATCH($R21+S$1+1/48,date+heure,1))/3000,2)</f>
        <v>1.1399999999999999</v>
      </c>
      <c r="T21" s="6" cm="1">
        <f t="array" ref="T21">TRUNC(INDEX(valeur,MATCH($R21+T$1+1/48,date+heure,1))/3000,2)</f>
        <v>1.1000000000000001</v>
      </c>
      <c r="U21" s="6" cm="1">
        <f t="array" ref="U21">TRUNC(INDEX(valeur,MATCH($R21+U$1+1/48,date+heure,1))/3000,2)</f>
        <v>1.1000000000000001</v>
      </c>
      <c r="V21" s="6" cm="1">
        <f t="array" ref="V21">TRUNC(INDEX(valeur,MATCH($R21+V$1+1/48,date+heure,1))/3000,2)</f>
        <v>1.1000000000000001</v>
      </c>
      <c r="W21" s="6" cm="1">
        <f t="array" ref="W21">TRUNC(INDEX(valeur,MATCH($R21+W$1+1/48,date+heure,1))/3000,2)</f>
        <v>0.94</v>
      </c>
      <c r="X21" s="6" cm="1">
        <f t="array" ref="X21">TRUNC(INDEX(valeur,MATCH($R21+X$1+1/48,date+heure,1))/3000,2)</f>
        <v>0.94</v>
      </c>
    </row>
    <row r="22" spans="1:24" x14ac:dyDescent="0.3">
      <c r="A22" s="1">
        <v>44562</v>
      </c>
      <c r="B22" s="2">
        <v>0.4375</v>
      </c>
      <c r="C22">
        <v>5050</v>
      </c>
      <c r="R22" s="4">
        <v>44562.833333333285</v>
      </c>
      <c r="S22" s="6" cm="1">
        <f t="array" ref="S22">TRUNC(INDEX(valeur,MATCH($R22+S$1+1/48,date+heure,1))/3000,2)</f>
        <v>0.94</v>
      </c>
      <c r="T22" s="6" cm="1">
        <f t="array" ref="T22">TRUNC(INDEX(valeur,MATCH($R22+T$1+1/48,date+heure,1))/3000,2)</f>
        <v>0.94</v>
      </c>
      <c r="U22" s="6" cm="1">
        <f t="array" ref="U22">TRUNC(INDEX(valeur,MATCH($R22+U$1+1/48,date+heure,1))/3000,2)</f>
        <v>0.94</v>
      </c>
      <c r="V22" s="6" cm="1">
        <f t="array" ref="V22">TRUNC(INDEX(valeur,MATCH($R22+V$1+1/48,date+heure,1))/3000,2)</f>
        <v>0.94</v>
      </c>
      <c r="W22" s="6" cm="1">
        <f t="array" ref="W22">TRUNC(INDEX(valeur,MATCH($R22+W$1+1/48,date+heure,1))/3000,2)</f>
        <v>1.01</v>
      </c>
      <c r="X22" s="6" cm="1">
        <f t="array" ref="X22">TRUNC(INDEX(valeur,MATCH($R22+X$1+1/48,date+heure,1))/3000,2)</f>
        <v>1.01</v>
      </c>
    </row>
    <row r="23" spans="1:24" x14ac:dyDescent="0.3">
      <c r="A23" s="1">
        <v>44562</v>
      </c>
      <c r="B23" s="2">
        <v>0.45833333333333331</v>
      </c>
      <c r="C23">
        <v>4914</v>
      </c>
      <c r="R23" s="4">
        <v>44562.874999999949</v>
      </c>
      <c r="S23" s="6" cm="1">
        <f t="array" ref="S23">TRUNC(INDEX(valeur,MATCH($R23+S$1+1/48,date+heure,1))/3000,2)</f>
        <v>1.01</v>
      </c>
      <c r="T23" s="6" cm="1">
        <f t="array" ref="T23">TRUNC(INDEX(valeur,MATCH($R23+T$1+1/48,date+heure,1))/3000,2)</f>
        <v>0.88</v>
      </c>
      <c r="U23" s="6" cm="1">
        <f t="array" ref="U23">TRUNC(INDEX(valeur,MATCH($R23+U$1+1/48,date+heure,1))/3000,2)</f>
        <v>0.88</v>
      </c>
      <c r="V23" s="6" cm="1">
        <f t="array" ref="V23">TRUNC(INDEX(valeur,MATCH($R23+V$1+1/48,date+heure,1))/3000,2)</f>
        <v>0.88</v>
      </c>
      <c r="W23" s="6" cm="1">
        <f t="array" ref="W23">TRUNC(INDEX(valeur,MATCH($R23+W$1+1/48,date+heure,1))/3000,2)</f>
        <v>1.04</v>
      </c>
      <c r="X23" s="6" cm="1">
        <f t="array" ref="X23">TRUNC(INDEX(valeur,MATCH($R23+X$1+1/48,date+heure,1))/3000,2)</f>
        <v>1.04</v>
      </c>
    </row>
    <row r="24" spans="1:24" x14ac:dyDescent="0.3">
      <c r="A24" s="1">
        <v>44562</v>
      </c>
      <c r="B24" s="2">
        <v>0.47916666666666669</v>
      </c>
      <c r="C24">
        <v>4916</v>
      </c>
      <c r="R24" s="4">
        <v>44562.916666666613</v>
      </c>
      <c r="S24" s="6" cm="1">
        <f t="array" ref="S24">TRUNC(INDEX(valeur,MATCH($R24+S$1+1/48,date+heure,1))/3000,2)</f>
        <v>1.04</v>
      </c>
      <c r="T24" s="6" cm="1">
        <f t="array" ref="T24">TRUNC(INDEX(valeur,MATCH($R24+T$1+1/48,date+heure,1))/3000,2)</f>
        <v>0.79</v>
      </c>
      <c r="U24" s="6" cm="1">
        <f t="array" ref="U24">TRUNC(INDEX(valeur,MATCH($R24+U$1+1/48,date+heure,1))/3000,2)</f>
        <v>0.79</v>
      </c>
      <c r="V24" s="6" cm="1">
        <f t="array" ref="V24">TRUNC(INDEX(valeur,MATCH($R24+V$1+1/48,date+heure,1))/3000,2)</f>
        <v>0.79</v>
      </c>
      <c r="W24" s="6" cm="1">
        <f t="array" ref="W24">TRUNC(INDEX(valeur,MATCH($R24+W$1+1/48,date+heure,1))/3000,2)</f>
        <v>0.95</v>
      </c>
      <c r="X24" s="6" cm="1">
        <f t="array" ref="X24">TRUNC(INDEX(valeur,MATCH($R24+X$1+1/48,date+heure,1))/3000,2)</f>
        <v>0.95</v>
      </c>
    </row>
    <row r="25" spans="1:24" x14ac:dyDescent="0.3">
      <c r="A25" s="1">
        <v>44562</v>
      </c>
      <c r="B25" s="2">
        <v>0.5</v>
      </c>
      <c r="C25">
        <v>4770</v>
      </c>
      <c r="R25" s="4">
        <v>44562.958333333278</v>
      </c>
      <c r="S25" s="6" cm="1">
        <f t="array" ref="S25">TRUNC(INDEX(valeur,MATCH($R25+S$1+1/48,date+heure,1))/3000,2)</f>
        <v>0.95</v>
      </c>
      <c r="T25" s="6" cm="1">
        <f t="array" ref="T25">TRUNC(INDEX(valeur,MATCH($R25+T$1+1/48,date+heure,1))/3000,2)</f>
        <v>0.92</v>
      </c>
      <c r="U25" s="6" cm="1">
        <f t="array" ref="U25">TRUNC(INDEX(valeur,MATCH($R25+U$1+1/48,date+heure,1))/3000,2)</f>
        <v>0.92</v>
      </c>
      <c r="V25" s="6" cm="1">
        <f t="array" ref="V25">TRUNC(INDEX(valeur,MATCH($R25+V$1+1/48,date+heure,1))/3000,2)</f>
        <v>0.92</v>
      </c>
      <c r="W25" s="6" cm="1">
        <f t="array" ref="W25">TRUNC(INDEX(valeur,MATCH($R25+W$1+1/48,date+heure,1))/3000,2)</f>
        <v>1.02</v>
      </c>
      <c r="X25" s="6" cm="1">
        <f t="array" ref="X25">TRUNC(INDEX(valeur,MATCH($R25+X$1+1/48,date+heure,1))/3000,2)</f>
        <v>1.02</v>
      </c>
    </row>
    <row r="26" spans="1:24" x14ac:dyDescent="0.3">
      <c r="A26" s="1">
        <v>44562</v>
      </c>
      <c r="B26" s="2">
        <v>0.52083333333333337</v>
      </c>
      <c r="C26">
        <v>4564</v>
      </c>
      <c r="R26" s="4">
        <v>44562.999999999942</v>
      </c>
      <c r="S26" s="6" cm="1">
        <f t="array" ref="S26">TRUNC(INDEX(valeur,MATCH($R26+S$1+1/48,date+heure,1))/3000,2)</f>
        <v>1.02</v>
      </c>
      <c r="T26" s="6" cm="1">
        <f t="array" ref="T26">TRUNC(INDEX(valeur,MATCH($R26+T$1+1/48,date+heure,1))/3000,2)</f>
        <v>0.92</v>
      </c>
      <c r="U26" s="6" cm="1">
        <f t="array" ref="U26">TRUNC(INDEX(valeur,MATCH($R26+U$1+1/48,date+heure,1))/3000,2)</f>
        <v>0.92</v>
      </c>
      <c r="V26" s="6" cm="1">
        <f t="array" ref="V26">TRUNC(INDEX(valeur,MATCH($R26+V$1+1/48,date+heure,1))/3000,2)</f>
        <v>0.92</v>
      </c>
      <c r="W26" s="6" cm="1">
        <f t="array" ref="W26">TRUNC(INDEX(valeur,MATCH($R26+W$1+1/48,date+heure,1))/3000,2)</f>
        <v>1.1100000000000001</v>
      </c>
      <c r="X26" s="6" cm="1">
        <f t="array" ref="X26">TRUNC(INDEX(valeur,MATCH($R26+X$1+1/48,date+heure,1))/3000,2)</f>
        <v>1.1100000000000001</v>
      </c>
    </row>
    <row r="27" spans="1:24" x14ac:dyDescent="0.3">
      <c r="A27" s="1">
        <v>44562</v>
      </c>
      <c r="B27" s="2">
        <v>0.54166666666666663</v>
      </c>
      <c r="C27">
        <v>4268</v>
      </c>
      <c r="R27" s="4">
        <v>44563.041666666606</v>
      </c>
      <c r="S27" s="6" cm="1">
        <f t="array" ref="S27">TRUNC(INDEX(valeur,MATCH($R27+S$1+1/48,date+heure,1))/3000,2)</f>
        <v>1.1100000000000001</v>
      </c>
      <c r="T27" s="6" cm="1">
        <f t="array" ref="T27">TRUNC(INDEX(valeur,MATCH($R27+T$1+1/48,date+heure,1))/3000,2)</f>
        <v>0.99</v>
      </c>
      <c r="U27" s="6" cm="1">
        <f t="array" ref="U27">TRUNC(INDEX(valeur,MATCH($R27+U$1+1/48,date+heure,1))/3000,2)</f>
        <v>0.99</v>
      </c>
      <c r="V27" s="6" cm="1">
        <f t="array" ref="V27">TRUNC(INDEX(valeur,MATCH($R27+V$1+1/48,date+heure,1))/3000,2)</f>
        <v>0.99</v>
      </c>
      <c r="W27" s="6" cm="1">
        <f t="array" ref="W27">TRUNC(INDEX(valeur,MATCH($R27+W$1+1/48,date+heure,1))/3000,2)</f>
        <v>1.1200000000000001</v>
      </c>
      <c r="X27" s="6" cm="1">
        <f t="array" ref="X27">TRUNC(INDEX(valeur,MATCH($R27+X$1+1/48,date+heure,1))/3000,2)</f>
        <v>1.1200000000000001</v>
      </c>
    </row>
    <row r="28" spans="1:24" x14ac:dyDescent="0.3">
      <c r="A28" s="1">
        <v>44562</v>
      </c>
      <c r="B28" s="2">
        <v>0.5625</v>
      </c>
      <c r="C28">
        <v>4070</v>
      </c>
      <c r="R28" s="4">
        <v>44563.08333333327</v>
      </c>
      <c r="S28" s="6" cm="1">
        <f t="array" ref="S28">TRUNC(INDEX(valeur,MATCH($R28+S$1+1/48,date+heure,1))/3000,2)</f>
        <v>1.1200000000000001</v>
      </c>
      <c r="T28" s="6" cm="1">
        <f t="array" ref="T28">TRUNC(INDEX(valeur,MATCH($R28+T$1+1/48,date+heure,1))/3000,2)</f>
        <v>1.02</v>
      </c>
      <c r="U28" s="6" cm="1">
        <f t="array" ref="U28">TRUNC(INDEX(valeur,MATCH($R28+U$1+1/48,date+heure,1))/3000,2)</f>
        <v>1.02</v>
      </c>
      <c r="V28" s="6" cm="1">
        <f t="array" ref="V28">TRUNC(INDEX(valeur,MATCH($R28+V$1+1/48,date+heure,1))/3000,2)</f>
        <v>1.02</v>
      </c>
      <c r="W28" s="6" cm="1">
        <f t="array" ref="W28">TRUNC(INDEX(valeur,MATCH($R28+W$1+1/48,date+heure,1))/3000,2)</f>
        <v>1.2</v>
      </c>
      <c r="X28" s="6" cm="1">
        <f t="array" ref="X28">TRUNC(INDEX(valeur,MATCH($R28+X$1+1/48,date+heure,1))/3000,2)</f>
        <v>1.2</v>
      </c>
    </row>
    <row r="29" spans="1:24" x14ac:dyDescent="0.3">
      <c r="A29" s="1">
        <v>44562</v>
      </c>
      <c r="B29" s="2">
        <v>0.58333333333333337</v>
      </c>
      <c r="C29">
        <v>3712</v>
      </c>
      <c r="R29" s="4">
        <v>44563.124999999935</v>
      </c>
      <c r="S29" s="6" cm="1">
        <f t="array" ref="S29">TRUNC(INDEX(valeur,MATCH($R29+S$1+1/48,date+heure,1))/3000,2)</f>
        <v>1.2</v>
      </c>
      <c r="T29" s="6" cm="1">
        <f t="array" ref="T29">TRUNC(INDEX(valeur,MATCH($R29+T$1+1/48,date+heure,1))/3000,2)</f>
        <v>1.05</v>
      </c>
      <c r="U29" s="6" cm="1">
        <f t="array" ref="U29">TRUNC(INDEX(valeur,MATCH($R29+U$1+1/48,date+heure,1))/3000,2)</f>
        <v>1.05</v>
      </c>
      <c r="V29" s="6" cm="1">
        <f t="array" ref="V29">TRUNC(INDEX(valeur,MATCH($R29+V$1+1/48,date+heure,1))/3000,2)</f>
        <v>1.05</v>
      </c>
      <c r="W29" s="6" cm="1">
        <f t="array" ref="W29">TRUNC(INDEX(valeur,MATCH($R29+W$1+1/48,date+heure,1))/3000,2)</f>
        <v>1.26</v>
      </c>
      <c r="X29" s="6" cm="1">
        <f t="array" ref="X29">TRUNC(INDEX(valeur,MATCH($R29+X$1+1/48,date+heure,1))/3000,2)</f>
        <v>1.26</v>
      </c>
    </row>
    <row r="30" spans="1:24" x14ac:dyDescent="0.3">
      <c r="A30" s="1">
        <v>44562</v>
      </c>
      <c r="B30" s="2">
        <v>0.60416666666666663</v>
      </c>
      <c r="C30">
        <v>3434</v>
      </c>
      <c r="R30" s="4">
        <v>44563.166666666599</v>
      </c>
      <c r="S30" s="6" cm="1">
        <f t="array" ref="S30">TRUNC(INDEX(valeur,MATCH($R30+S$1+1/48,date+heure,1))/3000,2)</f>
        <v>1.26</v>
      </c>
      <c r="T30" s="6" cm="1">
        <f t="array" ref="T30">TRUNC(INDEX(valeur,MATCH($R30+T$1+1/48,date+heure,1))/3000,2)</f>
        <v>1.04</v>
      </c>
      <c r="U30" s="6" cm="1">
        <f t="array" ref="U30">TRUNC(INDEX(valeur,MATCH($R30+U$1+1/48,date+heure,1))/3000,2)</f>
        <v>1.04</v>
      </c>
      <c r="V30" s="6" cm="1">
        <f t="array" ref="V30">TRUNC(INDEX(valeur,MATCH($R30+V$1+1/48,date+heure,1))/3000,2)</f>
        <v>1.04</v>
      </c>
      <c r="W30" s="6" cm="1">
        <f t="array" ref="W30">TRUNC(INDEX(valeur,MATCH($R30+W$1+1/48,date+heure,1))/3000,2)</f>
        <v>1.23</v>
      </c>
      <c r="X30" s="6" cm="1">
        <f t="array" ref="X30">TRUNC(INDEX(valeur,MATCH($R30+X$1+1/48,date+heure,1))/3000,2)</f>
        <v>1.23</v>
      </c>
    </row>
    <row r="31" spans="1:24" x14ac:dyDescent="0.3">
      <c r="A31" s="1">
        <v>44562</v>
      </c>
      <c r="B31" s="2">
        <v>0.625</v>
      </c>
      <c r="C31">
        <v>3252</v>
      </c>
      <c r="R31" s="4">
        <v>44563.208333333263</v>
      </c>
      <c r="S31" s="6" cm="1">
        <f t="array" ref="S31">TRUNC(INDEX(valeur,MATCH($R31+S$1+1/48,date+heure,1))/3000,2)</f>
        <v>1.23</v>
      </c>
      <c r="T31" s="6" cm="1">
        <f t="array" ref="T31">TRUNC(INDEX(valeur,MATCH($R31+T$1+1/48,date+heure,1))/3000,2)</f>
        <v>1.07</v>
      </c>
      <c r="U31" s="6" cm="1">
        <f t="array" ref="U31">TRUNC(INDEX(valeur,MATCH($R31+U$1+1/48,date+heure,1))/3000,2)</f>
        <v>1.07</v>
      </c>
      <c r="V31" s="6" cm="1">
        <f t="array" ref="V31">TRUNC(INDEX(valeur,MATCH($R31+V$1+1/48,date+heure,1))/3000,2)</f>
        <v>1.07</v>
      </c>
      <c r="W31" s="6" cm="1">
        <f t="array" ref="W31">TRUNC(INDEX(valeur,MATCH($R31+W$1+1/48,date+heure,1))/3000,2)</f>
        <v>1.25</v>
      </c>
      <c r="X31" s="6" cm="1">
        <f t="array" ref="X31">TRUNC(INDEX(valeur,MATCH($R31+X$1+1/48,date+heure,1))/3000,2)</f>
        <v>1.25</v>
      </c>
    </row>
    <row r="32" spans="1:24" x14ac:dyDescent="0.3">
      <c r="A32" s="1">
        <v>44562</v>
      </c>
      <c r="B32" s="2">
        <v>0.64583333333333337</v>
      </c>
      <c r="C32">
        <v>3060</v>
      </c>
      <c r="R32" s="4">
        <v>44563.249999999927</v>
      </c>
      <c r="S32" s="6" cm="1">
        <f t="array" ref="S32">TRUNC(INDEX(valeur,MATCH($R32+S$1+1/48,date+heure,1))/3000,2)</f>
        <v>1.25</v>
      </c>
      <c r="T32" s="6" cm="1">
        <f t="array" ref="T32">TRUNC(INDEX(valeur,MATCH($R32+T$1+1/48,date+heure,1))/3000,2)</f>
        <v>1.19</v>
      </c>
      <c r="U32" s="6" cm="1">
        <f t="array" ref="U32">TRUNC(INDEX(valeur,MATCH($R32+U$1+1/48,date+heure,1))/3000,2)</f>
        <v>1.19</v>
      </c>
      <c r="V32" s="6" cm="1">
        <f t="array" ref="V32">TRUNC(INDEX(valeur,MATCH($R32+V$1+1/48,date+heure,1))/3000,2)</f>
        <v>1.19</v>
      </c>
      <c r="W32" s="6" cm="1">
        <f t="array" ref="W32">TRUNC(INDEX(valeur,MATCH($R32+W$1+1/48,date+heure,1))/3000,2)</f>
        <v>1.42</v>
      </c>
      <c r="X32" s="6" cm="1">
        <f t="array" ref="X32">TRUNC(INDEX(valeur,MATCH($R32+X$1+1/48,date+heure,1))/3000,2)</f>
        <v>1.42</v>
      </c>
    </row>
    <row r="33" spans="1:24" x14ac:dyDescent="0.3">
      <c r="A33" s="1">
        <v>44562</v>
      </c>
      <c r="B33" s="2">
        <v>0.66666666666666663</v>
      </c>
      <c r="C33">
        <v>3034</v>
      </c>
      <c r="R33" s="4">
        <v>44563.291666666591</v>
      </c>
      <c r="S33" s="6" cm="1">
        <f t="array" ref="S33">TRUNC(INDEX(valeur,MATCH($R33+S$1+1/48,date+heure,1))/3000,2)</f>
        <v>1.42</v>
      </c>
      <c r="T33" s="6" cm="1">
        <f t="array" ref="T33">TRUNC(INDEX(valeur,MATCH($R33+T$1+1/48,date+heure,1))/3000,2)</f>
        <v>1.31</v>
      </c>
      <c r="U33" s="6" cm="1">
        <f t="array" ref="U33">TRUNC(INDEX(valeur,MATCH($R33+U$1+1/48,date+heure,1))/3000,2)</f>
        <v>1.31</v>
      </c>
      <c r="V33" s="6" cm="1">
        <f t="array" ref="V33">TRUNC(INDEX(valeur,MATCH($R33+V$1+1/48,date+heure,1))/3000,2)</f>
        <v>1.31</v>
      </c>
      <c r="W33" s="6" cm="1">
        <f t="array" ref="W33">TRUNC(INDEX(valeur,MATCH($R33+W$1+1/48,date+heure,1))/3000,2)</f>
        <v>1.36</v>
      </c>
      <c r="X33" s="6" cm="1">
        <f t="array" ref="X33">TRUNC(INDEX(valeur,MATCH($R33+X$1+1/48,date+heure,1))/3000,2)</f>
        <v>1.36</v>
      </c>
    </row>
    <row r="34" spans="1:24" x14ac:dyDescent="0.3">
      <c r="A34" s="1">
        <v>44562</v>
      </c>
      <c r="B34" s="2">
        <v>0.6875</v>
      </c>
      <c r="C34">
        <v>3100</v>
      </c>
      <c r="R34" s="4">
        <v>44563.333333333256</v>
      </c>
      <c r="S34" s="6" cm="1">
        <f t="array" ref="S34">TRUNC(INDEX(valeur,MATCH($R34+S$1+1/48,date+heure,1))/3000,2)</f>
        <v>1.36</v>
      </c>
      <c r="T34" s="6" cm="1">
        <f t="array" ref="T34">TRUNC(INDEX(valeur,MATCH($R34+T$1+1/48,date+heure,1))/3000,2)</f>
        <v>1.21</v>
      </c>
      <c r="U34" s="6" cm="1">
        <f t="array" ref="U34">TRUNC(INDEX(valeur,MATCH($R34+U$1+1/48,date+heure,1))/3000,2)</f>
        <v>1.21</v>
      </c>
      <c r="V34" s="6" cm="1">
        <f t="array" ref="V34">TRUNC(INDEX(valeur,MATCH($R34+V$1+1/48,date+heure,1))/3000,2)</f>
        <v>1.21</v>
      </c>
      <c r="W34" s="6" cm="1">
        <f t="array" ref="W34">TRUNC(INDEX(valeur,MATCH($R34+W$1+1/48,date+heure,1))/3000,2)</f>
        <v>1.26</v>
      </c>
      <c r="X34" s="6" cm="1">
        <f t="array" ref="X34">TRUNC(INDEX(valeur,MATCH($R34+X$1+1/48,date+heure,1))/3000,2)</f>
        <v>1.26</v>
      </c>
    </row>
    <row r="35" spans="1:24" x14ac:dyDescent="0.3">
      <c r="A35" s="1">
        <v>44562</v>
      </c>
      <c r="B35" s="2">
        <v>0.70833333333333337</v>
      </c>
      <c r="C35">
        <v>2998</v>
      </c>
      <c r="R35" s="4">
        <v>44563.37499999992</v>
      </c>
      <c r="S35" s="6" cm="1">
        <f t="array" ref="S35">TRUNC(INDEX(valeur,MATCH($R35+S$1+1/48,date+heure,1))/3000,2)</f>
        <v>1.26</v>
      </c>
      <c r="T35" s="6" cm="1">
        <f t="array" ref="T35">TRUNC(INDEX(valeur,MATCH($R35+T$1+1/48,date+heure,1))/3000,2)</f>
        <v>1.1100000000000001</v>
      </c>
      <c r="U35" s="6" cm="1">
        <f t="array" ref="U35">TRUNC(INDEX(valeur,MATCH($R35+U$1+1/48,date+heure,1))/3000,2)</f>
        <v>1.1100000000000001</v>
      </c>
      <c r="V35" s="6" cm="1">
        <f t="array" ref="V35">TRUNC(INDEX(valeur,MATCH($R35+V$1+1/48,date+heure,1))/3000,2)</f>
        <v>1.1100000000000001</v>
      </c>
      <c r="W35" s="6" cm="1">
        <f t="array" ref="W35">TRUNC(INDEX(valeur,MATCH($R35+W$1+1/48,date+heure,1))/3000,2)</f>
        <v>1.19</v>
      </c>
      <c r="X35" s="6" cm="1">
        <f t="array" ref="X35">TRUNC(INDEX(valeur,MATCH($R35+X$1+1/48,date+heure,1))/3000,2)</f>
        <v>1.19</v>
      </c>
    </row>
    <row r="36" spans="1:24" x14ac:dyDescent="0.3">
      <c r="A36" s="1">
        <v>44562</v>
      </c>
      <c r="B36" s="2">
        <v>0.72916666666666663</v>
      </c>
      <c r="C36">
        <v>3188</v>
      </c>
      <c r="R36" s="4">
        <v>44563.416666666584</v>
      </c>
      <c r="S36" s="6" cm="1">
        <f t="array" ref="S36">TRUNC(INDEX(valeur,MATCH($R36+S$1+1/48,date+heure,1))/3000,2)</f>
        <v>1.19</v>
      </c>
      <c r="T36" s="6" cm="1">
        <f t="array" ref="T36">TRUNC(INDEX(valeur,MATCH($R36+T$1+1/48,date+heure,1))/3000,2)</f>
        <v>1.07</v>
      </c>
      <c r="U36" s="6" cm="1">
        <f t="array" ref="U36">TRUNC(INDEX(valeur,MATCH($R36+U$1+1/48,date+heure,1))/3000,2)</f>
        <v>1.07</v>
      </c>
      <c r="V36" s="6" cm="1">
        <f t="array" ref="V36">TRUNC(INDEX(valeur,MATCH($R36+V$1+1/48,date+heure,1))/3000,2)</f>
        <v>1.07</v>
      </c>
      <c r="W36" s="6" cm="1">
        <f t="array" ref="W36">TRUNC(INDEX(valeur,MATCH($R36+W$1+1/48,date+heure,1))/3000,2)</f>
        <v>1.1200000000000001</v>
      </c>
      <c r="X36" s="6" cm="1">
        <f t="array" ref="X36">TRUNC(INDEX(valeur,MATCH($R36+X$1+1/48,date+heure,1))/3000,2)</f>
        <v>1.1200000000000001</v>
      </c>
    </row>
    <row r="37" spans="1:24" x14ac:dyDescent="0.3">
      <c r="A37" s="1">
        <v>44562</v>
      </c>
      <c r="B37" s="2">
        <v>0.75</v>
      </c>
      <c r="C37">
        <v>3332</v>
      </c>
      <c r="R37" s="4">
        <v>44563.458333333248</v>
      </c>
      <c r="S37" s="6" cm="1">
        <f t="array" ref="S37">TRUNC(INDEX(valeur,MATCH($R37+S$1+1/48,date+heure,1))/3000,2)</f>
        <v>1.1200000000000001</v>
      </c>
      <c r="T37" s="6" cm="1">
        <f t="array" ref="T37">TRUNC(INDEX(valeur,MATCH($R37+T$1+1/48,date+heure,1))/3000,2)</f>
        <v>1.02</v>
      </c>
      <c r="U37" s="6" cm="1">
        <f t="array" ref="U37">TRUNC(INDEX(valeur,MATCH($R37+U$1+1/48,date+heure,1))/3000,2)</f>
        <v>1.02</v>
      </c>
      <c r="V37" s="6" cm="1">
        <f t="array" ref="V37">TRUNC(INDEX(valeur,MATCH($R37+V$1+1/48,date+heure,1))/3000,2)</f>
        <v>1.02</v>
      </c>
      <c r="W37" s="6" cm="1">
        <f t="array" ref="W37">TRUNC(INDEX(valeur,MATCH($R37+W$1+1/48,date+heure,1))/3000,2)</f>
        <v>1.06</v>
      </c>
      <c r="X37" s="6" cm="1">
        <f t="array" ref="X37">TRUNC(INDEX(valeur,MATCH($R37+X$1+1/48,date+heure,1))/3000,2)</f>
        <v>1.06</v>
      </c>
    </row>
    <row r="38" spans="1:24" x14ac:dyDescent="0.3">
      <c r="A38" s="1">
        <v>44562</v>
      </c>
      <c r="B38" s="2">
        <v>0.77083333333333337</v>
      </c>
      <c r="C38">
        <v>3382</v>
      </c>
      <c r="R38" s="4">
        <v>44563.499999999913</v>
      </c>
      <c r="S38" s="6" cm="1">
        <f t="array" ref="S38">TRUNC(INDEX(valeur,MATCH($R38+S$1+1/48,date+heure,1))/3000,2)</f>
        <v>1.06</v>
      </c>
      <c r="T38" s="6" cm="1">
        <f t="array" ref="T38">TRUNC(INDEX(valeur,MATCH($R38+T$1+1/48,date+heure,1))/3000,2)</f>
        <v>1.01</v>
      </c>
      <c r="U38" s="6" cm="1">
        <f t="array" ref="U38">TRUNC(INDEX(valeur,MATCH($R38+U$1+1/48,date+heure,1))/3000,2)</f>
        <v>1.01</v>
      </c>
      <c r="V38" s="6" cm="1">
        <f t="array" ref="V38">TRUNC(INDEX(valeur,MATCH($R38+V$1+1/48,date+heure,1))/3000,2)</f>
        <v>1.01</v>
      </c>
      <c r="W38" s="6" cm="1">
        <f t="array" ref="W38">TRUNC(INDEX(valeur,MATCH($R38+W$1+1/48,date+heure,1))/3000,2)</f>
        <v>0.93</v>
      </c>
      <c r="X38" s="6" cm="1">
        <f t="array" ref="X38">TRUNC(INDEX(valeur,MATCH($R38+X$1+1/48,date+heure,1))/3000,2)</f>
        <v>0.93</v>
      </c>
    </row>
    <row r="39" spans="1:24" x14ac:dyDescent="0.3">
      <c r="A39" s="1">
        <v>44562</v>
      </c>
      <c r="B39" s="2">
        <v>0.79166666666666663</v>
      </c>
      <c r="C39">
        <v>3428</v>
      </c>
      <c r="R39" s="4">
        <v>44563.541666666577</v>
      </c>
      <c r="S39" s="6" cm="1">
        <f t="array" ref="S39">TRUNC(INDEX(valeur,MATCH($R39+S$1+1/48,date+heure,1))/3000,2)</f>
        <v>0.93</v>
      </c>
      <c r="T39" s="6" cm="1">
        <f t="array" ref="T39">TRUNC(INDEX(valeur,MATCH($R39+T$1+1/48,date+heure,1))/3000,2)</f>
        <v>0.91</v>
      </c>
      <c r="U39" s="6" cm="1">
        <f t="array" ref="U39">TRUNC(INDEX(valeur,MATCH($R39+U$1+1/48,date+heure,1))/3000,2)</f>
        <v>0.91</v>
      </c>
      <c r="V39" s="6" cm="1">
        <f t="array" ref="V39">TRUNC(INDEX(valeur,MATCH($R39+V$1+1/48,date+heure,1))/3000,2)</f>
        <v>0.91</v>
      </c>
      <c r="W39" s="6" cm="1">
        <f t="array" ref="W39">TRUNC(INDEX(valeur,MATCH($R39+W$1+1/48,date+heure,1))/3000,2)</f>
        <v>0.88</v>
      </c>
      <c r="X39" s="6" cm="1">
        <f t="array" ref="X39">TRUNC(INDEX(valeur,MATCH($R39+X$1+1/48,date+heure,1))/3000,2)</f>
        <v>0.88</v>
      </c>
    </row>
    <row r="40" spans="1:24" x14ac:dyDescent="0.3">
      <c r="A40" s="1">
        <v>44562</v>
      </c>
      <c r="B40" s="2">
        <v>0.8125</v>
      </c>
      <c r="C40">
        <v>3310</v>
      </c>
      <c r="R40" s="4">
        <v>44563.583333333241</v>
      </c>
      <c r="S40" s="6" cm="1">
        <f t="array" ref="S40">TRUNC(INDEX(valeur,MATCH($R40+S$1+1/48,date+heure,1))/3000,2)</f>
        <v>0.88</v>
      </c>
      <c r="T40" s="6" cm="1">
        <f t="array" ref="T40">TRUNC(INDEX(valeur,MATCH($R40+T$1+1/48,date+heure,1))/3000,2)</f>
        <v>0.89</v>
      </c>
      <c r="U40" s="6" cm="1">
        <f t="array" ref="U40">TRUNC(INDEX(valeur,MATCH($R40+U$1+1/48,date+heure,1))/3000,2)</f>
        <v>0.89</v>
      </c>
      <c r="V40" s="6" cm="1">
        <f t="array" ref="V40">TRUNC(INDEX(valeur,MATCH($R40+V$1+1/48,date+heure,1))/3000,2)</f>
        <v>0.89</v>
      </c>
      <c r="W40" s="6" cm="1">
        <f t="array" ref="W40">TRUNC(INDEX(valeur,MATCH($R40+W$1+1/48,date+heure,1))/3000,2)</f>
        <v>0.91</v>
      </c>
      <c r="X40" s="6" cm="1">
        <f t="array" ref="X40">TRUNC(INDEX(valeur,MATCH($R40+X$1+1/48,date+heure,1))/3000,2)</f>
        <v>0.91</v>
      </c>
    </row>
    <row r="41" spans="1:24" x14ac:dyDescent="0.3">
      <c r="A41" s="1">
        <v>44562</v>
      </c>
      <c r="B41" s="2">
        <v>0.83333333333333337</v>
      </c>
      <c r="C41">
        <v>2844</v>
      </c>
      <c r="R41" s="4">
        <v>44563.624999999905</v>
      </c>
      <c r="S41" s="6" cm="1">
        <f t="array" ref="S41">TRUNC(INDEX(valeur,MATCH($R41+S$1+1/48,date+heure,1))/3000,2)</f>
        <v>0.91</v>
      </c>
      <c r="T41" s="6" cm="1">
        <f t="array" ref="T41">TRUNC(INDEX(valeur,MATCH($R41+T$1+1/48,date+heure,1))/3000,2)</f>
        <v>0.95</v>
      </c>
      <c r="U41" s="6" cm="1">
        <f t="array" ref="U41">TRUNC(INDEX(valeur,MATCH($R41+U$1+1/48,date+heure,1))/3000,2)</f>
        <v>0.95</v>
      </c>
      <c r="V41" s="6" cm="1">
        <f t="array" ref="V41">TRUNC(INDEX(valeur,MATCH($R41+V$1+1/48,date+heure,1))/3000,2)</f>
        <v>0.95</v>
      </c>
      <c r="W41" s="6" cm="1">
        <f t="array" ref="W41">TRUNC(INDEX(valeur,MATCH($R41+W$1+1/48,date+heure,1))/3000,2)</f>
        <v>0.91</v>
      </c>
      <c r="X41" s="6" cm="1">
        <f t="array" ref="X41">TRUNC(INDEX(valeur,MATCH($R41+X$1+1/48,date+heure,1))/3000,2)</f>
        <v>0.91</v>
      </c>
    </row>
    <row r="42" spans="1:24" x14ac:dyDescent="0.3">
      <c r="A42" s="1">
        <v>44562</v>
      </c>
      <c r="B42" s="2">
        <v>0.85416666666666663</v>
      </c>
      <c r="C42">
        <v>2820</v>
      </c>
      <c r="R42" s="4">
        <v>44563.66666666657</v>
      </c>
      <c r="S42" s="6" cm="1">
        <f t="array" ref="S42">TRUNC(INDEX(valeur,MATCH($R42+S$1+1/48,date+heure,1))/3000,2)</f>
        <v>0.91</v>
      </c>
      <c r="T42" s="6" cm="1">
        <f t="array" ref="T42">TRUNC(INDEX(valeur,MATCH($R42+T$1+1/48,date+heure,1))/3000,2)</f>
        <v>0.93</v>
      </c>
      <c r="U42" s="6" cm="1">
        <f t="array" ref="U42">TRUNC(INDEX(valeur,MATCH($R42+U$1+1/48,date+heure,1))/3000,2)</f>
        <v>0.93</v>
      </c>
      <c r="V42" s="6" cm="1">
        <f t="array" ref="V42">TRUNC(INDEX(valeur,MATCH($R42+V$1+1/48,date+heure,1))/3000,2)</f>
        <v>0.93</v>
      </c>
      <c r="W42" s="6" cm="1">
        <f t="array" ref="W42">TRUNC(INDEX(valeur,MATCH($R42+W$1+1/48,date+heure,1))/3000,2)</f>
        <v>0.93</v>
      </c>
      <c r="X42" s="6" cm="1">
        <f t="array" ref="X42">TRUNC(INDEX(valeur,MATCH($R42+X$1+1/48,date+heure,1))/3000,2)</f>
        <v>0.93</v>
      </c>
    </row>
    <row r="43" spans="1:24" x14ac:dyDescent="0.3">
      <c r="A43" s="1">
        <v>44562</v>
      </c>
      <c r="B43" s="2">
        <v>0.875</v>
      </c>
      <c r="C43">
        <v>3036</v>
      </c>
      <c r="R43" s="4">
        <v>44563.708333333234</v>
      </c>
      <c r="S43" s="6" cm="1">
        <f t="array" ref="S43">TRUNC(INDEX(valeur,MATCH($R43+S$1+1/48,date+heure,1))/3000,2)</f>
        <v>0.93</v>
      </c>
      <c r="T43" s="6" cm="1">
        <f t="array" ref="T43">TRUNC(INDEX(valeur,MATCH($R43+T$1+1/48,date+heure,1))/3000,2)</f>
        <v>1.04</v>
      </c>
      <c r="U43" s="6" cm="1">
        <f t="array" ref="U43">TRUNC(INDEX(valeur,MATCH($R43+U$1+1/48,date+heure,1))/3000,2)</f>
        <v>1.04</v>
      </c>
      <c r="V43" s="6" cm="1">
        <f t="array" ref="V43">TRUNC(INDEX(valeur,MATCH($R43+V$1+1/48,date+heure,1))/3000,2)</f>
        <v>1.04</v>
      </c>
      <c r="W43" s="6" cm="1">
        <f t="array" ref="W43">TRUNC(INDEX(valeur,MATCH($R43+W$1+1/48,date+heure,1))/3000,2)</f>
        <v>1</v>
      </c>
      <c r="X43" s="6" cm="1">
        <f t="array" ref="X43">TRUNC(INDEX(valeur,MATCH($R43+X$1+1/48,date+heure,1))/3000,2)</f>
        <v>1</v>
      </c>
    </row>
    <row r="44" spans="1:24" x14ac:dyDescent="0.3">
      <c r="A44" s="1">
        <v>44562</v>
      </c>
      <c r="B44" s="2">
        <v>0.89583333333333337</v>
      </c>
      <c r="C44">
        <v>2666</v>
      </c>
      <c r="R44" s="4">
        <v>44563.749999999898</v>
      </c>
      <c r="S44" s="6" cm="1">
        <f t="array" ref="S44">TRUNC(INDEX(valeur,MATCH($R44+S$1+1/48,date+heure,1))/3000,2)</f>
        <v>1</v>
      </c>
      <c r="T44" s="6" cm="1">
        <f t="array" ref="T44">TRUNC(INDEX(valeur,MATCH($R44+T$1+1/48,date+heure,1))/3000,2)</f>
        <v>1.1299999999999999</v>
      </c>
      <c r="U44" s="6" cm="1">
        <f t="array" ref="U44">TRUNC(INDEX(valeur,MATCH($R44+U$1+1/48,date+heure,1))/3000,2)</f>
        <v>1.1299999999999999</v>
      </c>
      <c r="V44" s="6" cm="1">
        <f t="array" ref="V44">TRUNC(INDEX(valeur,MATCH($R44+V$1+1/48,date+heure,1))/3000,2)</f>
        <v>1.1299999999999999</v>
      </c>
      <c r="W44" s="6" cm="1">
        <f t="array" ref="W44">TRUNC(INDEX(valeur,MATCH($R44+W$1+1/48,date+heure,1))/3000,2)</f>
        <v>1.02</v>
      </c>
      <c r="X44" s="6" cm="1">
        <f t="array" ref="X44">TRUNC(INDEX(valeur,MATCH($R44+X$1+1/48,date+heure,1))/3000,2)</f>
        <v>1.02</v>
      </c>
    </row>
    <row r="45" spans="1:24" x14ac:dyDescent="0.3">
      <c r="A45" s="1">
        <v>44562</v>
      </c>
      <c r="B45" s="2">
        <v>0.91666666666666663</v>
      </c>
      <c r="C45">
        <v>3130</v>
      </c>
      <c r="R45" s="4">
        <v>44563.791666666562</v>
      </c>
      <c r="S45" s="6" cm="1">
        <f t="array" ref="S45">TRUNC(INDEX(valeur,MATCH($R45+S$1+1/48,date+heure,1))/3000,2)</f>
        <v>1.02</v>
      </c>
      <c r="T45" s="6" cm="1">
        <f t="array" ref="T45">TRUNC(INDEX(valeur,MATCH($R45+T$1+1/48,date+heure,1))/3000,2)</f>
        <v>1.0900000000000001</v>
      </c>
      <c r="U45" s="6" cm="1">
        <f t="array" ref="U45">TRUNC(INDEX(valeur,MATCH($R45+U$1+1/48,date+heure,1))/3000,2)</f>
        <v>1.0900000000000001</v>
      </c>
      <c r="V45" s="6" cm="1">
        <f t="array" ref="V45">TRUNC(INDEX(valeur,MATCH($R45+V$1+1/48,date+heure,1))/3000,2)</f>
        <v>1.0900000000000001</v>
      </c>
      <c r="W45" s="6" cm="1">
        <f t="array" ref="W45">TRUNC(INDEX(valeur,MATCH($R45+W$1+1/48,date+heure,1))/3000,2)</f>
        <v>1</v>
      </c>
      <c r="X45" s="6" cm="1">
        <f t="array" ref="X45">TRUNC(INDEX(valeur,MATCH($R45+X$1+1/48,date+heure,1))/3000,2)</f>
        <v>1</v>
      </c>
    </row>
    <row r="46" spans="1:24" x14ac:dyDescent="0.3">
      <c r="A46" s="1">
        <v>44562</v>
      </c>
      <c r="B46" s="2">
        <v>0.9375</v>
      </c>
      <c r="C46">
        <v>2376</v>
      </c>
      <c r="R46" s="4">
        <v>44563.833333333227</v>
      </c>
      <c r="S46" s="6" cm="1">
        <f t="array" ref="S46">TRUNC(INDEX(valeur,MATCH($R46+S$1+1/48,date+heure,1))/3000,2)</f>
        <v>1</v>
      </c>
      <c r="T46" s="6" cm="1">
        <f t="array" ref="T46">TRUNC(INDEX(valeur,MATCH($R46+T$1+1/48,date+heure,1))/3000,2)</f>
        <v>1.1100000000000001</v>
      </c>
      <c r="U46" s="6" cm="1">
        <f t="array" ref="U46">TRUNC(INDEX(valeur,MATCH($R46+U$1+1/48,date+heure,1))/3000,2)</f>
        <v>1.1100000000000001</v>
      </c>
      <c r="V46" s="6" cm="1">
        <f t="array" ref="V46">TRUNC(INDEX(valeur,MATCH($R46+V$1+1/48,date+heure,1))/3000,2)</f>
        <v>1.1100000000000001</v>
      </c>
      <c r="W46" s="6" cm="1">
        <f t="array" ref="W46">TRUNC(INDEX(valeur,MATCH($R46+W$1+1/48,date+heure,1))/3000,2)</f>
        <v>1</v>
      </c>
      <c r="X46" s="6" cm="1">
        <f t="array" ref="X46">TRUNC(INDEX(valeur,MATCH($R46+X$1+1/48,date+heure,1))/3000,2)</f>
        <v>1</v>
      </c>
    </row>
    <row r="47" spans="1:24" x14ac:dyDescent="0.3">
      <c r="A47" s="1">
        <v>44562</v>
      </c>
      <c r="B47" s="2">
        <v>0.95833333333333337</v>
      </c>
      <c r="C47">
        <v>2864</v>
      </c>
      <c r="R47" s="4">
        <v>44563.874999999891</v>
      </c>
      <c r="S47" s="6" cm="1">
        <f t="array" ref="S47">TRUNC(INDEX(valeur,MATCH($R47+S$1+1/48,date+heure,1))/3000,2)</f>
        <v>1</v>
      </c>
      <c r="T47" s="6" cm="1">
        <f t="array" ref="T47">TRUNC(INDEX(valeur,MATCH($R47+T$1+1/48,date+heure,1))/3000,2)</f>
        <v>1.1000000000000001</v>
      </c>
      <c r="U47" s="6" cm="1">
        <f t="array" ref="U47">TRUNC(INDEX(valeur,MATCH($R47+U$1+1/48,date+heure,1))/3000,2)</f>
        <v>1.1000000000000001</v>
      </c>
      <c r="V47" s="6" cm="1">
        <f t="array" ref="V47">TRUNC(INDEX(valeur,MATCH($R47+V$1+1/48,date+heure,1))/3000,2)</f>
        <v>1.1000000000000001</v>
      </c>
      <c r="W47" s="6" cm="1">
        <f t="array" ref="W47">TRUNC(INDEX(valeur,MATCH($R47+W$1+1/48,date+heure,1))/3000,2)</f>
        <v>0.88</v>
      </c>
      <c r="X47" s="6" cm="1">
        <f t="array" ref="X47">TRUNC(INDEX(valeur,MATCH($R47+X$1+1/48,date+heure,1))/3000,2)</f>
        <v>0.88</v>
      </c>
    </row>
    <row r="48" spans="1:24" x14ac:dyDescent="0.3">
      <c r="A48" s="1">
        <v>44562</v>
      </c>
      <c r="B48" s="2">
        <v>0.97916666666666663</v>
      </c>
      <c r="C48">
        <v>2762</v>
      </c>
      <c r="R48" s="4">
        <v>44563.916666666555</v>
      </c>
      <c r="S48" s="6" cm="1">
        <f t="array" ref="S48">TRUNC(INDEX(valeur,MATCH($R48+S$1+1/48,date+heure,1))/3000,2)</f>
        <v>0.88</v>
      </c>
      <c r="T48" s="6" cm="1">
        <f t="array" ref="T48">TRUNC(INDEX(valeur,MATCH($R48+T$1+1/48,date+heure,1))/3000,2)</f>
        <v>0.96</v>
      </c>
      <c r="U48" s="6" cm="1">
        <f t="array" ref="U48">TRUNC(INDEX(valeur,MATCH($R48+U$1+1/48,date+heure,1))/3000,2)</f>
        <v>0.96</v>
      </c>
      <c r="V48" s="6" cm="1">
        <f t="array" ref="V48">TRUNC(INDEX(valeur,MATCH($R48+V$1+1/48,date+heure,1))/3000,2)</f>
        <v>0.96</v>
      </c>
      <c r="W48" s="6" cm="1">
        <f t="array" ref="W48">TRUNC(INDEX(valeur,MATCH($R48+W$1+1/48,date+heure,1))/3000,2)</f>
        <v>0.84</v>
      </c>
      <c r="X48" s="6" cm="1">
        <f t="array" ref="X48">TRUNC(INDEX(valeur,MATCH($R48+X$1+1/48,date+heure,1))/3000,2)</f>
        <v>0.84</v>
      </c>
    </row>
    <row r="49" spans="1:24" x14ac:dyDescent="0.3">
      <c r="A49" s="1">
        <v>44563</v>
      </c>
      <c r="B49" s="2">
        <v>0</v>
      </c>
      <c r="C49">
        <v>3068</v>
      </c>
      <c r="R49" s="4">
        <v>44563.958333333219</v>
      </c>
      <c r="S49" s="6" cm="1">
        <f t="array" ref="S49">TRUNC(INDEX(valeur,MATCH($R49+S$1+1/48,date+heure,1))/3000,2)</f>
        <v>0.84</v>
      </c>
      <c r="T49" s="6" cm="1">
        <f t="array" ref="T49">TRUNC(INDEX(valeur,MATCH($R49+T$1+1/48,date+heure,1))/3000,2)</f>
        <v>1.02</v>
      </c>
      <c r="U49" s="6" cm="1">
        <f t="array" ref="U49">TRUNC(INDEX(valeur,MATCH($R49+U$1+1/48,date+heure,1))/3000,2)</f>
        <v>1.02</v>
      </c>
      <c r="V49" s="6" cm="1">
        <f t="array" ref="V49">TRUNC(INDEX(valeur,MATCH($R49+V$1+1/48,date+heure,1))/3000,2)</f>
        <v>1.02</v>
      </c>
      <c r="W49" s="6" cm="1">
        <f t="array" ref="W49">TRUNC(INDEX(valeur,MATCH($R49+W$1+1/48,date+heure,1))/3000,2)</f>
        <v>0.92</v>
      </c>
      <c r="X49" s="6" cm="1">
        <f t="array" ref="X49">TRUNC(INDEX(valeur,MATCH($R49+X$1+1/48,date+heure,1))/3000,2)</f>
        <v>0.92</v>
      </c>
    </row>
    <row r="50" spans="1:24" x14ac:dyDescent="0.3">
      <c r="A50" s="1">
        <v>44563</v>
      </c>
      <c r="B50" s="2">
        <v>2.0833333333333332E-2</v>
      </c>
      <c r="C50">
        <v>2778</v>
      </c>
      <c r="R50" s="4">
        <v>44563.999999999884</v>
      </c>
      <c r="S50" s="6" cm="1">
        <f t="array" ref="S50">TRUNC(INDEX(valeur,MATCH($R50+S$1+1/48,date+heure,1))/3000,2)</f>
        <v>0.92</v>
      </c>
      <c r="T50" s="6" cm="1">
        <f t="array" ref="T50">TRUNC(INDEX(valeur,MATCH($R50+T$1+1/48,date+heure,1))/3000,2)</f>
        <v>1.07</v>
      </c>
      <c r="U50" s="6" cm="1">
        <f t="array" ref="U50">TRUNC(INDEX(valeur,MATCH($R50+U$1+1/48,date+heure,1))/3000,2)</f>
        <v>1.07</v>
      </c>
      <c r="V50" s="6" cm="1">
        <f t="array" ref="V50">TRUNC(INDEX(valeur,MATCH($R50+V$1+1/48,date+heure,1))/3000,2)</f>
        <v>1.07</v>
      </c>
      <c r="W50" s="6" cm="1">
        <f t="array" ref="W50">TRUNC(INDEX(valeur,MATCH($R50+W$1+1/48,date+heure,1))/3000,2)</f>
        <v>0.88</v>
      </c>
      <c r="X50" s="6" cm="1">
        <f t="array" ref="X50">TRUNC(INDEX(valeur,MATCH($R50+X$1+1/48,date+heure,1))/3000,2)</f>
        <v>0.88</v>
      </c>
    </row>
    <row r="51" spans="1:24" x14ac:dyDescent="0.3">
      <c r="A51" s="1">
        <v>44563</v>
      </c>
      <c r="B51" s="2">
        <v>4.1666666666666664E-2</v>
      </c>
      <c r="C51">
        <v>3352</v>
      </c>
      <c r="R51" s="4">
        <v>44564.041666666548</v>
      </c>
      <c r="S51" s="6" cm="1">
        <f t="array" ref="S51">TRUNC(INDEX(valeur,MATCH($R51+S$1+1/48,date+heure,1))/3000,2)</f>
        <v>0.88</v>
      </c>
      <c r="T51" s="6" cm="1">
        <f t="array" ref="T51">TRUNC(INDEX(valeur,MATCH($R51+T$1+1/48,date+heure,1))/3000,2)</f>
        <v>1.07</v>
      </c>
      <c r="U51" s="6" cm="1">
        <f t="array" ref="U51">TRUNC(INDEX(valeur,MATCH($R51+U$1+1/48,date+heure,1))/3000,2)</f>
        <v>1.07</v>
      </c>
      <c r="V51" s="6" cm="1">
        <f t="array" ref="V51">TRUNC(INDEX(valeur,MATCH($R51+V$1+1/48,date+heure,1))/3000,2)</f>
        <v>1.07</v>
      </c>
      <c r="W51" s="6" cm="1">
        <f t="array" ref="W51">TRUNC(INDEX(valeur,MATCH($R51+W$1+1/48,date+heure,1))/3000,2)</f>
        <v>0.87</v>
      </c>
      <c r="X51" s="6" cm="1">
        <f t="array" ref="X51">TRUNC(INDEX(valeur,MATCH($R51+X$1+1/48,date+heure,1))/3000,2)</f>
        <v>0.87</v>
      </c>
    </row>
    <row r="52" spans="1:24" x14ac:dyDescent="0.3">
      <c r="A52" s="1">
        <v>44563</v>
      </c>
      <c r="B52" s="2">
        <v>6.25E-2</v>
      </c>
      <c r="C52">
        <v>2980</v>
      </c>
      <c r="R52" s="4">
        <v>44564.083333333212</v>
      </c>
      <c r="S52" s="6" cm="1">
        <f t="array" ref="S52">TRUNC(INDEX(valeur,MATCH($R52+S$1+1/48,date+heure,1))/3000,2)</f>
        <v>0.87</v>
      </c>
      <c r="T52" s="6" cm="1">
        <f t="array" ref="T52">TRUNC(INDEX(valeur,MATCH($R52+T$1+1/48,date+heure,1))/3000,2)</f>
        <v>1.07</v>
      </c>
      <c r="U52" s="6" cm="1">
        <f t="array" ref="U52">TRUNC(INDEX(valeur,MATCH($R52+U$1+1/48,date+heure,1))/3000,2)</f>
        <v>1.07</v>
      </c>
      <c r="V52" s="6" cm="1">
        <f t="array" ref="V52">TRUNC(INDEX(valeur,MATCH($R52+V$1+1/48,date+heure,1))/3000,2)</f>
        <v>1.07</v>
      </c>
      <c r="W52" s="6" cm="1">
        <f t="array" ref="W52">TRUNC(INDEX(valeur,MATCH($R52+W$1+1/48,date+heure,1))/3000,2)</f>
        <v>0.93</v>
      </c>
      <c r="X52" s="6" cm="1">
        <f t="array" ref="X52">TRUNC(INDEX(valeur,MATCH($R52+X$1+1/48,date+heure,1))/3000,2)</f>
        <v>0.93</v>
      </c>
    </row>
    <row r="53" spans="1:24" x14ac:dyDescent="0.3">
      <c r="A53" s="1">
        <v>44563</v>
      </c>
      <c r="B53" s="2">
        <v>8.3333333333333329E-2</v>
      </c>
      <c r="C53">
        <v>3366</v>
      </c>
      <c r="R53" s="4">
        <v>44564.124999999876</v>
      </c>
      <c r="S53" s="6" cm="1">
        <f t="array" ref="S53">TRUNC(INDEX(valeur,MATCH($R53+S$1+1/48,date+heure,1))/3000,2)</f>
        <v>0.93</v>
      </c>
      <c r="T53" s="6" cm="1">
        <f t="array" ref="T53">TRUNC(INDEX(valeur,MATCH($R53+T$1+1/48,date+heure,1))/3000,2)</f>
        <v>1.07</v>
      </c>
      <c r="U53" s="6" cm="1">
        <f t="array" ref="U53">TRUNC(INDEX(valeur,MATCH($R53+U$1+1/48,date+heure,1))/3000,2)</f>
        <v>1.07</v>
      </c>
      <c r="V53" s="6" cm="1">
        <f t="array" ref="V53">TRUNC(INDEX(valeur,MATCH($R53+V$1+1/48,date+heure,1))/3000,2)</f>
        <v>1.07</v>
      </c>
      <c r="W53" s="6" cm="1">
        <f t="array" ref="W53">TRUNC(INDEX(valeur,MATCH($R53+W$1+1/48,date+heure,1))/3000,2)</f>
        <v>0.91</v>
      </c>
      <c r="X53" s="6" cm="1">
        <f t="array" ref="X53">TRUNC(INDEX(valeur,MATCH($R53+X$1+1/48,date+heure,1))/3000,2)</f>
        <v>0.91</v>
      </c>
    </row>
    <row r="54" spans="1:24" x14ac:dyDescent="0.3">
      <c r="A54" s="1">
        <v>44563</v>
      </c>
      <c r="B54" s="2">
        <v>0.10416666666666667</v>
      </c>
      <c r="C54">
        <v>3066</v>
      </c>
      <c r="R54" s="4">
        <v>44564.166666666541</v>
      </c>
      <c r="S54" s="6" cm="1">
        <f t="array" ref="S54">TRUNC(INDEX(valeur,MATCH($R54+S$1+1/48,date+heure,1))/3000,2)</f>
        <v>0.91</v>
      </c>
      <c r="T54" s="6" cm="1">
        <f t="array" ref="T54">TRUNC(INDEX(valeur,MATCH($R54+T$1+1/48,date+heure,1))/3000,2)</f>
        <v>1.08</v>
      </c>
      <c r="U54" s="6" cm="1">
        <f t="array" ref="U54">TRUNC(INDEX(valeur,MATCH($R54+U$1+1/48,date+heure,1))/3000,2)</f>
        <v>1.08</v>
      </c>
      <c r="V54" s="6" cm="1">
        <f t="array" ref="V54">TRUNC(INDEX(valeur,MATCH($R54+V$1+1/48,date+heure,1))/3000,2)</f>
        <v>1.08</v>
      </c>
      <c r="W54" s="6" cm="1">
        <f t="array" ref="W54">TRUNC(INDEX(valeur,MATCH($R54+W$1+1/48,date+heure,1))/3000,2)</f>
        <v>0.91</v>
      </c>
      <c r="X54" s="6" cm="1">
        <f t="array" ref="X54">TRUNC(INDEX(valeur,MATCH($R54+X$1+1/48,date+heure,1))/3000,2)</f>
        <v>0.91</v>
      </c>
    </row>
    <row r="55" spans="1:24" x14ac:dyDescent="0.3">
      <c r="A55" s="1">
        <v>44563</v>
      </c>
      <c r="B55" s="2">
        <v>0.125</v>
      </c>
      <c r="C55">
        <v>3610</v>
      </c>
      <c r="R55" s="4">
        <v>44564.208333333205</v>
      </c>
      <c r="S55" s="6" cm="1">
        <f t="array" ref="S55">TRUNC(INDEX(valeur,MATCH($R55+S$1+1/48,date+heure,1))/3000,2)</f>
        <v>0.91</v>
      </c>
      <c r="T55" s="6" cm="1">
        <f t="array" ref="T55">TRUNC(INDEX(valeur,MATCH($R55+T$1+1/48,date+heure,1))/3000,2)</f>
        <v>1.1100000000000001</v>
      </c>
      <c r="U55" s="6" cm="1">
        <f t="array" ref="U55">TRUNC(INDEX(valeur,MATCH($R55+U$1+1/48,date+heure,1))/3000,2)</f>
        <v>1.1100000000000001</v>
      </c>
      <c r="V55" s="6" cm="1">
        <f t="array" ref="V55">TRUNC(INDEX(valeur,MATCH($R55+V$1+1/48,date+heure,1))/3000,2)</f>
        <v>1.1100000000000001</v>
      </c>
      <c r="W55" s="6" cm="1">
        <f t="array" ref="W55">TRUNC(INDEX(valeur,MATCH($R55+W$1+1/48,date+heure,1))/3000,2)</f>
        <v>0.92</v>
      </c>
      <c r="X55" s="6" cm="1">
        <f t="array" ref="X55">TRUNC(INDEX(valeur,MATCH($R55+X$1+1/48,date+heure,1))/3000,2)</f>
        <v>0.92</v>
      </c>
    </row>
    <row r="56" spans="1:24" x14ac:dyDescent="0.3">
      <c r="A56" s="1">
        <v>44563</v>
      </c>
      <c r="B56" s="2">
        <v>0.14583333333333334</v>
      </c>
      <c r="C56">
        <v>3152</v>
      </c>
      <c r="R56" s="4">
        <v>44564.249999999869</v>
      </c>
      <c r="S56" s="6" cm="1">
        <f t="array" ref="S56">TRUNC(INDEX(valeur,MATCH($R56+S$1+1/48,date+heure,1))/3000,2)</f>
        <v>0.92</v>
      </c>
      <c r="T56" s="6" cm="1">
        <f t="array" ref="T56">TRUNC(INDEX(valeur,MATCH($R56+T$1+1/48,date+heure,1))/3000,2)</f>
        <v>1.1499999999999999</v>
      </c>
      <c r="U56" s="6" cm="1">
        <f t="array" ref="U56">TRUNC(INDEX(valeur,MATCH($R56+U$1+1/48,date+heure,1))/3000,2)</f>
        <v>1.1499999999999999</v>
      </c>
      <c r="V56" s="6" cm="1">
        <f t="array" ref="V56">TRUNC(INDEX(valeur,MATCH($R56+V$1+1/48,date+heure,1))/3000,2)</f>
        <v>1.1499999999999999</v>
      </c>
      <c r="W56" s="6" cm="1">
        <f t="array" ref="W56">TRUNC(INDEX(valeur,MATCH($R56+W$1+1/48,date+heure,1))/3000,2)</f>
        <v>1.06</v>
      </c>
      <c r="X56" s="6" cm="1">
        <f t="array" ref="X56">TRUNC(INDEX(valeur,MATCH($R56+X$1+1/48,date+heure,1))/3000,2)</f>
        <v>1.06</v>
      </c>
    </row>
    <row r="57" spans="1:24" x14ac:dyDescent="0.3">
      <c r="A57" s="1">
        <v>44563</v>
      </c>
      <c r="B57" s="2">
        <v>0.16666666666666666</v>
      </c>
      <c r="C57">
        <v>3806</v>
      </c>
      <c r="R57" s="4">
        <v>44564.291666666533</v>
      </c>
      <c r="S57" s="6" cm="1">
        <f t="array" ref="S57">TRUNC(INDEX(valeur,MATCH($R57+S$1+1/48,date+heure,1))/3000,2)</f>
        <v>1.06</v>
      </c>
      <c r="T57" s="6" cm="1">
        <f t="array" ref="T57">TRUNC(INDEX(valeur,MATCH($R57+T$1+1/48,date+heure,1))/3000,2)</f>
        <v>1.23</v>
      </c>
      <c r="U57" s="6" cm="1">
        <f t="array" ref="U57">TRUNC(INDEX(valeur,MATCH($R57+U$1+1/48,date+heure,1))/3000,2)</f>
        <v>1.23</v>
      </c>
      <c r="V57" s="6" cm="1">
        <f t="array" ref="V57">TRUNC(INDEX(valeur,MATCH($R57+V$1+1/48,date+heure,1))/3000,2)</f>
        <v>1.23</v>
      </c>
      <c r="W57" s="6" cm="1">
        <f t="array" ref="W57">TRUNC(INDEX(valeur,MATCH($R57+W$1+1/48,date+heure,1))/3000,2)</f>
        <v>1.1299999999999999</v>
      </c>
      <c r="X57" s="6" cm="1">
        <f t="array" ref="X57">TRUNC(INDEX(valeur,MATCH($R57+X$1+1/48,date+heure,1))/3000,2)</f>
        <v>1.1299999999999999</v>
      </c>
    </row>
    <row r="58" spans="1:24" x14ac:dyDescent="0.3">
      <c r="A58" s="1">
        <v>44563</v>
      </c>
      <c r="B58" s="2">
        <v>0.1875</v>
      </c>
      <c r="C58">
        <v>3146</v>
      </c>
      <c r="R58" s="4">
        <v>44564.333333333198</v>
      </c>
      <c r="S58" s="6" cm="1">
        <f t="array" ref="S58">TRUNC(INDEX(valeur,MATCH($R58+S$1+1/48,date+heure,1))/3000,2)</f>
        <v>1.1299999999999999</v>
      </c>
      <c r="T58" s="6" cm="1">
        <f t="array" ref="T58">TRUNC(INDEX(valeur,MATCH($R58+T$1+1/48,date+heure,1))/3000,2)</f>
        <v>1.2</v>
      </c>
      <c r="U58" s="6" cm="1">
        <f t="array" ref="U58">TRUNC(INDEX(valeur,MATCH($R58+U$1+1/48,date+heure,1))/3000,2)</f>
        <v>1.2</v>
      </c>
      <c r="V58" s="6" cm="1">
        <f t="array" ref="V58">TRUNC(INDEX(valeur,MATCH($R58+V$1+1/48,date+heure,1))/3000,2)</f>
        <v>1.2</v>
      </c>
      <c r="W58" s="6" cm="1">
        <f t="array" ref="W58">TRUNC(INDEX(valeur,MATCH($R58+W$1+1/48,date+heure,1))/3000,2)</f>
        <v>1.1100000000000001</v>
      </c>
      <c r="X58" s="6" cm="1">
        <f t="array" ref="X58">TRUNC(INDEX(valeur,MATCH($R58+X$1+1/48,date+heure,1))/3000,2)</f>
        <v>1.1100000000000001</v>
      </c>
    </row>
    <row r="59" spans="1:24" x14ac:dyDescent="0.3">
      <c r="A59" s="1">
        <v>44563</v>
      </c>
      <c r="B59" s="2">
        <v>0.20833333333333334</v>
      </c>
      <c r="C59">
        <v>3708</v>
      </c>
      <c r="R59" s="4">
        <v>44564.374999999862</v>
      </c>
      <c r="S59" s="6" cm="1">
        <f t="array" ref="S59">TRUNC(INDEX(valeur,MATCH($R59+S$1+1/48,date+heure,1))/3000,2)</f>
        <v>1.1100000000000001</v>
      </c>
      <c r="T59" s="6" cm="1">
        <f t="array" ref="T59">TRUNC(INDEX(valeur,MATCH($R59+T$1+1/48,date+heure,1))/3000,2)</f>
        <v>1.05</v>
      </c>
      <c r="U59" s="6" cm="1">
        <f t="array" ref="U59">TRUNC(INDEX(valeur,MATCH($R59+U$1+1/48,date+heure,1))/3000,2)</f>
        <v>1.05</v>
      </c>
      <c r="V59" s="6" cm="1">
        <f t="array" ref="V59">TRUNC(INDEX(valeur,MATCH($R59+V$1+1/48,date+heure,1))/3000,2)</f>
        <v>1.05</v>
      </c>
      <c r="W59" s="6" cm="1">
        <f t="array" ref="W59">TRUNC(INDEX(valeur,MATCH($R59+W$1+1/48,date+heure,1))/3000,2)</f>
        <v>1.04</v>
      </c>
      <c r="X59" s="6" cm="1">
        <f t="array" ref="X59">TRUNC(INDEX(valeur,MATCH($R59+X$1+1/48,date+heure,1))/3000,2)</f>
        <v>1.04</v>
      </c>
    </row>
    <row r="60" spans="1:24" x14ac:dyDescent="0.3">
      <c r="A60" s="1">
        <v>44563</v>
      </c>
      <c r="B60" s="2">
        <v>0.22916666666666666</v>
      </c>
      <c r="C60">
        <v>3226</v>
      </c>
      <c r="R60" s="4">
        <v>44564.416666666526</v>
      </c>
      <c r="S60" s="6" cm="1">
        <f t="array" ref="S60">TRUNC(INDEX(valeur,MATCH($R60+S$1+1/48,date+heure,1))/3000,2)</f>
        <v>1.04</v>
      </c>
      <c r="T60" s="6" cm="1">
        <f t="array" ref="T60">TRUNC(INDEX(valeur,MATCH($R60+T$1+1/48,date+heure,1))/3000,2)</f>
        <v>1.01</v>
      </c>
      <c r="U60" s="6" cm="1">
        <f t="array" ref="U60">TRUNC(INDEX(valeur,MATCH($R60+U$1+1/48,date+heure,1))/3000,2)</f>
        <v>1.01</v>
      </c>
      <c r="V60" s="6" cm="1">
        <f t="array" ref="V60">TRUNC(INDEX(valeur,MATCH($R60+V$1+1/48,date+heure,1))/3000,2)</f>
        <v>1.01</v>
      </c>
      <c r="W60" s="6" cm="1">
        <f t="array" ref="W60">TRUNC(INDEX(valeur,MATCH($R60+W$1+1/48,date+heure,1))/3000,2)</f>
        <v>1.05</v>
      </c>
      <c r="X60" s="6" cm="1">
        <f t="array" ref="X60">TRUNC(INDEX(valeur,MATCH($R60+X$1+1/48,date+heure,1))/3000,2)</f>
        <v>1.05</v>
      </c>
    </row>
    <row r="61" spans="1:24" x14ac:dyDescent="0.3">
      <c r="A61" s="1">
        <v>44563</v>
      </c>
      <c r="B61" s="2">
        <v>0.25</v>
      </c>
      <c r="C61">
        <v>3756</v>
      </c>
      <c r="R61" s="4">
        <v>44564.45833333319</v>
      </c>
      <c r="S61" s="6" cm="1">
        <f t="array" ref="S61">TRUNC(INDEX(valeur,MATCH($R61+S$1+1/48,date+heure,1))/3000,2)</f>
        <v>1.05</v>
      </c>
      <c r="T61" s="6" cm="1">
        <f t="array" ref="T61">TRUNC(INDEX(valeur,MATCH($R61+T$1+1/48,date+heure,1))/3000,2)</f>
        <v>1.04</v>
      </c>
      <c r="U61" s="6" cm="1">
        <f t="array" ref="U61">TRUNC(INDEX(valeur,MATCH($R61+U$1+1/48,date+heure,1))/3000,2)</f>
        <v>1.04</v>
      </c>
      <c r="V61" s="6" cm="1">
        <f t="array" ref="V61">TRUNC(INDEX(valeur,MATCH($R61+V$1+1/48,date+heure,1))/3000,2)</f>
        <v>1.04</v>
      </c>
      <c r="W61" s="6" cm="1">
        <f t="array" ref="W61">TRUNC(INDEX(valeur,MATCH($R61+W$1+1/48,date+heure,1))/3000,2)</f>
        <v>1.04</v>
      </c>
      <c r="X61" s="6" cm="1">
        <f t="array" ref="X61">TRUNC(INDEX(valeur,MATCH($R61+X$1+1/48,date+heure,1))/3000,2)</f>
        <v>1.04</v>
      </c>
    </row>
    <row r="62" spans="1:24" x14ac:dyDescent="0.3">
      <c r="A62" s="1">
        <v>44563</v>
      </c>
      <c r="B62" s="2">
        <v>0.27083333333333331</v>
      </c>
      <c r="C62">
        <v>3582</v>
      </c>
      <c r="R62" s="4">
        <v>44564.499999999854</v>
      </c>
      <c r="S62" s="6" cm="1">
        <f t="array" ref="S62">TRUNC(INDEX(valeur,MATCH($R62+S$1+1/48,date+heure,1))/3000,2)</f>
        <v>1.04</v>
      </c>
      <c r="T62" s="6" cm="1">
        <f t="array" ref="T62">TRUNC(INDEX(valeur,MATCH($R62+T$1+1/48,date+heure,1))/3000,2)</f>
        <v>0.96</v>
      </c>
      <c r="U62" s="6" cm="1">
        <f t="array" ref="U62">TRUNC(INDEX(valeur,MATCH($R62+U$1+1/48,date+heure,1))/3000,2)</f>
        <v>0.96</v>
      </c>
      <c r="V62" s="6" cm="1">
        <f t="array" ref="V62">TRUNC(INDEX(valeur,MATCH($R62+V$1+1/48,date+heure,1))/3000,2)</f>
        <v>0.96</v>
      </c>
      <c r="W62" s="6" cm="1">
        <f t="array" ref="W62">TRUNC(INDEX(valeur,MATCH($R62+W$1+1/48,date+heure,1))/3000,2)</f>
        <v>1.02</v>
      </c>
      <c r="X62" s="6" cm="1">
        <f t="array" ref="X62">TRUNC(INDEX(valeur,MATCH($R62+X$1+1/48,date+heure,1))/3000,2)</f>
        <v>1.02</v>
      </c>
    </row>
    <row r="63" spans="1:24" x14ac:dyDescent="0.3">
      <c r="A63" s="1">
        <v>44563</v>
      </c>
      <c r="B63" s="2">
        <v>0.29166666666666669</v>
      </c>
      <c r="C63">
        <v>4264</v>
      </c>
      <c r="R63" s="4">
        <v>44564.541666666519</v>
      </c>
      <c r="S63" s="6" cm="1">
        <f t="array" ref="S63">TRUNC(INDEX(valeur,MATCH($R63+S$1+1/48,date+heure,1))/3000,2)</f>
        <v>1.02</v>
      </c>
      <c r="T63" s="6" cm="1">
        <f t="array" ref="T63">TRUNC(INDEX(valeur,MATCH($R63+T$1+1/48,date+heure,1))/3000,2)</f>
        <v>0.93</v>
      </c>
      <c r="U63" s="6" cm="1">
        <f t="array" ref="U63">TRUNC(INDEX(valeur,MATCH($R63+U$1+1/48,date+heure,1))/3000,2)</f>
        <v>0.93</v>
      </c>
      <c r="V63" s="6" cm="1">
        <f t="array" ref="V63">TRUNC(INDEX(valeur,MATCH($R63+V$1+1/48,date+heure,1))/3000,2)</f>
        <v>0.93</v>
      </c>
      <c r="W63" s="6" cm="1">
        <f t="array" ref="W63">TRUNC(INDEX(valeur,MATCH($R63+W$1+1/48,date+heure,1))/3000,2)</f>
        <v>1.06</v>
      </c>
      <c r="X63" s="6" cm="1">
        <f t="array" ref="X63">TRUNC(INDEX(valeur,MATCH($R63+X$1+1/48,date+heure,1))/3000,2)</f>
        <v>1.06</v>
      </c>
    </row>
    <row r="64" spans="1:24" x14ac:dyDescent="0.3">
      <c r="A64" s="1">
        <v>44563</v>
      </c>
      <c r="B64" s="2">
        <v>0.3125</v>
      </c>
      <c r="C64">
        <v>3930</v>
      </c>
      <c r="R64" s="4">
        <v>44564.583333333183</v>
      </c>
      <c r="S64" s="6" cm="1">
        <f t="array" ref="S64">TRUNC(INDEX(valeur,MATCH($R64+S$1+1/48,date+heure,1))/3000,2)</f>
        <v>1.06</v>
      </c>
      <c r="T64" s="6" cm="1">
        <f t="array" ref="T64">TRUNC(INDEX(valeur,MATCH($R64+T$1+1/48,date+heure,1))/3000,2)</f>
        <v>0.93</v>
      </c>
      <c r="U64" s="6" cm="1">
        <f t="array" ref="U64">TRUNC(INDEX(valeur,MATCH($R64+U$1+1/48,date+heure,1))/3000,2)</f>
        <v>0.93</v>
      </c>
      <c r="V64" s="6" cm="1">
        <f t="array" ref="V64">TRUNC(INDEX(valeur,MATCH($R64+V$1+1/48,date+heure,1))/3000,2)</f>
        <v>0.93</v>
      </c>
      <c r="W64" s="6" cm="1">
        <f t="array" ref="W64">TRUNC(INDEX(valeur,MATCH($R64+W$1+1/48,date+heure,1))/3000,2)</f>
        <v>1.06</v>
      </c>
      <c r="X64" s="6" cm="1">
        <f t="array" ref="X64">TRUNC(INDEX(valeur,MATCH($R64+X$1+1/48,date+heure,1))/3000,2)</f>
        <v>1.06</v>
      </c>
    </row>
    <row r="65" spans="1:24" x14ac:dyDescent="0.3">
      <c r="A65" s="1">
        <v>44563</v>
      </c>
      <c r="B65" s="2">
        <v>0.33333333333333331</v>
      </c>
      <c r="C65">
        <v>4090</v>
      </c>
      <c r="R65" s="4">
        <v>44564.624999999847</v>
      </c>
      <c r="S65" s="6" cm="1">
        <f t="array" ref="S65">TRUNC(INDEX(valeur,MATCH($R65+S$1+1/48,date+heure,1))/3000,2)</f>
        <v>1.06</v>
      </c>
      <c r="T65" s="6" cm="1">
        <f t="array" ref="T65">TRUNC(INDEX(valeur,MATCH($R65+T$1+1/48,date+heure,1))/3000,2)</f>
        <v>0.91</v>
      </c>
      <c r="U65" s="6" cm="1">
        <f t="array" ref="U65">TRUNC(INDEX(valeur,MATCH($R65+U$1+1/48,date+heure,1))/3000,2)</f>
        <v>0.91</v>
      </c>
      <c r="V65" s="6" cm="1">
        <f t="array" ref="V65">TRUNC(INDEX(valeur,MATCH($R65+V$1+1/48,date+heure,1))/3000,2)</f>
        <v>0.91</v>
      </c>
      <c r="W65" s="6" cm="1">
        <f t="array" ref="W65">TRUNC(INDEX(valeur,MATCH($R65+W$1+1/48,date+heure,1))/3000,2)</f>
        <v>1.05</v>
      </c>
      <c r="X65" s="6" cm="1">
        <f t="array" ref="X65">TRUNC(INDEX(valeur,MATCH($R65+X$1+1/48,date+heure,1))/3000,2)</f>
        <v>1.05</v>
      </c>
    </row>
    <row r="66" spans="1:24" x14ac:dyDescent="0.3">
      <c r="A66" s="1">
        <v>44563</v>
      </c>
      <c r="B66" s="2">
        <v>0.35416666666666669</v>
      </c>
      <c r="C66">
        <v>3648</v>
      </c>
      <c r="R66" s="4">
        <v>44564.666666666511</v>
      </c>
      <c r="S66" s="6" cm="1">
        <f t="array" ref="S66">TRUNC(INDEX(valeur,MATCH($R66+S$1+1/48,date+heure,1))/3000,2)</f>
        <v>1.05</v>
      </c>
      <c r="T66" s="6" cm="1">
        <f t="array" ref="T66">TRUNC(INDEX(valeur,MATCH($R66+T$1+1/48,date+heure,1))/3000,2)</f>
        <v>0.89</v>
      </c>
      <c r="U66" s="6" cm="1">
        <f t="array" ref="U66">TRUNC(INDEX(valeur,MATCH($R66+U$1+1/48,date+heure,1))/3000,2)</f>
        <v>0.89</v>
      </c>
      <c r="V66" s="6" cm="1">
        <f t="array" ref="V66">TRUNC(INDEX(valeur,MATCH($R66+V$1+1/48,date+heure,1))/3000,2)</f>
        <v>0.89</v>
      </c>
      <c r="W66" s="6" cm="1">
        <f t="array" ref="W66">TRUNC(INDEX(valeur,MATCH($R66+W$1+1/48,date+heure,1))/3000,2)</f>
        <v>1.1100000000000001</v>
      </c>
      <c r="X66" s="6" cm="1">
        <f t="array" ref="X66">TRUNC(INDEX(valeur,MATCH($R66+X$1+1/48,date+heure,1))/3000,2)</f>
        <v>1.1100000000000001</v>
      </c>
    </row>
    <row r="67" spans="1:24" x14ac:dyDescent="0.3">
      <c r="A67" s="1">
        <v>44563</v>
      </c>
      <c r="B67" s="2">
        <v>0.375</v>
      </c>
      <c r="C67">
        <v>3792</v>
      </c>
      <c r="R67" s="4">
        <v>44564.708333333176</v>
      </c>
      <c r="S67" s="6" cm="1">
        <f t="array" ref="S67">TRUNC(INDEX(valeur,MATCH($R67+S$1+1/48,date+heure,1))/3000,2)</f>
        <v>1.1100000000000001</v>
      </c>
      <c r="T67" s="6" cm="1">
        <f t="array" ref="T67">TRUNC(INDEX(valeur,MATCH($R67+T$1+1/48,date+heure,1))/3000,2)</f>
        <v>0.95</v>
      </c>
      <c r="U67" s="6" cm="1">
        <f t="array" ref="U67">TRUNC(INDEX(valeur,MATCH($R67+U$1+1/48,date+heure,1))/3000,2)</f>
        <v>0.95</v>
      </c>
      <c r="V67" s="6" cm="1">
        <f t="array" ref="V67">TRUNC(INDEX(valeur,MATCH($R67+V$1+1/48,date+heure,1))/3000,2)</f>
        <v>0.95</v>
      </c>
      <c r="W67" s="6" cm="1">
        <f t="array" ref="W67">TRUNC(INDEX(valeur,MATCH($R67+W$1+1/48,date+heure,1))/3000,2)</f>
        <v>1.1499999999999999</v>
      </c>
      <c r="X67" s="6" cm="1">
        <f t="array" ref="X67">TRUNC(INDEX(valeur,MATCH($R67+X$1+1/48,date+heure,1))/3000,2)</f>
        <v>1.1499999999999999</v>
      </c>
    </row>
    <row r="68" spans="1:24" x14ac:dyDescent="0.3">
      <c r="A68" s="1">
        <v>44563</v>
      </c>
      <c r="B68" s="2">
        <v>0.39583333333333331</v>
      </c>
      <c r="C68">
        <v>3344</v>
      </c>
      <c r="R68" s="4">
        <v>44564.74999999984</v>
      </c>
      <c r="S68" s="6" cm="1">
        <f t="array" ref="S68">TRUNC(INDEX(valeur,MATCH($R68+S$1+1/48,date+heure,1))/3000,2)</f>
        <v>1.1499999999999999</v>
      </c>
      <c r="T68" s="6" cm="1">
        <f t="array" ref="T68">TRUNC(INDEX(valeur,MATCH($R68+T$1+1/48,date+heure,1))/3000,2)</f>
        <v>0.99</v>
      </c>
      <c r="U68" s="6" cm="1">
        <f t="array" ref="U68">TRUNC(INDEX(valeur,MATCH($R68+U$1+1/48,date+heure,1))/3000,2)</f>
        <v>0.99</v>
      </c>
      <c r="V68" s="6" cm="1">
        <f t="array" ref="V68">TRUNC(INDEX(valeur,MATCH($R68+V$1+1/48,date+heure,1))/3000,2)</f>
        <v>0.99</v>
      </c>
      <c r="W68" s="6" cm="1">
        <f t="array" ref="W68">TRUNC(INDEX(valeur,MATCH($R68+W$1+1/48,date+heure,1))/3000,2)</f>
        <v>1.1499999999999999</v>
      </c>
      <c r="X68" s="6" cm="1">
        <f t="array" ref="X68">TRUNC(INDEX(valeur,MATCH($R68+X$1+1/48,date+heure,1))/3000,2)</f>
        <v>1.1499999999999999</v>
      </c>
    </row>
    <row r="69" spans="1:24" x14ac:dyDescent="0.3">
      <c r="A69" s="1">
        <v>44563</v>
      </c>
      <c r="B69" s="2">
        <v>0.41666666666666669</v>
      </c>
      <c r="C69">
        <v>3586</v>
      </c>
      <c r="R69" s="4">
        <v>44564.791666666504</v>
      </c>
      <c r="S69" s="6" cm="1">
        <f t="array" ref="S69">TRUNC(INDEX(valeur,MATCH($R69+S$1+1/48,date+heure,1))/3000,2)</f>
        <v>1.1499999999999999</v>
      </c>
      <c r="T69" s="6" cm="1">
        <f t="array" ref="T69">TRUNC(INDEX(valeur,MATCH($R69+T$1+1/48,date+heure,1))/3000,2)</f>
        <v>1.06</v>
      </c>
      <c r="U69" s="6" cm="1">
        <f t="array" ref="U69">TRUNC(INDEX(valeur,MATCH($R69+U$1+1/48,date+heure,1))/3000,2)</f>
        <v>1.06</v>
      </c>
      <c r="V69" s="6" cm="1">
        <f t="array" ref="V69">TRUNC(INDEX(valeur,MATCH($R69+V$1+1/48,date+heure,1))/3000,2)</f>
        <v>1.06</v>
      </c>
      <c r="W69" s="6" cm="1">
        <f t="array" ref="W69">TRUNC(INDEX(valeur,MATCH($R69+W$1+1/48,date+heure,1))/3000,2)</f>
        <v>1.22</v>
      </c>
      <c r="X69" s="6" cm="1">
        <f t="array" ref="X69">TRUNC(INDEX(valeur,MATCH($R69+X$1+1/48,date+heure,1))/3000,2)</f>
        <v>1.22</v>
      </c>
    </row>
    <row r="70" spans="1:24" x14ac:dyDescent="0.3">
      <c r="A70" s="1">
        <v>44563</v>
      </c>
      <c r="B70" s="2">
        <v>0.4375</v>
      </c>
      <c r="C70">
        <v>3210</v>
      </c>
      <c r="R70" s="4">
        <v>44564.833333333168</v>
      </c>
      <c r="S70" s="6" cm="1">
        <f t="array" ref="S70">TRUNC(INDEX(valeur,MATCH($R70+S$1+1/48,date+heure,1))/3000,2)</f>
        <v>1.22</v>
      </c>
      <c r="T70" s="6" cm="1">
        <f t="array" ref="T70">TRUNC(INDEX(valeur,MATCH($R70+T$1+1/48,date+heure,1))/3000,2)</f>
        <v>1</v>
      </c>
      <c r="U70" s="6" cm="1">
        <f t="array" ref="U70">TRUNC(INDEX(valeur,MATCH($R70+U$1+1/48,date+heure,1))/3000,2)</f>
        <v>1</v>
      </c>
      <c r="V70" s="6" cm="1">
        <f t="array" ref="V70">TRUNC(INDEX(valeur,MATCH($R70+V$1+1/48,date+heure,1))/3000,2)</f>
        <v>1</v>
      </c>
      <c r="W70" s="6" cm="1">
        <f t="array" ref="W70">TRUNC(INDEX(valeur,MATCH($R70+W$1+1/48,date+heure,1))/3000,2)</f>
        <v>1.1599999999999999</v>
      </c>
      <c r="X70" s="6" cm="1">
        <f t="array" ref="X70">TRUNC(INDEX(valeur,MATCH($R70+X$1+1/48,date+heure,1))/3000,2)</f>
        <v>1.1599999999999999</v>
      </c>
    </row>
    <row r="71" spans="1:24" x14ac:dyDescent="0.3">
      <c r="A71" s="1">
        <v>44563</v>
      </c>
      <c r="B71" s="2">
        <v>0.45833333333333331</v>
      </c>
      <c r="C71">
        <v>3388</v>
      </c>
      <c r="R71" s="4">
        <v>44564.874999999833</v>
      </c>
      <c r="S71" s="6" cm="1">
        <f t="array" ref="S71">TRUNC(INDEX(valeur,MATCH($R71+S$1+1/48,date+heure,1))/3000,2)</f>
        <v>1.1599999999999999</v>
      </c>
      <c r="T71" s="6" cm="1">
        <f t="array" ref="T71">TRUNC(INDEX(valeur,MATCH($R71+T$1+1/48,date+heure,1))/3000,2)</f>
        <v>0.92</v>
      </c>
      <c r="U71" s="6" cm="1">
        <f t="array" ref="U71">TRUNC(INDEX(valeur,MATCH($R71+U$1+1/48,date+heure,1))/3000,2)</f>
        <v>0.92</v>
      </c>
      <c r="V71" s="6" cm="1">
        <f t="array" ref="V71">TRUNC(INDEX(valeur,MATCH($R71+V$1+1/48,date+heure,1))/3000,2)</f>
        <v>0.92</v>
      </c>
      <c r="W71" s="6" cm="1">
        <f t="array" ref="W71">TRUNC(INDEX(valeur,MATCH($R71+W$1+1/48,date+heure,1))/3000,2)</f>
        <v>1.07</v>
      </c>
      <c r="X71" s="6" cm="1">
        <f t="array" ref="X71">TRUNC(INDEX(valeur,MATCH($R71+X$1+1/48,date+heure,1))/3000,2)</f>
        <v>1.07</v>
      </c>
    </row>
    <row r="72" spans="1:24" x14ac:dyDescent="0.3">
      <c r="A72" s="1">
        <v>44563</v>
      </c>
      <c r="B72" s="2">
        <v>0.47916666666666669</v>
      </c>
      <c r="C72">
        <v>3074</v>
      </c>
      <c r="R72" s="4">
        <v>44564.916666666497</v>
      </c>
      <c r="S72" s="6" cm="1">
        <f t="array" ref="S72">TRUNC(INDEX(valeur,MATCH($R72+S$1+1/48,date+heure,1))/3000,2)</f>
        <v>1.07</v>
      </c>
      <c r="T72" s="6" cm="1">
        <f t="array" ref="T72">TRUNC(INDEX(valeur,MATCH($R72+T$1+1/48,date+heure,1))/3000,2)</f>
        <v>0.89</v>
      </c>
      <c r="U72" s="6" cm="1">
        <f t="array" ref="U72">TRUNC(INDEX(valeur,MATCH($R72+U$1+1/48,date+heure,1))/3000,2)</f>
        <v>0.89</v>
      </c>
      <c r="V72" s="6" cm="1">
        <f t="array" ref="V72">TRUNC(INDEX(valeur,MATCH($R72+V$1+1/48,date+heure,1))/3000,2)</f>
        <v>0.89</v>
      </c>
      <c r="W72" s="6" cm="1">
        <f t="array" ref="W72">TRUNC(INDEX(valeur,MATCH($R72+W$1+1/48,date+heure,1))/3000,2)</f>
        <v>1.05</v>
      </c>
      <c r="X72" s="6" cm="1">
        <f t="array" ref="X72">TRUNC(INDEX(valeur,MATCH($R72+X$1+1/48,date+heure,1))/3000,2)</f>
        <v>1.05</v>
      </c>
    </row>
    <row r="73" spans="1:24" x14ac:dyDescent="0.3">
      <c r="A73" s="1">
        <v>44563</v>
      </c>
      <c r="B73" s="2">
        <v>0.5</v>
      </c>
      <c r="C73">
        <v>3184</v>
      </c>
      <c r="R73" s="4">
        <v>44564.958333333161</v>
      </c>
      <c r="S73" s="6" cm="1">
        <f t="array" ref="S73">TRUNC(INDEX(valeur,MATCH($R73+S$1+1/48,date+heure,1))/3000,2)</f>
        <v>1.05</v>
      </c>
      <c r="T73" s="6" cm="1">
        <f t="array" ref="T73">TRUNC(INDEX(valeur,MATCH($R73+T$1+1/48,date+heure,1))/3000,2)</f>
        <v>0.9</v>
      </c>
      <c r="U73" s="6" cm="1">
        <f t="array" ref="U73">TRUNC(INDEX(valeur,MATCH($R73+U$1+1/48,date+heure,1))/3000,2)</f>
        <v>0.9</v>
      </c>
      <c r="V73" s="6" cm="1">
        <f t="array" ref="V73">TRUNC(INDEX(valeur,MATCH($R73+V$1+1/48,date+heure,1))/3000,2)</f>
        <v>0.9</v>
      </c>
      <c r="W73" s="6" cm="1">
        <f t="array" ref="W73">TRUNC(INDEX(valeur,MATCH($R73+W$1+1/48,date+heure,1))/3000,2)</f>
        <v>1.0900000000000001</v>
      </c>
      <c r="X73" s="6" cm="1">
        <f t="array" ref="X73">TRUNC(INDEX(valeur,MATCH($R73+X$1+1/48,date+heure,1))/3000,2)</f>
        <v>1.0900000000000001</v>
      </c>
    </row>
    <row r="74" spans="1:24" x14ac:dyDescent="0.3">
      <c r="A74" s="1">
        <v>44563</v>
      </c>
      <c r="B74" s="2">
        <v>0.52083333333333337</v>
      </c>
      <c r="C74">
        <v>3032</v>
      </c>
      <c r="R74" s="4">
        <v>44564.999999999825</v>
      </c>
      <c r="S74" s="6" cm="1">
        <f t="array" ref="S74">TRUNC(INDEX(valeur,MATCH($R74+S$1+1/48,date+heure,1))/3000,2)</f>
        <v>1.0900000000000001</v>
      </c>
      <c r="T74" s="6" cm="1">
        <f t="array" ref="T74">TRUNC(INDEX(valeur,MATCH($R74+T$1+1/48,date+heure,1))/3000,2)</f>
        <v>0.93</v>
      </c>
      <c r="U74" s="6" cm="1">
        <f t="array" ref="U74">TRUNC(INDEX(valeur,MATCH($R74+U$1+1/48,date+heure,1))/3000,2)</f>
        <v>0.93</v>
      </c>
      <c r="V74" s="6" cm="1">
        <f t="array" ref="V74">TRUNC(INDEX(valeur,MATCH($R74+V$1+1/48,date+heure,1))/3000,2)</f>
        <v>0.93</v>
      </c>
      <c r="W74" s="6" cm="1">
        <f t="array" ref="W74">TRUNC(INDEX(valeur,MATCH($R74+W$1+1/48,date+heure,1))/3000,2)</f>
        <v>1.07</v>
      </c>
      <c r="X74" s="6" cm="1">
        <f t="array" ref="X74">TRUNC(INDEX(valeur,MATCH($R74+X$1+1/48,date+heure,1))/3000,2)</f>
        <v>1.07</v>
      </c>
    </row>
    <row r="75" spans="1:24" x14ac:dyDescent="0.3">
      <c r="A75" s="1">
        <v>44563</v>
      </c>
      <c r="B75" s="2">
        <v>0.54166666666666663</v>
      </c>
      <c r="C75">
        <v>2810</v>
      </c>
      <c r="R75" s="4">
        <v>44565.04166666649</v>
      </c>
      <c r="S75" s="6" cm="1">
        <f t="array" ref="S75">TRUNC(INDEX(valeur,MATCH($R75+S$1+1/48,date+heure,1))/3000,2)</f>
        <v>1.07</v>
      </c>
      <c r="T75" s="6" cm="1">
        <f t="array" ref="T75">TRUNC(INDEX(valeur,MATCH($R75+T$1+1/48,date+heure,1))/3000,2)</f>
        <v>0.99</v>
      </c>
      <c r="U75" s="6" cm="1">
        <f t="array" ref="U75">TRUNC(INDEX(valeur,MATCH($R75+U$1+1/48,date+heure,1))/3000,2)</f>
        <v>0.99</v>
      </c>
      <c r="V75" s="6" cm="1">
        <f t="array" ref="V75">TRUNC(INDEX(valeur,MATCH($R75+V$1+1/48,date+heure,1))/3000,2)</f>
        <v>0.99</v>
      </c>
      <c r="W75" s="6" cm="1">
        <f t="array" ref="W75">TRUNC(INDEX(valeur,MATCH($R75+W$1+1/48,date+heure,1))/3000,2)</f>
        <v>1.08</v>
      </c>
      <c r="X75" s="6" cm="1">
        <f t="array" ref="X75">TRUNC(INDEX(valeur,MATCH($R75+X$1+1/48,date+heure,1))/3000,2)</f>
        <v>1.08</v>
      </c>
    </row>
    <row r="76" spans="1:24" x14ac:dyDescent="0.3">
      <c r="A76" s="1">
        <v>44563</v>
      </c>
      <c r="B76" s="2">
        <v>0.5625</v>
      </c>
      <c r="C76">
        <v>2730</v>
      </c>
      <c r="R76" s="4">
        <v>44565.083333333154</v>
      </c>
      <c r="S76" s="6" cm="1">
        <f t="array" ref="S76">TRUNC(INDEX(valeur,MATCH($R76+S$1+1/48,date+heure,1))/3000,2)</f>
        <v>1.08</v>
      </c>
      <c r="T76" s="6" cm="1">
        <f t="array" ref="T76">TRUNC(INDEX(valeur,MATCH($R76+T$1+1/48,date+heure,1))/3000,2)</f>
        <v>0.96</v>
      </c>
      <c r="U76" s="6" cm="1">
        <f t="array" ref="U76">TRUNC(INDEX(valeur,MATCH($R76+U$1+1/48,date+heure,1))/3000,2)</f>
        <v>0.96</v>
      </c>
      <c r="V76" s="6" cm="1">
        <f t="array" ref="V76">TRUNC(INDEX(valeur,MATCH($R76+V$1+1/48,date+heure,1))/3000,2)</f>
        <v>0.96</v>
      </c>
      <c r="W76" s="6" cm="1">
        <f t="array" ref="W76">TRUNC(INDEX(valeur,MATCH($R76+W$1+1/48,date+heure,1))/3000,2)</f>
        <v>1.05</v>
      </c>
      <c r="X76" s="6" cm="1">
        <f t="array" ref="X76">TRUNC(INDEX(valeur,MATCH($R76+X$1+1/48,date+heure,1))/3000,2)</f>
        <v>1.05</v>
      </c>
    </row>
    <row r="77" spans="1:24" x14ac:dyDescent="0.3">
      <c r="A77" s="1">
        <v>44563</v>
      </c>
      <c r="B77" s="2">
        <v>0.58333333333333337</v>
      </c>
      <c r="C77">
        <v>2640</v>
      </c>
      <c r="R77" s="4">
        <v>44565.124999999818</v>
      </c>
      <c r="S77" s="6" cm="1">
        <f t="array" ref="S77">TRUNC(INDEX(valeur,MATCH($R77+S$1+1/48,date+heure,1))/3000,2)</f>
        <v>1.05</v>
      </c>
      <c r="T77" s="6" cm="1">
        <f t="array" ref="T77">TRUNC(INDEX(valeur,MATCH($R77+T$1+1/48,date+heure,1))/3000,2)</f>
        <v>0.98</v>
      </c>
      <c r="U77" s="6" cm="1">
        <f t="array" ref="U77">TRUNC(INDEX(valeur,MATCH($R77+U$1+1/48,date+heure,1))/3000,2)</f>
        <v>0.98</v>
      </c>
      <c r="V77" s="6" cm="1">
        <f t="array" ref="V77">TRUNC(INDEX(valeur,MATCH($R77+V$1+1/48,date+heure,1))/3000,2)</f>
        <v>0.98</v>
      </c>
      <c r="W77" s="6" cm="1">
        <f t="array" ref="W77">TRUNC(INDEX(valeur,MATCH($R77+W$1+1/48,date+heure,1))/3000,2)</f>
        <v>1.02</v>
      </c>
      <c r="X77" s="6" cm="1">
        <f t="array" ref="X77">TRUNC(INDEX(valeur,MATCH($R77+X$1+1/48,date+heure,1))/3000,2)</f>
        <v>1.02</v>
      </c>
    </row>
    <row r="78" spans="1:24" x14ac:dyDescent="0.3">
      <c r="A78" s="1">
        <v>44563</v>
      </c>
      <c r="B78" s="2">
        <v>0.60416666666666663</v>
      </c>
      <c r="C78">
        <v>2680</v>
      </c>
      <c r="R78" s="4">
        <v>44565.166666666482</v>
      </c>
      <c r="S78" s="6" cm="1">
        <f t="array" ref="S78">TRUNC(INDEX(valeur,MATCH($R78+S$1+1/48,date+heure,1))/3000,2)</f>
        <v>1.02</v>
      </c>
      <c r="T78" s="6" cm="1">
        <f t="array" ref="T78">TRUNC(INDEX(valeur,MATCH($R78+T$1+1/48,date+heure,1))/3000,2)</f>
        <v>1.04</v>
      </c>
      <c r="U78" s="6" cm="1">
        <f t="array" ref="U78">TRUNC(INDEX(valeur,MATCH($R78+U$1+1/48,date+heure,1))/3000,2)</f>
        <v>1.04</v>
      </c>
      <c r="V78" s="6" cm="1">
        <f t="array" ref="V78">TRUNC(INDEX(valeur,MATCH($R78+V$1+1/48,date+heure,1))/3000,2)</f>
        <v>1.04</v>
      </c>
      <c r="W78" s="6" cm="1">
        <f t="array" ref="W78">TRUNC(INDEX(valeur,MATCH($R78+W$1+1/48,date+heure,1))/3000,2)</f>
        <v>1.02</v>
      </c>
      <c r="X78" s="6" cm="1">
        <f t="array" ref="X78">TRUNC(INDEX(valeur,MATCH($R78+X$1+1/48,date+heure,1))/3000,2)</f>
        <v>1.02</v>
      </c>
    </row>
    <row r="79" spans="1:24" x14ac:dyDescent="0.3">
      <c r="A79" s="1">
        <v>44563</v>
      </c>
      <c r="B79" s="2">
        <v>0.625</v>
      </c>
      <c r="C79">
        <v>2744</v>
      </c>
      <c r="R79" s="4">
        <v>44565.208333333147</v>
      </c>
      <c r="S79" s="6" cm="1">
        <f t="array" ref="S79">TRUNC(INDEX(valeur,MATCH($R79+S$1+1/48,date+heure,1))/3000,2)</f>
        <v>1.02</v>
      </c>
      <c r="T79" s="6" cm="1">
        <f t="array" ref="T79">TRUNC(INDEX(valeur,MATCH($R79+T$1+1/48,date+heure,1))/3000,2)</f>
        <v>1.42</v>
      </c>
      <c r="U79" s="6" cm="1">
        <f t="array" ref="U79">TRUNC(INDEX(valeur,MATCH($R79+U$1+1/48,date+heure,1))/3000,2)</f>
        <v>1.42</v>
      </c>
      <c r="V79" s="6" cm="1">
        <f t="array" ref="V79">TRUNC(INDEX(valeur,MATCH($R79+V$1+1/48,date+heure,1))/3000,2)</f>
        <v>1.42</v>
      </c>
      <c r="W79" s="6" cm="1">
        <f t="array" ref="W79">TRUNC(INDEX(valeur,MATCH($R79+W$1+1/48,date+heure,1))/3000,2)</f>
        <v>1.67</v>
      </c>
      <c r="X79" s="6" cm="1">
        <f t="array" ref="X79">TRUNC(INDEX(valeur,MATCH($R79+X$1+1/48,date+heure,1))/3000,2)</f>
        <v>1.67</v>
      </c>
    </row>
    <row r="80" spans="1:24" x14ac:dyDescent="0.3">
      <c r="A80" s="1">
        <v>44563</v>
      </c>
      <c r="B80" s="2">
        <v>0.64583333333333337</v>
      </c>
      <c r="C80">
        <v>2866</v>
      </c>
      <c r="R80" s="4">
        <v>44565.249999999811</v>
      </c>
      <c r="S80" s="6" cm="1">
        <f t="array" ref="S80">TRUNC(INDEX(valeur,MATCH($R80+S$1+1/48,date+heure,1))/3000,2)</f>
        <v>1.67</v>
      </c>
      <c r="T80" s="6" cm="1">
        <f t="array" ref="T80">TRUNC(INDEX(valeur,MATCH($R80+T$1+1/48,date+heure,1))/3000,2)</f>
        <v>2.0099999999999998</v>
      </c>
      <c r="U80" s="6" cm="1">
        <f t="array" ref="U80">TRUNC(INDEX(valeur,MATCH($R80+U$1+1/48,date+heure,1))/3000,2)</f>
        <v>2.0099999999999998</v>
      </c>
      <c r="V80" s="6" cm="1">
        <f t="array" ref="V80">TRUNC(INDEX(valeur,MATCH($R80+V$1+1/48,date+heure,1))/3000,2)</f>
        <v>2.0099999999999998</v>
      </c>
      <c r="W80" s="6" cm="1">
        <f t="array" ref="W80">TRUNC(INDEX(valeur,MATCH($R80+W$1+1/48,date+heure,1))/3000,2)</f>
        <v>1.76</v>
      </c>
      <c r="X80" s="6" cm="1">
        <f t="array" ref="X80">TRUNC(INDEX(valeur,MATCH($R80+X$1+1/48,date+heure,1))/3000,2)</f>
        <v>1.76</v>
      </c>
    </row>
    <row r="81" spans="1:24" x14ac:dyDescent="0.3">
      <c r="A81" s="1">
        <v>44563</v>
      </c>
      <c r="B81" s="2">
        <v>0.66666666666666663</v>
      </c>
      <c r="C81">
        <v>2730</v>
      </c>
      <c r="R81" s="4">
        <v>44565.291666666475</v>
      </c>
      <c r="S81" s="6" cm="1">
        <f t="array" ref="S81">TRUNC(INDEX(valeur,MATCH($R81+S$1+1/48,date+heure,1))/3000,2)</f>
        <v>1.76</v>
      </c>
      <c r="T81" s="6" cm="1">
        <f t="array" ref="T81">TRUNC(INDEX(valeur,MATCH($R81+T$1+1/48,date+heure,1))/3000,2)</f>
        <v>1.95</v>
      </c>
      <c r="U81" s="6" cm="1">
        <f t="array" ref="U81">TRUNC(INDEX(valeur,MATCH($R81+U$1+1/48,date+heure,1))/3000,2)</f>
        <v>1.95</v>
      </c>
      <c r="V81" s="6" cm="1">
        <f t="array" ref="V81">TRUNC(INDEX(valeur,MATCH($R81+V$1+1/48,date+heure,1))/3000,2)</f>
        <v>1.95</v>
      </c>
      <c r="W81" s="6" cm="1">
        <f t="array" ref="W81">TRUNC(INDEX(valeur,MATCH($R81+W$1+1/48,date+heure,1))/3000,2)</f>
        <v>1.77</v>
      </c>
      <c r="X81" s="6" cm="1">
        <f t="array" ref="X81">TRUNC(INDEX(valeur,MATCH($R81+X$1+1/48,date+heure,1))/3000,2)</f>
        <v>1.77</v>
      </c>
    </row>
    <row r="82" spans="1:24" x14ac:dyDescent="0.3">
      <c r="A82" s="1">
        <v>44563</v>
      </c>
      <c r="B82" s="2">
        <v>0.6875</v>
      </c>
      <c r="C82">
        <v>2802</v>
      </c>
      <c r="R82" s="4">
        <v>44565.333333333139</v>
      </c>
      <c r="S82" s="6" cm="1">
        <f t="array" ref="S82">TRUNC(INDEX(valeur,MATCH($R82+S$1+1/48,date+heure,1))/3000,2)</f>
        <v>1.77</v>
      </c>
      <c r="T82" s="6" cm="1">
        <f t="array" ref="T82">TRUNC(INDEX(valeur,MATCH($R82+T$1+1/48,date+heure,1))/3000,2)</f>
        <v>1.79</v>
      </c>
      <c r="U82" s="6" cm="1">
        <f t="array" ref="U82">TRUNC(INDEX(valeur,MATCH($R82+U$1+1/48,date+heure,1))/3000,2)</f>
        <v>1.79</v>
      </c>
      <c r="V82" s="6" cm="1">
        <f t="array" ref="V82">TRUNC(INDEX(valeur,MATCH($R82+V$1+1/48,date+heure,1))/3000,2)</f>
        <v>1.79</v>
      </c>
      <c r="W82" s="6" cm="1">
        <f t="array" ref="W82">TRUNC(INDEX(valeur,MATCH($R82+W$1+1/48,date+heure,1))/3000,2)</f>
        <v>1.86</v>
      </c>
      <c r="X82" s="6" cm="1">
        <f t="array" ref="X82">TRUNC(INDEX(valeur,MATCH($R82+X$1+1/48,date+heure,1))/3000,2)</f>
        <v>1.86</v>
      </c>
    </row>
    <row r="83" spans="1:24" x14ac:dyDescent="0.3">
      <c r="A83" s="1">
        <v>44563</v>
      </c>
      <c r="B83" s="2">
        <v>0.70833333333333337</v>
      </c>
      <c r="C83">
        <v>2808</v>
      </c>
      <c r="R83" s="4">
        <v>44565.374999999804</v>
      </c>
      <c r="S83" s="6" cm="1">
        <f t="array" ref="S83">TRUNC(INDEX(valeur,MATCH($R83+S$1+1/48,date+heure,1))/3000,2)</f>
        <v>1.86</v>
      </c>
      <c r="T83" s="6" cm="1">
        <f t="array" ref="T83">TRUNC(INDEX(valeur,MATCH($R83+T$1+1/48,date+heure,1))/3000,2)</f>
        <v>1.7</v>
      </c>
      <c r="U83" s="6" cm="1">
        <f t="array" ref="U83">TRUNC(INDEX(valeur,MATCH($R83+U$1+1/48,date+heure,1))/3000,2)</f>
        <v>1.7</v>
      </c>
      <c r="V83" s="6" cm="1">
        <f t="array" ref="V83">TRUNC(INDEX(valeur,MATCH($R83+V$1+1/48,date+heure,1))/3000,2)</f>
        <v>1.7</v>
      </c>
      <c r="W83" s="6" cm="1">
        <f t="array" ref="W83">TRUNC(INDEX(valeur,MATCH($R83+W$1+1/48,date+heure,1))/3000,2)</f>
        <v>1.68</v>
      </c>
      <c r="X83" s="6" cm="1">
        <f t="array" ref="X83">TRUNC(INDEX(valeur,MATCH($R83+X$1+1/48,date+heure,1))/3000,2)</f>
        <v>1.68</v>
      </c>
    </row>
    <row r="84" spans="1:24" x14ac:dyDescent="0.3">
      <c r="A84" s="1">
        <v>44563</v>
      </c>
      <c r="B84" s="2">
        <v>0.72916666666666663</v>
      </c>
      <c r="C84">
        <v>3140</v>
      </c>
      <c r="R84" s="4">
        <v>44565.416666666468</v>
      </c>
      <c r="S84" s="6" cm="1">
        <f t="array" ref="S84">TRUNC(INDEX(valeur,MATCH($R84+S$1+1/48,date+heure,1))/3000,2)</f>
        <v>1.68</v>
      </c>
      <c r="T84" s="6" cm="1">
        <f t="array" ref="T84">TRUNC(INDEX(valeur,MATCH($R84+T$1+1/48,date+heure,1))/3000,2)</f>
        <v>1.77</v>
      </c>
      <c r="U84" s="6" cm="1">
        <f t="array" ref="U84">TRUNC(INDEX(valeur,MATCH($R84+U$1+1/48,date+heure,1))/3000,2)</f>
        <v>1.77</v>
      </c>
      <c r="V84" s="6" cm="1">
        <f t="array" ref="V84">TRUNC(INDEX(valeur,MATCH($R84+V$1+1/48,date+heure,1))/3000,2)</f>
        <v>1.77</v>
      </c>
      <c r="W84" s="6" cm="1">
        <f t="array" ref="W84">TRUNC(INDEX(valeur,MATCH($R84+W$1+1/48,date+heure,1))/3000,2)</f>
        <v>1.67</v>
      </c>
      <c r="X84" s="6" cm="1">
        <f t="array" ref="X84">TRUNC(INDEX(valeur,MATCH($R84+X$1+1/48,date+heure,1))/3000,2)</f>
        <v>1.67</v>
      </c>
    </row>
    <row r="85" spans="1:24" x14ac:dyDescent="0.3">
      <c r="A85" s="1">
        <v>44563</v>
      </c>
      <c r="B85" s="2">
        <v>0.75</v>
      </c>
      <c r="C85">
        <v>3002</v>
      </c>
      <c r="R85" s="4">
        <v>44565.458333333132</v>
      </c>
      <c r="S85" s="6" cm="1">
        <f t="array" ref="S85">TRUNC(INDEX(valeur,MATCH($R85+S$1+1/48,date+heure,1))/3000,2)</f>
        <v>1.67</v>
      </c>
      <c r="T85" s="6" cm="1">
        <f t="array" ref="T85">TRUNC(INDEX(valeur,MATCH($R85+T$1+1/48,date+heure,1))/3000,2)</f>
        <v>1.68</v>
      </c>
      <c r="U85" s="6" cm="1">
        <f t="array" ref="U85">TRUNC(INDEX(valeur,MATCH($R85+U$1+1/48,date+heure,1))/3000,2)</f>
        <v>1.68</v>
      </c>
      <c r="V85" s="6" cm="1">
        <f t="array" ref="V85">TRUNC(INDEX(valeur,MATCH($R85+V$1+1/48,date+heure,1))/3000,2)</f>
        <v>1.68</v>
      </c>
      <c r="W85" s="6" cm="1">
        <f t="array" ref="W85">TRUNC(INDEX(valeur,MATCH($R85+W$1+1/48,date+heure,1))/3000,2)</f>
        <v>1.69</v>
      </c>
      <c r="X85" s="6" cm="1">
        <f t="array" ref="X85">TRUNC(INDEX(valeur,MATCH($R85+X$1+1/48,date+heure,1))/3000,2)</f>
        <v>1.69</v>
      </c>
    </row>
    <row r="86" spans="1:24" x14ac:dyDescent="0.3">
      <c r="A86" s="1">
        <v>44563</v>
      </c>
      <c r="B86" s="2">
        <v>0.77083333333333337</v>
      </c>
      <c r="C86">
        <v>3404</v>
      </c>
      <c r="R86" s="4">
        <v>44565.499999999796</v>
      </c>
      <c r="S86" s="6" cm="1">
        <f t="array" ref="S86">TRUNC(INDEX(valeur,MATCH($R86+S$1+1/48,date+heure,1))/3000,2)</f>
        <v>1.69</v>
      </c>
      <c r="T86" s="6" cm="1">
        <f t="array" ref="T86">TRUNC(INDEX(valeur,MATCH($R86+T$1+1/48,date+heure,1))/3000,2)</f>
        <v>1.72</v>
      </c>
      <c r="U86" s="6" cm="1">
        <f t="array" ref="U86">TRUNC(INDEX(valeur,MATCH($R86+U$1+1/48,date+heure,1))/3000,2)</f>
        <v>1.72</v>
      </c>
      <c r="V86" s="6" cm="1">
        <f t="array" ref="V86">TRUNC(INDEX(valeur,MATCH($R86+V$1+1/48,date+heure,1))/3000,2)</f>
        <v>1.72</v>
      </c>
      <c r="W86" s="6" cm="1">
        <f t="array" ref="W86">TRUNC(INDEX(valeur,MATCH($R86+W$1+1/48,date+heure,1))/3000,2)</f>
        <v>1.61</v>
      </c>
      <c r="X86" s="6" cm="1">
        <f t="array" ref="X86">TRUNC(INDEX(valeur,MATCH($R86+X$1+1/48,date+heure,1))/3000,2)</f>
        <v>1.61</v>
      </c>
    </row>
    <row r="87" spans="1:24" x14ac:dyDescent="0.3">
      <c r="A87" s="1">
        <v>44563</v>
      </c>
      <c r="B87" s="2">
        <v>0.79166666666666663</v>
      </c>
      <c r="C87">
        <v>3070</v>
      </c>
      <c r="R87" s="4">
        <v>44565.541666666461</v>
      </c>
      <c r="S87" s="6" cm="1">
        <f t="array" ref="S87">TRUNC(INDEX(valeur,MATCH($R87+S$1+1/48,date+heure,1))/3000,2)</f>
        <v>1.61</v>
      </c>
      <c r="T87" s="6" cm="1">
        <f t="array" ref="T87">TRUNC(INDEX(valeur,MATCH($R87+T$1+1/48,date+heure,1))/3000,2)</f>
        <v>1.66</v>
      </c>
      <c r="U87" s="6" cm="1">
        <f t="array" ref="U87">TRUNC(INDEX(valeur,MATCH($R87+U$1+1/48,date+heure,1))/3000,2)</f>
        <v>1.66</v>
      </c>
      <c r="V87" s="6" cm="1">
        <f t="array" ref="V87">TRUNC(INDEX(valeur,MATCH($R87+V$1+1/48,date+heure,1))/3000,2)</f>
        <v>1.66</v>
      </c>
      <c r="W87" s="6" cm="1">
        <f t="array" ref="W87">TRUNC(INDEX(valeur,MATCH($R87+W$1+1/48,date+heure,1))/3000,2)</f>
        <v>1.46</v>
      </c>
      <c r="X87" s="6" cm="1">
        <f t="array" ref="X87">TRUNC(INDEX(valeur,MATCH($R87+X$1+1/48,date+heure,1))/3000,2)</f>
        <v>1.46</v>
      </c>
    </row>
    <row r="88" spans="1:24" x14ac:dyDescent="0.3">
      <c r="A88" s="1">
        <v>44563</v>
      </c>
      <c r="B88" s="2">
        <v>0.8125</v>
      </c>
      <c r="C88">
        <v>3288</v>
      </c>
      <c r="R88" s="4">
        <v>44565.583333333125</v>
      </c>
      <c r="S88" s="6" cm="1">
        <f t="array" ref="S88">TRUNC(INDEX(valeur,MATCH($R88+S$1+1/48,date+heure,1))/3000,2)</f>
        <v>1.46</v>
      </c>
      <c r="T88" s="6" cm="1">
        <f t="array" ref="T88">TRUNC(INDEX(valeur,MATCH($R88+T$1+1/48,date+heure,1))/3000,2)</f>
        <v>1.43</v>
      </c>
      <c r="U88" s="6" cm="1">
        <f t="array" ref="U88">TRUNC(INDEX(valeur,MATCH($R88+U$1+1/48,date+heure,1))/3000,2)</f>
        <v>1.43</v>
      </c>
      <c r="V88" s="6" cm="1">
        <f t="array" ref="V88">TRUNC(INDEX(valeur,MATCH($R88+V$1+1/48,date+heure,1))/3000,2)</f>
        <v>1.43</v>
      </c>
      <c r="W88" s="6" cm="1">
        <f t="array" ref="W88">TRUNC(INDEX(valeur,MATCH($R88+W$1+1/48,date+heure,1))/3000,2)</f>
        <v>1.31</v>
      </c>
      <c r="X88" s="6" cm="1">
        <f t="array" ref="X88">TRUNC(INDEX(valeur,MATCH($R88+X$1+1/48,date+heure,1))/3000,2)</f>
        <v>1.31</v>
      </c>
    </row>
    <row r="89" spans="1:24" x14ac:dyDescent="0.3">
      <c r="A89" s="1">
        <v>44563</v>
      </c>
      <c r="B89" s="2">
        <v>0.83333333333333337</v>
      </c>
      <c r="C89">
        <v>3004</v>
      </c>
      <c r="R89" s="4">
        <v>44565.624999999789</v>
      </c>
      <c r="S89" s="6" cm="1">
        <f t="array" ref="S89">TRUNC(INDEX(valeur,MATCH($R89+S$1+1/48,date+heure,1))/3000,2)</f>
        <v>1.31</v>
      </c>
      <c r="T89" s="6" cm="1">
        <f t="array" ref="T89">TRUNC(INDEX(valeur,MATCH($R89+T$1+1/48,date+heure,1))/3000,2)</f>
        <v>1.25</v>
      </c>
      <c r="U89" s="6" cm="1">
        <f t="array" ref="U89">TRUNC(INDEX(valeur,MATCH($R89+U$1+1/48,date+heure,1))/3000,2)</f>
        <v>1.25</v>
      </c>
      <c r="V89" s="6" cm="1">
        <f t="array" ref="V89">TRUNC(INDEX(valeur,MATCH($R89+V$1+1/48,date+heure,1))/3000,2)</f>
        <v>1.25</v>
      </c>
      <c r="W89" s="6" cm="1">
        <f t="array" ref="W89">TRUNC(INDEX(valeur,MATCH($R89+W$1+1/48,date+heure,1))/3000,2)</f>
        <v>1.28</v>
      </c>
      <c r="X89" s="6" cm="1">
        <f t="array" ref="X89">TRUNC(INDEX(valeur,MATCH($R89+X$1+1/48,date+heure,1))/3000,2)</f>
        <v>1.28</v>
      </c>
    </row>
    <row r="90" spans="1:24" x14ac:dyDescent="0.3">
      <c r="A90" s="1">
        <v>44563</v>
      </c>
      <c r="B90" s="2">
        <v>0.85416666666666663</v>
      </c>
      <c r="C90">
        <v>3346</v>
      </c>
      <c r="R90" s="4">
        <v>44565.666666666453</v>
      </c>
      <c r="S90" s="6" cm="1">
        <f t="array" ref="S90">TRUNC(INDEX(valeur,MATCH($R90+S$1+1/48,date+heure,1))/3000,2)</f>
        <v>1.28</v>
      </c>
      <c r="T90" s="6" cm="1">
        <f t="array" ref="T90">TRUNC(INDEX(valeur,MATCH($R90+T$1+1/48,date+heure,1))/3000,2)</f>
        <v>1.32</v>
      </c>
      <c r="U90" s="6" cm="1">
        <f t="array" ref="U90">TRUNC(INDEX(valeur,MATCH($R90+U$1+1/48,date+heure,1))/3000,2)</f>
        <v>1.32</v>
      </c>
      <c r="V90" s="6" cm="1">
        <f t="array" ref="V90">TRUNC(INDEX(valeur,MATCH($R90+V$1+1/48,date+heure,1))/3000,2)</f>
        <v>1.32</v>
      </c>
      <c r="W90" s="6" cm="1">
        <f t="array" ref="W90">TRUNC(INDEX(valeur,MATCH($R90+W$1+1/48,date+heure,1))/3000,2)</f>
        <v>1.32</v>
      </c>
      <c r="X90" s="6" cm="1">
        <f t="array" ref="X90">TRUNC(INDEX(valeur,MATCH($R90+X$1+1/48,date+heure,1))/3000,2)</f>
        <v>1.32</v>
      </c>
    </row>
    <row r="91" spans="1:24" x14ac:dyDescent="0.3">
      <c r="A91" s="1">
        <v>44563</v>
      </c>
      <c r="B91" s="2">
        <v>0.875</v>
      </c>
      <c r="C91">
        <v>3012</v>
      </c>
      <c r="R91" s="4">
        <v>44565.708333333117</v>
      </c>
      <c r="S91" s="6" cm="1">
        <f t="array" ref="S91">TRUNC(INDEX(valeur,MATCH($R91+S$1+1/48,date+heure,1))/3000,2)</f>
        <v>1.32</v>
      </c>
      <c r="T91" s="6" cm="1">
        <f t="array" ref="T91">TRUNC(INDEX(valeur,MATCH($R91+T$1+1/48,date+heure,1))/3000,2)</f>
        <v>1.31</v>
      </c>
      <c r="U91" s="6" cm="1">
        <f t="array" ref="U91">TRUNC(INDEX(valeur,MATCH($R91+U$1+1/48,date+heure,1))/3000,2)</f>
        <v>1.31</v>
      </c>
      <c r="V91" s="6" cm="1">
        <f t="array" ref="V91">TRUNC(INDEX(valeur,MATCH($R91+V$1+1/48,date+heure,1))/3000,2)</f>
        <v>1.31</v>
      </c>
      <c r="W91" s="6" cm="1">
        <f t="array" ref="W91">TRUNC(INDEX(valeur,MATCH($R91+W$1+1/48,date+heure,1))/3000,2)</f>
        <v>1.33</v>
      </c>
      <c r="X91" s="6" cm="1">
        <f t="array" ref="X91">TRUNC(INDEX(valeur,MATCH($R91+X$1+1/48,date+heure,1))/3000,2)</f>
        <v>1.33</v>
      </c>
    </row>
    <row r="92" spans="1:24" x14ac:dyDescent="0.3">
      <c r="A92" s="1">
        <v>44563</v>
      </c>
      <c r="B92" s="2">
        <v>0.89583333333333337</v>
      </c>
      <c r="C92">
        <v>3306</v>
      </c>
      <c r="R92" s="4">
        <v>44565.749999999782</v>
      </c>
      <c r="S92" s="6" cm="1">
        <f t="array" ref="S92">TRUNC(INDEX(valeur,MATCH($R92+S$1+1/48,date+heure,1))/3000,2)</f>
        <v>1.33</v>
      </c>
      <c r="T92" s="6" cm="1">
        <f t="array" ref="T92">TRUNC(INDEX(valeur,MATCH($R92+T$1+1/48,date+heure,1))/3000,2)</f>
        <v>1.1000000000000001</v>
      </c>
      <c r="U92" s="6" cm="1">
        <f t="array" ref="U92">TRUNC(INDEX(valeur,MATCH($R92+U$1+1/48,date+heure,1))/3000,2)</f>
        <v>1.1000000000000001</v>
      </c>
      <c r="V92" s="6" cm="1">
        <f t="array" ref="V92">TRUNC(INDEX(valeur,MATCH($R92+V$1+1/48,date+heure,1))/3000,2)</f>
        <v>1.1000000000000001</v>
      </c>
      <c r="W92" s="6" cm="1">
        <f t="array" ref="W92">TRUNC(INDEX(valeur,MATCH($R92+W$1+1/48,date+heure,1))/3000,2)</f>
        <v>1.3</v>
      </c>
      <c r="X92" s="6" cm="1">
        <f t="array" ref="X92">TRUNC(INDEX(valeur,MATCH($R92+X$1+1/48,date+heure,1))/3000,2)</f>
        <v>1.3</v>
      </c>
    </row>
    <row r="93" spans="1:24" x14ac:dyDescent="0.3">
      <c r="A93" s="1">
        <v>44563</v>
      </c>
      <c r="B93" s="2">
        <v>0.91666666666666663</v>
      </c>
      <c r="C93">
        <v>2658</v>
      </c>
      <c r="R93" s="4">
        <v>44565.791666666446</v>
      </c>
      <c r="S93" s="6" cm="1">
        <f t="array" ref="S93">TRUNC(INDEX(valeur,MATCH($R93+S$1+1/48,date+heure,1))/3000,2)</f>
        <v>1.3</v>
      </c>
      <c r="T93" s="6" cm="1">
        <f t="array" ref="T93">TRUNC(INDEX(valeur,MATCH($R93+T$1+1/48,date+heure,1))/3000,2)</f>
        <v>1.1200000000000001</v>
      </c>
      <c r="U93" s="6" cm="1">
        <f t="array" ref="U93">TRUNC(INDEX(valeur,MATCH($R93+U$1+1/48,date+heure,1))/3000,2)</f>
        <v>1.1200000000000001</v>
      </c>
      <c r="V93" s="6" cm="1">
        <f t="array" ref="V93">TRUNC(INDEX(valeur,MATCH($R93+V$1+1/48,date+heure,1))/3000,2)</f>
        <v>1.1200000000000001</v>
      </c>
      <c r="W93" s="6" cm="1">
        <f t="array" ref="W93">TRUNC(INDEX(valeur,MATCH($R93+W$1+1/48,date+heure,1))/3000,2)</f>
        <v>1.47</v>
      </c>
      <c r="X93" s="6" cm="1">
        <f t="array" ref="X93">TRUNC(INDEX(valeur,MATCH($R93+X$1+1/48,date+heure,1))/3000,2)</f>
        <v>1.47</v>
      </c>
    </row>
    <row r="94" spans="1:24" x14ac:dyDescent="0.3">
      <c r="A94" s="1">
        <v>44563</v>
      </c>
      <c r="B94" s="2">
        <v>0.9375</v>
      </c>
      <c r="C94">
        <v>2886</v>
      </c>
      <c r="R94" s="4">
        <v>44565.83333333311</v>
      </c>
      <c r="S94" s="6" cm="1">
        <f t="array" ref="S94">TRUNC(INDEX(valeur,MATCH($R94+S$1+1/48,date+heure,1))/3000,2)</f>
        <v>1.47</v>
      </c>
      <c r="T94" s="6" cm="1">
        <f t="array" ref="T94">TRUNC(INDEX(valeur,MATCH($R94+T$1+1/48,date+heure,1))/3000,2)</f>
        <v>1.9</v>
      </c>
      <c r="U94" s="6" cm="1">
        <f t="array" ref="U94">TRUNC(INDEX(valeur,MATCH($R94+U$1+1/48,date+heure,1))/3000,2)</f>
        <v>1.9</v>
      </c>
      <c r="V94" s="6" cm="1">
        <f t="array" ref="V94">TRUNC(INDEX(valeur,MATCH($R94+V$1+1/48,date+heure,1))/3000,2)</f>
        <v>1.9</v>
      </c>
      <c r="W94" s="6" cm="1">
        <f t="array" ref="W94">TRUNC(INDEX(valeur,MATCH($R94+W$1+1/48,date+heure,1))/3000,2)</f>
        <v>1.19</v>
      </c>
      <c r="X94" s="6" cm="1">
        <f t="array" ref="X94">TRUNC(INDEX(valeur,MATCH($R94+X$1+1/48,date+heure,1))/3000,2)</f>
        <v>1.19</v>
      </c>
    </row>
    <row r="95" spans="1:24" x14ac:dyDescent="0.3">
      <c r="A95" s="1">
        <v>44563</v>
      </c>
      <c r="B95" s="2">
        <v>0.95833333333333337</v>
      </c>
      <c r="C95">
        <v>2526</v>
      </c>
      <c r="R95" s="4">
        <v>44565.874999999774</v>
      </c>
      <c r="S95" s="6" cm="1">
        <f t="array" ref="S95">TRUNC(INDEX(valeur,MATCH($R95+S$1+1/48,date+heure,1))/3000,2)</f>
        <v>1.19</v>
      </c>
      <c r="T95" s="6" cm="1">
        <f t="array" ref="T95">TRUNC(INDEX(valeur,MATCH($R95+T$1+1/48,date+heure,1))/3000,2)</f>
        <v>1.21</v>
      </c>
      <c r="U95" s="6" cm="1">
        <f t="array" ref="U95">TRUNC(INDEX(valeur,MATCH($R95+U$1+1/48,date+heure,1))/3000,2)</f>
        <v>1.21</v>
      </c>
      <c r="V95" s="6" cm="1">
        <f t="array" ref="V95">TRUNC(INDEX(valeur,MATCH($R95+V$1+1/48,date+heure,1))/3000,2)</f>
        <v>1.21</v>
      </c>
      <c r="W95" s="6" cm="1">
        <f t="array" ref="W95">TRUNC(INDEX(valeur,MATCH($R95+W$1+1/48,date+heure,1))/3000,2)</f>
        <v>1.07</v>
      </c>
      <c r="X95" s="6" cm="1">
        <f t="array" ref="X95">TRUNC(INDEX(valeur,MATCH($R95+X$1+1/48,date+heure,1))/3000,2)</f>
        <v>1.07</v>
      </c>
    </row>
    <row r="96" spans="1:24" x14ac:dyDescent="0.3">
      <c r="A96" s="1">
        <v>44563</v>
      </c>
      <c r="B96" s="2">
        <v>0.97916666666666663</v>
      </c>
      <c r="C96">
        <v>3082</v>
      </c>
      <c r="R96" s="4">
        <v>44565.916666666439</v>
      </c>
      <c r="S96" s="6" cm="1">
        <f t="array" ref="S96">TRUNC(INDEX(valeur,MATCH($R96+S$1+1/48,date+heure,1))/3000,2)</f>
        <v>1.07</v>
      </c>
      <c r="T96" s="6" cm="1">
        <f t="array" ref="T96">TRUNC(INDEX(valeur,MATCH($R96+T$1+1/48,date+heure,1))/3000,2)</f>
        <v>1.18</v>
      </c>
      <c r="U96" s="6" cm="1">
        <f t="array" ref="U96">TRUNC(INDEX(valeur,MATCH($R96+U$1+1/48,date+heure,1))/3000,2)</f>
        <v>1.18</v>
      </c>
      <c r="V96" s="6" cm="1">
        <f t="array" ref="V96">TRUNC(INDEX(valeur,MATCH($R96+V$1+1/48,date+heure,1))/3000,2)</f>
        <v>1.18</v>
      </c>
      <c r="W96" s="6" cm="1">
        <f t="array" ref="W96">TRUNC(INDEX(valeur,MATCH($R96+W$1+1/48,date+heure,1))/3000,2)</f>
        <v>1.0900000000000001</v>
      </c>
      <c r="X96" s="6" cm="1">
        <f t="array" ref="X96">TRUNC(INDEX(valeur,MATCH($R96+X$1+1/48,date+heure,1))/3000,2)</f>
        <v>1.0900000000000001</v>
      </c>
    </row>
    <row r="97" spans="1:24" x14ac:dyDescent="0.3">
      <c r="A97" s="1">
        <v>44564</v>
      </c>
      <c r="B97" s="2">
        <v>0</v>
      </c>
      <c r="C97">
        <v>2784</v>
      </c>
      <c r="R97" s="4">
        <v>44565.958333333103</v>
      </c>
      <c r="S97" s="6" cm="1">
        <f t="array" ref="S97">TRUNC(INDEX(valeur,MATCH($R97+S$1+1/48,date+heure,1))/3000,2)</f>
        <v>1.0900000000000001</v>
      </c>
      <c r="T97" s="6" cm="1">
        <f t="array" ref="T97">TRUNC(INDEX(valeur,MATCH($R97+T$1+1/48,date+heure,1))/3000,2)</f>
        <v>1.18</v>
      </c>
      <c r="U97" s="6" cm="1">
        <f t="array" ref="U97">TRUNC(INDEX(valeur,MATCH($R97+U$1+1/48,date+heure,1))/3000,2)</f>
        <v>1.18</v>
      </c>
      <c r="V97" s="6" cm="1">
        <f t="array" ref="V97">TRUNC(INDEX(valeur,MATCH($R97+V$1+1/48,date+heure,1))/3000,2)</f>
        <v>1.18</v>
      </c>
      <c r="W97" s="6" cm="1">
        <f t="array" ref="W97">TRUNC(INDEX(valeur,MATCH($R97+W$1+1/48,date+heure,1))/3000,2)</f>
        <v>1.1100000000000001</v>
      </c>
      <c r="X97" s="6" cm="1">
        <f t="array" ref="X97">TRUNC(INDEX(valeur,MATCH($R97+X$1+1/48,date+heure,1))/3000,2)</f>
        <v>1.1100000000000001</v>
      </c>
    </row>
    <row r="98" spans="1:24" x14ac:dyDescent="0.3">
      <c r="A98" s="1">
        <v>44564</v>
      </c>
      <c r="B98" s="2">
        <v>2.0833333333333332E-2</v>
      </c>
      <c r="C98">
        <v>3228</v>
      </c>
      <c r="R98" s="4">
        <v>44565.999999999767</v>
      </c>
      <c r="S98" s="6" cm="1">
        <f t="array" ref="S98">TRUNC(INDEX(valeur,MATCH($R98+S$1+1/48,date+heure,1))/3000,2)</f>
        <v>1.1100000000000001</v>
      </c>
      <c r="T98" s="6" cm="1">
        <f t="array" ref="T98">TRUNC(INDEX(valeur,MATCH($R98+T$1+1/48,date+heure,1))/3000,2)</f>
        <v>1.23</v>
      </c>
      <c r="U98" s="6" cm="1">
        <f t="array" ref="U98">TRUNC(INDEX(valeur,MATCH($R98+U$1+1/48,date+heure,1))/3000,2)</f>
        <v>1.23</v>
      </c>
      <c r="V98" s="6" cm="1">
        <f t="array" ref="V98">TRUNC(INDEX(valeur,MATCH($R98+V$1+1/48,date+heure,1))/3000,2)</f>
        <v>1.23</v>
      </c>
      <c r="W98" s="6" cm="1">
        <f t="array" ref="W98">TRUNC(INDEX(valeur,MATCH($R98+W$1+1/48,date+heure,1))/3000,2)</f>
        <v>1.29</v>
      </c>
      <c r="X98" s="6" cm="1">
        <f t="array" ref="X98">TRUNC(INDEX(valeur,MATCH($R98+X$1+1/48,date+heure,1))/3000,2)</f>
        <v>1.29</v>
      </c>
    </row>
    <row r="99" spans="1:24" x14ac:dyDescent="0.3">
      <c r="A99" s="1">
        <v>44564</v>
      </c>
      <c r="B99" s="2">
        <v>4.1666666666666664E-2</v>
      </c>
      <c r="C99">
        <v>2654</v>
      </c>
      <c r="R99" s="4">
        <v>44566.041666666431</v>
      </c>
      <c r="S99" s="6" cm="1">
        <f t="array" ref="S99">TRUNC(INDEX(valeur,MATCH($R99+S$1+1/48,date+heure,1))/3000,2)</f>
        <v>1.29</v>
      </c>
      <c r="T99" s="6" cm="1">
        <f t="array" ref="T99">TRUNC(INDEX(valeur,MATCH($R99+T$1+1/48,date+heure,1))/3000,2)</f>
        <v>1.36</v>
      </c>
      <c r="U99" s="6" cm="1">
        <f t="array" ref="U99">TRUNC(INDEX(valeur,MATCH($R99+U$1+1/48,date+heure,1))/3000,2)</f>
        <v>1.36</v>
      </c>
      <c r="V99" s="6" cm="1">
        <f t="array" ref="V99">TRUNC(INDEX(valeur,MATCH($R99+V$1+1/48,date+heure,1))/3000,2)</f>
        <v>1.36</v>
      </c>
      <c r="W99" s="6" cm="1">
        <f t="array" ref="W99">TRUNC(INDEX(valeur,MATCH($R99+W$1+1/48,date+heure,1))/3000,2)</f>
        <v>1.26</v>
      </c>
      <c r="X99" s="6" cm="1">
        <f t="array" ref="X99">TRUNC(INDEX(valeur,MATCH($R99+X$1+1/48,date+heure,1))/3000,2)</f>
        <v>1.26</v>
      </c>
    </row>
    <row r="100" spans="1:24" x14ac:dyDescent="0.3">
      <c r="A100" s="1">
        <v>44564</v>
      </c>
      <c r="B100" s="2">
        <v>6.25E-2</v>
      </c>
      <c r="C100">
        <v>3210</v>
      </c>
      <c r="R100" s="4">
        <v>44566.083333333096</v>
      </c>
      <c r="S100" s="6" cm="1">
        <f t="array" ref="S100">TRUNC(INDEX(valeur,MATCH($R100+S$1+1/48,date+heure,1))/3000,2)</f>
        <v>1.26</v>
      </c>
      <c r="T100" s="6" cm="1">
        <f t="array" ref="T100">TRUNC(INDEX(valeur,MATCH($R100+T$1+1/48,date+heure,1))/3000,2)</f>
        <v>1.38</v>
      </c>
      <c r="U100" s="6" cm="1">
        <f t="array" ref="U100">TRUNC(INDEX(valeur,MATCH($R100+U$1+1/48,date+heure,1))/3000,2)</f>
        <v>1.38</v>
      </c>
      <c r="V100" s="6" cm="1">
        <f t="array" ref="V100">TRUNC(INDEX(valeur,MATCH($R100+V$1+1/48,date+heure,1))/3000,2)</f>
        <v>1.38</v>
      </c>
      <c r="W100" s="6" cm="1">
        <f t="array" ref="W100">TRUNC(INDEX(valeur,MATCH($R100+W$1+1/48,date+heure,1))/3000,2)</f>
        <v>1.25</v>
      </c>
      <c r="X100" s="6" cm="1">
        <f t="array" ref="X100">TRUNC(INDEX(valeur,MATCH($R100+X$1+1/48,date+heure,1))/3000,2)</f>
        <v>1.25</v>
      </c>
    </row>
    <row r="101" spans="1:24" x14ac:dyDescent="0.3">
      <c r="A101" s="1">
        <v>44564</v>
      </c>
      <c r="B101" s="2">
        <v>8.3333333333333329E-2</v>
      </c>
      <c r="C101">
        <v>2636</v>
      </c>
      <c r="R101" s="4">
        <v>44566.12499999976</v>
      </c>
      <c r="S101" s="6" cm="1">
        <f t="array" ref="S101">TRUNC(INDEX(valeur,MATCH($R101+S$1+1/48,date+heure,1))/3000,2)</f>
        <v>1.25</v>
      </c>
      <c r="T101" s="6" cm="1">
        <f t="array" ref="T101">TRUNC(INDEX(valeur,MATCH($R101+T$1+1/48,date+heure,1))/3000,2)</f>
        <v>1.44</v>
      </c>
      <c r="U101" s="6" cm="1">
        <f t="array" ref="U101">TRUNC(INDEX(valeur,MATCH($R101+U$1+1/48,date+heure,1))/3000,2)</f>
        <v>1.44</v>
      </c>
      <c r="V101" s="6" cm="1">
        <f t="array" ref="V101">TRUNC(INDEX(valeur,MATCH($R101+V$1+1/48,date+heure,1))/3000,2)</f>
        <v>1.44</v>
      </c>
      <c r="W101" s="6" cm="1">
        <f t="array" ref="W101">TRUNC(INDEX(valeur,MATCH($R101+W$1+1/48,date+heure,1))/3000,2)</f>
        <v>1.33</v>
      </c>
      <c r="X101" s="6" cm="1">
        <f t="array" ref="X101">TRUNC(INDEX(valeur,MATCH($R101+X$1+1/48,date+heure,1))/3000,2)</f>
        <v>1.33</v>
      </c>
    </row>
    <row r="102" spans="1:24" x14ac:dyDescent="0.3">
      <c r="A102" s="1">
        <v>44564</v>
      </c>
      <c r="B102" s="2">
        <v>0.10416666666666667</v>
      </c>
      <c r="C102">
        <v>3236</v>
      </c>
      <c r="R102" s="4">
        <v>44566.166666666424</v>
      </c>
      <c r="S102" s="6" cm="1">
        <f t="array" ref="S102">TRUNC(INDEX(valeur,MATCH($R102+S$1+1/48,date+heure,1))/3000,2)</f>
        <v>1.33</v>
      </c>
      <c r="T102" s="6" cm="1">
        <f t="array" ref="T102">TRUNC(INDEX(valeur,MATCH($R102+T$1+1/48,date+heure,1))/3000,2)</f>
        <v>1.48</v>
      </c>
      <c r="U102" s="6" cm="1">
        <f t="array" ref="U102">TRUNC(INDEX(valeur,MATCH($R102+U$1+1/48,date+heure,1))/3000,2)</f>
        <v>1.48</v>
      </c>
      <c r="V102" s="6" cm="1">
        <f t="array" ref="V102">TRUNC(INDEX(valeur,MATCH($R102+V$1+1/48,date+heure,1))/3000,2)</f>
        <v>1.48</v>
      </c>
      <c r="W102" s="6" cm="1">
        <f t="array" ref="W102">TRUNC(INDEX(valeur,MATCH($R102+W$1+1/48,date+heure,1))/3000,2)</f>
        <v>1.31</v>
      </c>
      <c r="X102" s="6" cm="1">
        <f t="array" ref="X102">TRUNC(INDEX(valeur,MATCH($R102+X$1+1/48,date+heure,1))/3000,2)</f>
        <v>1.31</v>
      </c>
    </row>
    <row r="103" spans="1:24" x14ac:dyDescent="0.3">
      <c r="A103" s="1">
        <v>44564</v>
      </c>
      <c r="B103" s="2">
        <v>0.125</v>
      </c>
      <c r="C103">
        <v>2790</v>
      </c>
      <c r="R103" s="4">
        <v>44566.208333333088</v>
      </c>
      <c r="S103" s="6" cm="1">
        <f t="array" ref="S103">TRUNC(INDEX(valeur,MATCH($R103+S$1+1/48,date+heure,1))/3000,2)</f>
        <v>1.31</v>
      </c>
      <c r="T103" s="6" cm="1">
        <f t="array" ref="T103">TRUNC(INDEX(valeur,MATCH($R103+T$1+1/48,date+heure,1))/3000,2)</f>
        <v>1.72</v>
      </c>
      <c r="U103" s="6" cm="1">
        <f t="array" ref="U103">TRUNC(INDEX(valeur,MATCH($R103+U$1+1/48,date+heure,1))/3000,2)</f>
        <v>1.72</v>
      </c>
      <c r="V103" s="6" cm="1">
        <f t="array" ref="V103">TRUNC(INDEX(valeur,MATCH($R103+V$1+1/48,date+heure,1))/3000,2)</f>
        <v>1.72</v>
      </c>
      <c r="W103" s="6" cm="1">
        <f t="array" ref="W103">TRUNC(INDEX(valeur,MATCH($R103+W$1+1/48,date+heure,1))/3000,2)</f>
        <v>1.61</v>
      </c>
      <c r="X103" s="6" cm="1">
        <f t="array" ref="X103">TRUNC(INDEX(valeur,MATCH($R103+X$1+1/48,date+heure,1))/3000,2)</f>
        <v>1.61</v>
      </c>
    </row>
    <row r="104" spans="1:24" x14ac:dyDescent="0.3">
      <c r="A104" s="1">
        <v>44564</v>
      </c>
      <c r="B104" s="2">
        <v>0.14583333333333334</v>
      </c>
      <c r="C104">
        <v>3228</v>
      </c>
      <c r="R104" s="4">
        <v>44566.249999999753</v>
      </c>
      <c r="S104" s="6" cm="1">
        <f t="array" ref="S104">TRUNC(INDEX(valeur,MATCH($R104+S$1+1/48,date+heure,1))/3000,2)</f>
        <v>1.61</v>
      </c>
      <c r="T104" s="6" cm="1">
        <f t="array" ref="T104">TRUNC(INDEX(valeur,MATCH($R104+T$1+1/48,date+heure,1))/3000,2)</f>
        <v>1.97</v>
      </c>
      <c r="U104" s="6" cm="1">
        <f t="array" ref="U104">TRUNC(INDEX(valeur,MATCH($R104+U$1+1/48,date+heure,1))/3000,2)</f>
        <v>1.97</v>
      </c>
      <c r="V104" s="6" cm="1">
        <f t="array" ref="V104">TRUNC(INDEX(valeur,MATCH($R104+V$1+1/48,date+heure,1))/3000,2)</f>
        <v>1.97</v>
      </c>
      <c r="W104" s="6" cm="1">
        <f t="array" ref="W104">TRUNC(INDEX(valeur,MATCH($R104+W$1+1/48,date+heure,1))/3000,2)</f>
        <v>1.88</v>
      </c>
      <c r="X104" s="6" cm="1">
        <f t="array" ref="X104">TRUNC(INDEX(valeur,MATCH($R104+X$1+1/48,date+heure,1))/3000,2)</f>
        <v>1.88</v>
      </c>
    </row>
    <row r="105" spans="1:24" x14ac:dyDescent="0.3">
      <c r="A105" s="1">
        <v>44564</v>
      </c>
      <c r="B105" s="2">
        <v>0.16666666666666666</v>
      </c>
      <c r="C105">
        <v>2756</v>
      </c>
      <c r="R105" s="4">
        <v>44566.291666666417</v>
      </c>
      <c r="S105" s="6" cm="1">
        <f t="array" ref="S105">TRUNC(INDEX(valeur,MATCH($R105+S$1+1/48,date+heure,1))/3000,2)</f>
        <v>1.88</v>
      </c>
      <c r="T105" s="6" cm="1">
        <f t="array" ref="T105">TRUNC(INDEX(valeur,MATCH($R105+T$1+1/48,date+heure,1))/3000,2)</f>
        <v>2.12</v>
      </c>
      <c r="U105" s="6" cm="1">
        <f t="array" ref="U105">TRUNC(INDEX(valeur,MATCH($R105+U$1+1/48,date+heure,1))/3000,2)</f>
        <v>2.12</v>
      </c>
      <c r="V105" s="6" cm="1">
        <f t="array" ref="V105">TRUNC(INDEX(valeur,MATCH($R105+V$1+1/48,date+heure,1))/3000,2)</f>
        <v>2.12</v>
      </c>
      <c r="W105" s="6" cm="1">
        <f t="array" ref="W105">TRUNC(INDEX(valeur,MATCH($R105+W$1+1/48,date+heure,1))/3000,2)</f>
        <v>1.91</v>
      </c>
      <c r="X105" s="6" cm="1">
        <f t="array" ref="X105">TRUNC(INDEX(valeur,MATCH($R105+X$1+1/48,date+heure,1))/3000,2)</f>
        <v>1.91</v>
      </c>
    </row>
    <row r="106" spans="1:24" x14ac:dyDescent="0.3">
      <c r="A106" s="1">
        <v>44564</v>
      </c>
      <c r="B106" s="2">
        <v>0.1875</v>
      </c>
      <c r="C106">
        <v>3246</v>
      </c>
      <c r="R106" s="4">
        <v>44566.333333333081</v>
      </c>
      <c r="S106" s="6" cm="1">
        <f t="array" ref="S106">TRUNC(INDEX(valeur,MATCH($R106+S$1+1/48,date+heure,1))/3000,2)</f>
        <v>1.91</v>
      </c>
      <c r="T106" s="6" cm="1">
        <f t="array" ref="T106">TRUNC(INDEX(valeur,MATCH($R106+T$1+1/48,date+heure,1))/3000,2)</f>
        <v>2.15</v>
      </c>
      <c r="U106" s="6" cm="1">
        <f t="array" ref="U106">TRUNC(INDEX(valeur,MATCH($R106+U$1+1/48,date+heure,1))/3000,2)</f>
        <v>2.15</v>
      </c>
      <c r="V106" s="6" cm="1">
        <f t="array" ref="V106">TRUNC(INDEX(valeur,MATCH($R106+V$1+1/48,date+heure,1))/3000,2)</f>
        <v>2.15</v>
      </c>
      <c r="W106" s="6" cm="1">
        <f t="array" ref="W106">TRUNC(INDEX(valeur,MATCH($R106+W$1+1/48,date+heure,1))/3000,2)</f>
        <v>2.04</v>
      </c>
      <c r="X106" s="6" cm="1">
        <f t="array" ref="X106">TRUNC(INDEX(valeur,MATCH($R106+X$1+1/48,date+heure,1))/3000,2)</f>
        <v>2.04</v>
      </c>
    </row>
    <row r="107" spans="1:24" x14ac:dyDescent="0.3">
      <c r="A107" s="1">
        <v>44564</v>
      </c>
      <c r="B107" s="2">
        <v>0.20833333333333334</v>
      </c>
      <c r="C107">
        <v>2746</v>
      </c>
      <c r="R107" s="4">
        <v>44566.374999999745</v>
      </c>
      <c r="S107" s="6" cm="1">
        <f t="array" ref="S107">TRUNC(INDEX(valeur,MATCH($R107+S$1+1/48,date+heure,1))/3000,2)</f>
        <v>2.04</v>
      </c>
      <c r="T107" s="6" cm="1">
        <f t="array" ref="T107">TRUNC(INDEX(valeur,MATCH($R107+T$1+1/48,date+heure,1))/3000,2)</f>
        <v>2.13</v>
      </c>
      <c r="U107" s="6" cm="1">
        <f t="array" ref="U107">TRUNC(INDEX(valeur,MATCH($R107+U$1+1/48,date+heure,1))/3000,2)</f>
        <v>2.13</v>
      </c>
      <c r="V107" s="6" cm="1">
        <f t="array" ref="V107">TRUNC(INDEX(valeur,MATCH($R107+V$1+1/48,date+heure,1))/3000,2)</f>
        <v>2.13</v>
      </c>
      <c r="W107" s="6" cm="1">
        <f t="array" ref="W107">TRUNC(INDEX(valeur,MATCH($R107+W$1+1/48,date+heure,1))/3000,2)</f>
        <v>2.04</v>
      </c>
      <c r="X107" s="6" cm="1">
        <f t="array" ref="X107">TRUNC(INDEX(valeur,MATCH($R107+X$1+1/48,date+heure,1))/3000,2)</f>
        <v>2.04</v>
      </c>
    </row>
    <row r="108" spans="1:24" x14ac:dyDescent="0.3">
      <c r="A108" s="1">
        <v>44564</v>
      </c>
      <c r="B108" s="2">
        <v>0.22916666666666666</v>
      </c>
      <c r="C108">
        <v>3332</v>
      </c>
      <c r="R108" s="4">
        <v>44566.41666666641</v>
      </c>
      <c r="S108" s="6" cm="1">
        <f t="array" ref="S108">TRUNC(INDEX(valeur,MATCH($R108+S$1+1/48,date+heure,1))/3000,2)</f>
        <v>2.04</v>
      </c>
      <c r="T108" s="6" cm="1">
        <f t="array" ref="T108">TRUNC(INDEX(valeur,MATCH($R108+T$1+1/48,date+heure,1))/3000,2)</f>
        <v>1.99</v>
      </c>
      <c r="U108" s="6" cm="1">
        <f t="array" ref="U108">TRUNC(INDEX(valeur,MATCH($R108+U$1+1/48,date+heure,1))/3000,2)</f>
        <v>1.99</v>
      </c>
      <c r="V108" s="6" cm="1">
        <f t="array" ref="V108">TRUNC(INDEX(valeur,MATCH($R108+V$1+1/48,date+heure,1))/3000,2)</f>
        <v>1.99</v>
      </c>
      <c r="W108" s="6" cm="1">
        <f t="array" ref="W108">TRUNC(INDEX(valeur,MATCH($R108+W$1+1/48,date+heure,1))/3000,2)</f>
        <v>1.91</v>
      </c>
      <c r="X108" s="6" cm="1">
        <f t="array" ref="X108">TRUNC(INDEX(valeur,MATCH($R108+X$1+1/48,date+heure,1))/3000,2)</f>
        <v>1.91</v>
      </c>
    </row>
    <row r="109" spans="1:24" x14ac:dyDescent="0.3">
      <c r="A109" s="1">
        <v>44564</v>
      </c>
      <c r="B109" s="2">
        <v>0.25</v>
      </c>
      <c r="C109">
        <v>2784</v>
      </c>
      <c r="R109" s="4">
        <v>44566.458333333074</v>
      </c>
      <c r="S109" s="6" cm="1">
        <f t="array" ref="S109">TRUNC(INDEX(valeur,MATCH($R109+S$1+1/48,date+heure,1))/3000,2)</f>
        <v>1.91</v>
      </c>
      <c r="T109" s="6" cm="1">
        <f t="array" ref="T109">TRUNC(INDEX(valeur,MATCH($R109+T$1+1/48,date+heure,1))/3000,2)</f>
        <v>1.91</v>
      </c>
      <c r="U109" s="6" cm="1">
        <f t="array" ref="U109">TRUNC(INDEX(valeur,MATCH($R109+U$1+1/48,date+heure,1))/3000,2)</f>
        <v>1.91</v>
      </c>
      <c r="V109" s="6" cm="1">
        <f t="array" ref="V109">TRUNC(INDEX(valeur,MATCH($R109+V$1+1/48,date+heure,1))/3000,2)</f>
        <v>1.91</v>
      </c>
      <c r="W109" s="6" cm="1">
        <f t="array" ref="W109">TRUNC(INDEX(valeur,MATCH($R109+W$1+1/48,date+heure,1))/3000,2)</f>
        <v>1.97</v>
      </c>
      <c r="X109" s="6" cm="1">
        <f t="array" ref="X109">TRUNC(INDEX(valeur,MATCH($R109+X$1+1/48,date+heure,1))/3000,2)</f>
        <v>1.97</v>
      </c>
    </row>
    <row r="110" spans="1:24" x14ac:dyDescent="0.3">
      <c r="A110" s="1">
        <v>44564</v>
      </c>
      <c r="B110" s="2">
        <v>0.27083333333333331</v>
      </c>
      <c r="C110">
        <v>3468</v>
      </c>
      <c r="R110" s="4">
        <v>44566.499999999738</v>
      </c>
      <c r="S110" s="6" cm="1">
        <f t="array" ref="S110">TRUNC(INDEX(valeur,MATCH($R110+S$1+1/48,date+heure,1))/3000,2)</f>
        <v>1.97</v>
      </c>
      <c r="T110" s="6" cm="1">
        <f t="array" ref="T110">TRUNC(INDEX(valeur,MATCH($R110+T$1+1/48,date+heure,1))/3000,2)</f>
        <v>1.82</v>
      </c>
      <c r="U110" s="6" cm="1">
        <f t="array" ref="U110">TRUNC(INDEX(valeur,MATCH($R110+U$1+1/48,date+heure,1))/3000,2)</f>
        <v>1.82</v>
      </c>
      <c r="V110" s="6" cm="1">
        <f t="array" ref="V110">TRUNC(INDEX(valeur,MATCH($R110+V$1+1/48,date+heure,1))/3000,2)</f>
        <v>1.82</v>
      </c>
      <c r="W110" s="6" cm="1">
        <f t="array" ref="W110">TRUNC(INDEX(valeur,MATCH($R110+W$1+1/48,date+heure,1))/3000,2)</f>
        <v>1.75</v>
      </c>
      <c r="X110" s="6" cm="1">
        <f t="array" ref="X110">TRUNC(INDEX(valeur,MATCH($R110+X$1+1/48,date+heure,1))/3000,2)</f>
        <v>1.75</v>
      </c>
    </row>
    <row r="111" spans="1:24" x14ac:dyDescent="0.3">
      <c r="A111" s="1">
        <v>44564</v>
      </c>
      <c r="B111" s="2">
        <v>0.29166666666666669</v>
      </c>
      <c r="C111">
        <v>3186</v>
      </c>
      <c r="R111" s="4">
        <v>44566.541666666402</v>
      </c>
      <c r="S111" s="6" cm="1">
        <f t="array" ref="S111">TRUNC(INDEX(valeur,MATCH($R111+S$1+1/48,date+heure,1))/3000,2)</f>
        <v>1.75</v>
      </c>
      <c r="T111" s="6" cm="1">
        <f t="array" ref="T111">TRUNC(INDEX(valeur,MATCH($R111+T$1+1/48,date+heure,1))/3000,2)</f>
        <v>1.74</v>
      </c>
      <c r="U111" s="6" cm="1">
        <f t="array" ref="U111">TRUNC(INDEX(valeur,MATCH($R111+U$1+1/48,date+heure,1))/3000,2)</f>
        <v>1.74</v>
      </c>
      <c r="V111" s="6" cm="1">
        <f t="array" ref="V111">TRUNC(INDEX(valeur,MATCH($R111+V$1+1/48,date+heure,1))/3000,2)</f>
        <v>1.74</v>
      </c>
      <c r="W111" s="6" cm="1">
        <f t="array" ref="W111">TRUNC(INDEX(valeur,MATCH($R111+W$1+1/48,date+heure,1))/3000,2)</f>
        <v>1.72</v>
      </c>
      <c r="X111" s="6" cm="1">
        <f t="array" ref="X111">TRUNC(INDEX(valeur,MATCH($R111+X$1+1/48,date+heure,1))/3000,2)</f>
        <v>1.72</v>
      </c>
    </row>
    <row r="112" spans="1:24" x14ac:dyDescent="0.3">
      <c r="A112" s="1">
        <v>44564</v>
      </c>
      <c r="B112" s="2">
        <v>0.3125</v>
      </c>
      <c r="C112">
        <v>3694</v>
      </c>
      <c r="R112" s="4">
        <v>44566.583333333067</v>
      </c>
      <c r="S112" s="6" cm="1">
        <f t="array" ref="S112">TRUNC(INDEX(valeur,MATCH($R112+S$1+1/48,date+heure,1))/3000,2)</f>
        <v>1.72</v>
      </c>
      <c r="T112" s="6" cm="1">
        <f t="array" ref="T112">TRUNC(INDEX(valeur,MATCH($R112+T$1+1/48,date+heure,1))/3000,2)</f>
        <v>1.82</v>
      </c>
      <c r="U112" s="6" cm="1">
        <f t="array" ref="U112">TRUNC(INDEX(valeur,MATCH($R112+U$1+1/48,date+heure,1))/3000,2)</f>
        <v>1.82</v>
      </c>
      <c r="V112" s="6" cm="1">
        <f t="array" ref="V112">TRUNC(INDEX(valeur,MATCH($R112+V$1+1/48,date+heure,1))/3000,2)</f>
        <v>1.82</v>
      </c>
      <c r="W112" s="6" cm="1">
        <f t="array" ref="W112">TRUNC(INDEX(valeur,MATCH($R112+W$1+1/48,date+heure,1))/3000,2)</f>
        <v>1.81</v>
      </c>
      <c r="X112" s="6" cm="1">
        <f t="array" ref="X112">TRUNC(INDEX(valeur,MATCH($R112+X$1+1/48,date+heure,1))/3000,2)</f>
        <v>1.81</v>
      </c>
    </row>
    <row r="113" spans="1:24" x14ac:dyDescent="0.3">
      <c r="A113" s="1">
        <v>44564</v>
      </c>
      <c r="B113" s="2">
        <v>0.33333333333333331</v>
      </c>
      <c r="C113">
        <v>3406</v>
      </c>
      <c r="R113" s="4">
        <v>44566.624999999731</v>
      </c>
      <c r="S113" s="6" cm="1">
        <f t="array" ref="S113">TRUNC(INDEX(valeur,MATCH($R113+S$1+1/48,date+heure,1))/3000,2)</f>
        <v>1.81</v>
      </c>
      <c r="T113" s="6" cm="1">
        <f t="array" ref="T113">TRUNC(INDEX(valeur,MATCH($R113+T$1+1/48,date+heure,1))/3000,2)</f>
        <v>1.76</v>
      </c>
      <c r="U113" s="6" cm="1">
        <f t="array" ref="U113">TRUNC(INDEX(valeur,MATCH($R113+U$1+1/48,date+heure,1))/3000,2)</f>
        <v>1.76</v>
      </c>
      <c r="V113" s="6" cm="1">
        <f t="array" ref="V113">TRUNC(INDEX(valeur,MATCH($R113+V$1+1/48,date+heure,1))/3000,2)</f>
        <v>1.76</v>
      </c>
      <c r="W113" s="6" cm="1">
        <f t="array" ref="W113">TRUNC(INDEX(valeur,MATCH($R113+W$1+1/48,date+heure,1))/3000,2)</f>
        <v>1.79</v>
      </c>
      <c r="X113" s="6" cm="1">
        <f t="array" ref="X113">TRUNC(INDEX(valeur,MATCH($R113+X$1+1/48,date+heure,1))/3000,2)</f>
        <v>1.79</v>
      </c>
    </row>
    <row r="114" spans="1:24" x14ac:dyDescent="0.3">
      <c r="A114" s="1">
        <v>44564</v>
      </c>
      <c r="B114" s="2">
        <v>0.35416666666666669</v>
      </c>
      <c r="C114">
        <v>3600</v>
      </c>
      <c r="R114" s="4">
        <v>44566.666666666395</v>
      </c>
      <c r="S114" s="6" cm="1">
        <f t="array" ref="S114">TRUNC(INDEX(valeur,MATCH($R114+S$1+1/48,date+heure,1))/3000,2)</f>
        <v>1.79</v>
      </c>
      <c r="T114" s="6" cm="1">
        <f t="array" ref="T114">TRUNC(INDEX(valeur,MATCH($R114+T$1+1/48,date+heure,1))/3000,2)</f>
        <v>1.88</v>
      </c>
      <c r="U114" s="6" cm="1">
        <f t="array" ref="U114">TRUNC(INDEX(valeur,MATCH($R114+U$1+1/48,date+heure,1))/3000,2)</f>
        <v>1.88</v>
      </c>
      <c r="V114" s="6" cm="1">
        <f t="array" ref="V114">TRUNC(INDEX(valeur,MATCH($R114+V$1+1/48,date+heure,1))/3000,2)</f>
        <v>1.88</v>
      </c>
      <c r="W114" s="6" cm="1">
        <f t="array" ref="W114">TRUNC(INDEX(valeur,MATCH($R114+W$1+1/48,date+heure,1))/3000,2)</f>
        <v>1.8</v>
      </c>
      <c r="X114" s="6" cm="1">
        <f t="array" ref="X114">TRUNC(INDEX(valeur,MATCH($R114+X$1+1/48,date+heure,1))/3000,2)</f>
        <v>1.8</v>
      </c>
    </row>
    <row r="115" spans="1:24" x14ac:dyDescent="0.3">
      <c r="A115" s="1">
        <v>44564</v>
      </c>
      <c r="B115" s="2">
        <v>0.375</v>
      </c>
      <c r="C115">
        <v>3332</v>
      </c>
      <c r="R115" s="4">
        <v>44566.708333333059</v>
      </c>
      <c r="S115" s="6" cm="1">
        <f t="array" ref="S115">TRUNC(INDEX(valeur,MATCH($R115+S$1+1/48,date+heure,1))/3000,2)</f>
        <v>1.8</v>
      </c>
      <c r="T115" s="6" cm="1">
        <f t="array" ref="T115">TRUNC(INDEX(valeur,MATCH($R115+T$1+1/48,date+heure,1))/3000,2)</f>
        <v>1.77</v>
      </c>
      <c r="U115" s="6" cm="1">
        <f t="array" ref="U115">TRUNC(INDEX(valeur,MATCH($R115+U$1+1/48,date+heure,1))/3000,2)</f>
        <v>1.77</v>
      </c>
      <c r="V115" s="6" cm="1">
        <f t="array" ref="V115">TRUNC(INDEX(valeur,MATCH($R115+V$1+1/48,date+heure,1))/3000,2)</f>
        <v>1.77</v>
      </c>
      <c r="W115" s="6" cm="1">
        <f t="array" ref="W115">TRUNC(INDEX(valeur,MATCH($R115+W$1+1/48,date+heure,1))/3000,2)</f>
        <v>1.97</v>
      </c>
      <c r="X115" s="6" cm="1">
        <f t="array" ref="X115">TRUNC(INDEX(valeur,MATCH($R115+X$1+1/48,date+heure,1))/3000,2)</f>
        <v>1.97</v>
      </c>
    </row>
    <row r="116" spans="1:24" x14ac:dyDescent="0.3">
      <c r="A116" s="1">
        <v>44564</v>
      </c>
      <c r="B116" s="2">
        <v>0.39583333333333331</v>
      </c>
      <c r="C116">
        <v>3170</v>
      </c>
      <c r="R116" s="4">
        <v>44566.749999999724</v>
      </c>
      <c r="S116" s="6" cm="1">
        <f t="array" ref="S116">TRUNC(INDEX(valeur,MATCH($R116+S$1+1/48,date+heure,1))/3000,2)</f>
        <v>1.97</v>
      </c>
      <c r="T116" s="6" cm="1">
        <f t="array" ref="T116">TRUNC(INDEX(valeur,MATCH($R116+T$1+1/48,date+heure,1))/3000,2)</f>
        <v>1.72</v>
      </c>
      <c r="U116" s="6" cm="1">
        <f t="array" ref="U116">TRUNC(INDEX(valeur,MATCH($R116+U$1+1/48,date+heure,1))/3000,2)</f>
        <v>1.72</v>
      </c>
      <c r="V116" s="6" cm="1">
        <f t="array" ref="V116">TRUNC(INDEX(valeur,MATCH($R116+V$1+1/48,date+heure,1))/3000,2)</f>
        <v>1.72</v>
      </c>
      <c r="W116" s="6" cm="1">
        <f t="array" ref="W116">TRUNC(INDEX(valeur,MATCH($R116+W$1+1/48,date+heure,1))/3000,2)</f>
        <v>1.6</v>
      </c>
      <c r="X116" s="6" cm="1">
        <f t="array" ref="X116">TRUNC(INDEX(valeur,MATCH($R116+X$1+1/48,date+heure,1))/3000,2)</f>
        <v>1.6</v>
      </c>
    </row>
    <row r="117" spans="1:24" x14ac:dyDescent="0.3">
      <c r="A117" s="1">
        <v>44564</v>
      </c>
      <c r="B117" s="2">
        <v>0.41666666666666669</v>
      </c>
      <c r="C117">
        <v>3142</v>
      </c>
      <c r="R117" s="4">
        <v>44566.791666666388</v>
      </c>
      <c r="S117" s="6" cm="1">
        <f t="array" ref="S117">TRUNC(INDEX(valeur,MATCH($R117+S$1+1/48,date+heure,1))/3000,2)</f>
        <v>1.6</v>
      </c>
      <c r="T117" s="6" cm="1">
        <f t="array" ref="T117">TRUNC(INDEX(valeur,MATCH($R117+T$1+1/48,date+heure,1))/3000,2)</f>
        <v>1.62</v>
      </c>
      <c r="U117" s="6" cm="1">
        <f t="array" ref="U117">TRUNC(INDEX(valeur,MATCH($R117+U$1+1/48,date+heure,1))/3000,2)</f>
        <v>1.62</v>
      </c>
      <c r="V117" s="6" cm="1">
        <f t="array" ref="V117">TRUNC(INDEX(valeur,MATCH($R117+V$1+1/48,date+heure,1))/3000,2)</f>
        <v>1.62</v>
      </c>
      <c r="W117" s="6" cm="1">
        <f t="array" ref="W117">TRUNC(INDEX(valeur,MATCH($R117+W$1+1/48,date+heure,1))/3000,2)</f>
        <v>1.73</v>
      </c>
      <c r="X117" s="6" cm="1">
        <f t="array" ref="X117">TRUNC(INDEX(valeur,MATCH($R117+X$1+1/48,date+heure,1))/3000,2)</f>
        <v>1.73</v>
      </c>
    </row>
    <row r="118" spans="1:24" x14ac:dyDescent="0.3">
      <c r="A118" s="1">
        <v>44564</v>
      </c>
      <c r="B118" s="2">
        <v>0.4375</v>
      </c>
      <c r="C118">
        <v>3052</v>
      </c>
      <c r="R118" s="4">
        <v>44566.833333333052</v>
      </c>
      <c r="S118" s="6" cm="1">
        <f t="array" ref="S118">TRUNC(INDEX(valeur,MATCH($R118+S$1+1/48,date+heure,1))/3000,2)</f>
        <v>1.73</v>
      </c>
      <c r="T118" s="6" cm="1">
        <f t="array" ref="T118">TRUNC(INDEX(valeur,MATCH($R118+T$1+1/48,date+heure,1))/3000,2)</f>
        <v>1.55</v>
      </c>
      <c r="U118" s="6" cm="1">
        <f t="array" ref="U118">TRUNC(INDEX(valeur,MATCH($R118+U$1+1/48,date+heure,1))/3000,2)</f>
        <v>1.55</v>
      </c>
      <c r="V118" s="6" cm="1">
        <f t="array" ref="V118">TRUNC(INDEX(valeur,MATCH($R118+V$1+1/48,date+heure,1))/3000,2)</f>
        <v>1.55</v>
      </c>
      <c r="W118" s="6" cm="1">
        <f t="array" ref="W118">TRUNC(INDEX(valeur,MATCH($R118+W$1+1/48,date+heure,1))/3000,2)</f>
        <v>1.64</v>
      </c>
      <c r="X118" s="6" cm="1">
        <f t="array" ref="X118">TRUNC(INDEX(valeur,MATCH($R118+X$1+1/48,date+heure,1))/3000,2)</f>
        <v>1.64</v>
      </c>
    </row>
    <row r="119" spans="1:24" x14ac:dyDescent="0.3">
      <c r="A119" s="1">
        <v>44564</v>
      </c>
      <c r="B119" s="2">
        <v>0.45833333333333331</v>
      </c>
      <c r="C119">
        <v>3178</v>
      </c>
      <c r="R119" s="4">
        <v>44566.874999999716</v>
      </c>
      <c r="S119" s="6" cm="1">
        <f t="array" ref="S119">TRUNC(INDEX(valeur,MATCH($R119+S$1+1/48,date+heure,1))/3000,2)</f>
        <v>1.64</v>
      </c>
      <c r="T119" s="6" cm="1">
        <f t="array" ref="T119">TRUNC(INDEX(valeur,MATCH($R119+T$1+1/48,date+heure,1))/3000,2)</f>
        <v>1.53</v>
      </c>
      <c r="U119" s="6" cm="1">
        <f t="array" ref="U119">TRUNC(INDEX(valeur,MATCH($R119+U$1+1/48,date+heure,1))/3000,2)</f>
        <v>1.53</v>
      </c>
      <c r="V119" s="6" cm="1">
        <f t="array" ref="V119">TRUNC(INDEX(valeur,MATCH($R119+V$1+1/48,date+heure,1))/3000,2)</f>
        <v>1.53</v>
      </c>
      <c r="W119" s="6" cm="1">
        <f t="array" ref="W119">TRUNC(INDEX(valeur,MATCH($R119+W$1+1/48,date+heure,1))/3000,2)</f>
        <v>1.59</v>
      </c>
      <c r="X119" s="6" cm="1">
        <f t="array" ref="X119">TRUNC(INDEX(valeur,MATCH($R119+X$1+1/48,date+heure,1))/3000,2)</f>
        <v>1.59</v>
      </c>
    </row>
    <row r="120" spans="1:24" x14ac:dyDescent="0.3">
      <c r="A120" s="1">
        <v>44564</v>
      </c>
      <c r="B120" s="2">
        <v>0.47916666666666669</v>
      </c>
      <c r="C120">
        <v>3126</v>
      </c>
      <c r="R120" s="4">
        <v>44566.91666666638</v>
      </c>
      <c r="S120" s="6" cm="1">
        <f t="array" ref="S120">TRUNC(INDEX(valeur,MATCH($R120+S$1+1/48,date+heure,1))/3000,2)</f>
        <v>1.59</v>
      </c>
      <c r="T120" s="6" cm="1">
        <f t="array" ref="T120">TRUNC(INDEX(valeur,MATCH($R120+T$1+1/48,date+heure,1))/3000,2)</f>
        <v>1.46</v>
      </c>
      <c r="U120" s="6" cm="1">
        <f t="array" ref="U120">TRUNC(INDEX(valeur,MATCH($R120+U$1+1/48,date+heure,1))/3000,2)</f>
        <v>1.46</v>
      </c>
      <c r="V120" s="6" cm="1">
        <f t="array" ref="V120">TRUNC(INDEX(valeur,MATCH($R120+V$1+1/48,date+heure,1))/3000,2)</f>
        <v>1.46</v>
      </c>
      <c r="W120" s="6" cm="1">
        <f t="array" ref="W120">TRUNC(INDEX(valeur,MATCH($R120+W$1+1/48,date+heure,1))/3000,2)</f>
        <v>1.63</v>
      </c>
      <c r="X120" s="6" cm="1">
        <f t="array" ref="X120">TRUNC(INDEX(valeur,MATCH($R120+X$1+1/48,date+heure,1))/3000,2)</f>
        <v>1.63</v>
      </c>
    </row>
    <row r="121" spans="1:24" x14ac:dyDescent="0.3">
      <c r="A121" s="1">
        <v>44564</v>
      </c>
      <c r="B121" s="2">
        <v>0.5</v>
      </c>
      <c r="C121">
        <v>3126</v>
      </c>
      <c r="R121" s="4">
        <v>44566.958333333045</v>
      </c>
      <c r="S121" s="6" cm="1">
        <f t="array" ref="S121">TRUNC(INDEX(valeur,MATCH($R121+S$1+1/48,date+heure,1))/3000,2)</f>
        <v>1.63</v>
      </c>
      <c r="T121" s="6" cm="1">
        <f t="array" ref="T121">TRUNC(INDEX(valeur,MATCH($R121+T$1+1/48,date+heure,1))/3000,2)</f>
        <v>1.59</v>
      </c>
      <c r="U121" s="6" cm="1">
        <f t="array" ref="U121">TRUNC(INDEX(valeur,MATCH($R121+U$1+1/48,date+heure,1))/3000,2)</f>
        <v>1.59</v>
      </c>
      <c r="V121" s="6" cm="1">
        <f t="array" ref="V121">TRUNC(INDEX(valeur,MATCH($R121+V$1+1/48,date+heure,1))/3000,2)</f>
        <v>1.59</v>
      </c>
      <c r="W121" s="6" cm="1">
        <f t="array" ref="W121">TRUNC(INDEX(valeur,MATCH($R121+W$1+1/48,date+heure,1))/3000,2)</f>
        <v>1.68</v>
      </c>
      <c r="X121" s="6" cm="1">
        <f t="array" ref="X121">TRUNC(INDEX(valeur,MATCH($R121+X$1+1/48,date+heure,1))/3000,2)</f>
        <v>1.68</v>
      </c>
    </row>
    <row r="122" spans="1:24" x14ac:dyDescent="0.3">
      <c r="A122" s="1">
        <v>44564</v>
      </c>
      <c r="B122" s="2">
        <v>0.52083333333333337</v>
      </c>
      <c r="C122">
        <v>2880</v>
      </c>
      <c r="R122" s="4">
        <v>44566.999999999709</v>
      </c>
      <c r="S122" s="6" cm="1">
        <f t="array" ref="S122">TRUNC(INDEX(valeur,MATCH($R122+S$1+1/48,date+heure,1))/3000,2)</f>
        <v>1.68</v>
      </c>
      <c r="T122" s="6" cm="1">
        <f t="array" ref="T122">TRUNC(INDEX(valeur,MATCH($R122+T$1+1/48,date+heure,1))/3000,2)</f>
        <v>1.48</v>
      </c>
      <c r="U122" s="6" cm="1">
        <f t="array" ref="U122">TRUNC(INDEX(valeur,MATCH($R122+U$1+1/48,date+heure,1))/3000,2)</f>
        <v>1.48</v>
      </c>
      <c r="V122" s="6" cm="1">
        <f t="array" ref="V122">TRUNC(INDEX(valeur,MATCH($R122+V$1+1/48,date+heure,1))/3000,2)</f>
        <v>1.48</v>
      </c>
      <c r="W122" s="6" cm="1">
        <f t="array" ref="W122">TRUNC(INDEX(valeur,MATCH($R122+W$1+1/48,date+heure,1))/3000,2)</f>
        <v>1.66</v>
      </c>
      <c r="X122" s="6" cm="1">
        <f t="array" ref="X122">TRUNC(INDEX(valeur,MATCH($R122+X$1+1/48,date+heure,1))/3000,2)</f>
        <v>1.66</v>
      </c>
    </row>
    <row r="123" spans="1:24" x14ac:dyDescent="0.3">
      <c r="A123" s="1">
        <v>44564</v>
      </c>
      <c r="B123" s="2">
        <v>0.54166666666666663</v>
      </c>
      <c r="C123">
        <v>3074</v>
      </c>
      <c r="R123" s="4">
        <v>44567.041666666373</v>
      </c>
      <c r="S123" s="6" cm="1">
        <f t="array" ref="S123">TRUNC(INDEX(valeur,MATCH($R123+S$1+1/48,date+heure,1))/3000,2)</f>
        <v>1.66</v>
      </c>
      <c r="T123" s="6" cm="1">
        <f t="array" ref="T123">TRUNC(INDEX(valeur,MATCH($R123+T$1+1/48,date+heure,1))/3000,2)</f>
        <v>1.5</v>
      </c>
      <c r="U123" s="6" cm="1">
        <f t="array" ref="U123">TRUNC(INDEX(valeur,MATCH($R123+U$1+1/48,date+heure,1))/3000,2)</f>
        <v>1.5</v>
      </c>
      <c r="V123" s="6" cm="1">
        <f t="array" ref="V123">TRUNC(INDEX(valeur,MATCH($R123+V$1+1/48,date+heure,1))/3000,2)</f>
        <v>1.5</v>
      </c>
      <c r="W123" s="6" cm="1">
        <f t="array" ref="W123">TRUNC(INDEX(valeur,MATCH($R123+W$1+1/48,date+heure,1))/3000,2)</f>
        <v>1.7</v>
      </c>
      <c r="X123" s="6" cm="1">
        <f t="array" ref="X123">TRUNC(INDEX(valeur,MATCH($R123+X$1+1/48,date+heure,1))/3000,2)</f>
        <v>1.7</v>
      </c>
    </row>
    <row r="124" spans="1:24" x14ac:dyDescent="0.3">
      <c r="A124" s="1">
        <v>44564</v>
      </c>
      <c r="B124" s="2">
        <v>0.5625</v>
      </c>
      <c r="C124">
        <v>2794</v>
      </c>
      <c r="R124" s="4">
        <v>44567.083333333037</v>
      </c>
      <c r="S124" s="6" cm="1">
        <f t="array" ref="S124">TRUNC(INDEX(valeur,MATCH($R124+S$1+1/48,date+heure,1))/3000,2)</f>
        <v>1.7</v>
      </c>
      <c r="T124" s="6" cm="1">
        <f t="array" ref="T124">TRUNC(INDEX(valeur,MATCH($R124+T$1+1/48,date+heure,1))/3000,2)</f>
        <v>1.5</v>
      </c>
      <c r="U124" s="6" cm="1">
        <f t="array" ref="U124">TRUNC(INDEX(valeur,MATCH($R124+U$1+1/48,date+heure,1))/3000,2)</f>
        <v>1.5</v>
      </c>
      <c r="V124" s="6" cm="1">
        <f t="array" ref="V124">TRUNC(INDEX(valeur,MATCH($R124+V$1+1/48,date+heure,1))/3000,2)</f>
        <v>1.5</v>
      </c>
      <c r="W124" s="6" cm="1">
        <f t="array" ref="W124">TRUNC(INDEX(valeur,MATCH($R124+W$1+1/48,date+heure,1))/3000,2)</f>
        <v>1.67</v>
      </c>
      <c r="X124" s="6" cm="1">
        <f t="array" ref="X124">TRUNC(INDEX(valeur,MATCH($R124+X$1+1/48,date+heure,1))/3000,2)</f>
        <v>1.67</v>
      </c>
    </row>
    <row r="125" spans="1:24" x14ac:dyDescent="0.3">
      <c r="A125" s="1">
        <v>44564</v>
      </c>
      <c r="B125" s="2">
        <v>0.58333333333333337</v>
      </c>
      <c r="C125">
        <v>3180</v>
      </c>
      <c r="R125" s="4">
        <v>44567.124999999702</v>
      </c>
      <c r="S125" s="6" cm="1">
        <f t="array" ref="S125">TRUNC(INDEX(valeur,MATCH($R125+S$1+1/48,date+heure,1))/3000,2)</f>
        <v>1.67</v>
      </c>
      <c r="T125" s="6" cm="1">
        <f t="array" ref="T125">TRUNC(INDEX(valeur,MATCH($R125+T$1+1/48,date+heure,1))/3000,2)</f>
        <v>1.5</v>
      </c>
      <c r="U125" s="6" cm="1">
        <f t="array" ref="U125">TRUNC(INDEX(valeur,MATCH($R125+U$1+1/48,date+heure,1))/3000,2)</f>
        <v>1.5</v>
      </c>
      <c r="V125" s="6" cm="1">
        <f t="array" ref="V125">TRUNC(INDEX(valeur,MATCH($R125+V$1+1/48,date+heure,1))/3000,2)</f>
        <v>1.5</v>
      </c>
      <c r="W125" s="6" cm="1">
        <f t="array" ref="W125">TRUNC(INDEX(valeur,MATCH($R125+W$1+1/48,date+heure,1))/3000,2)</f>
        <v>1.67</v>
      </c>
      <c r="X125" s="6" cm="1">
        <f t="array" ref="X125">TRUNC(INDEX(valeur,MATCH($R125+X$1+1/48,date+heure,1))/3000,2)</f>
        <v>1.67</v>
      </c>
    </row>
    <row r="126" spans="1:24" x14ac:dyDescent="0.3">
      <c r="A126" s="1">
        <v>44564</v>
      </c>
      <c r="B126" s="2">
        <v>0.60416666666666663</v>
      </c>
      <c r="C126">
        <v>2810</v>
      </c>
      <c r="R126" s="4">
        <v>44567.166666666366</v>
      </c>
      <c r="S126" s="6" cm="1">
        <f t="array" ref="S126">TRUNC(INDEX(valeur,MATCH($R126+S$1+1/48,date+heure,1))/3000,2)</f>
        <v>1.67</v>
      </c>
      <c r="T126" s="6" cm="1">
        <f t="array" ref="T126">TRUNC(INDEX(valeur,MATCH($R126+T$1+1/48,date+heure,1))/3000,2)</f>
        <v>1.52</v>
      </c>
      <c r="U126" s="6" cm="1">
        <f t="array" ref="U126">TRUNC(INDEX(valeur,MATCH($R126+U$1+1/48,date+heure,1))/3000,2)</f>
        <v>1.52</v>
      </c>
      <c r="V126" s="6" cm="1">
        <f t="array" ref="V126">TRUNC(INDEX(valeur,MATCH($R126+V$1+1/48,date+heure,1))/3000,2)</f>
        <v>1.52</v>
      </c>
      <c r="W126" s="6" cm="1">
        <f t="array" ref="W126">TRUNC(INDEX(valeur,MATCH($R126+W$1+1/48,date+heure,1))/3000,2)</f>
        <v>1.74</v>
      </c>
      <c r="X126" s="6" cm="1">
        <f t="array" ref="X126">TRUNC(INDEX(valeur,MATCH($R126+X$1+1/48,date+heure,1))/3000,2)</f>
        <v>1.74</v>
      </c>
    </row>
    <row r="127" spans="1:24" x14ac:dyDescent="0.3">
      <c r="A127" s="1">
        <v>44564</v>
      </c>
      <c r="B127" s="2">
        <v>0.625</v>
      </c>
      <c r="C127">
        <v>3206</v>
      </c>
      <c r="R127" s="4">
        <v>44567.20833333303</v>
      </c>
      <c r="S127" s="6" cm="1">
        <f t="array" ref="S127">TRUNC(INDEX(valeur,MATCH($R127+S$1+1/48,date+heure,1))/3000,2)</f>
        <v>1.74</v>
      </c>
      <c r="T127" s="6" cm="1">
        <f t="array" ref="T127">TRUNC(INDEX(valeur,MATCH($R127+T$1+1/48,date+heure,1))/3000,2)</f>
        <v>1.76</v>
      </c>
      <c r="U127" s="6" cm="1">
        <f t="array" ref="U127">TRUNC(INDEX(valeur,MATCH($R127+U$1+1/48,date+heure,1))/3000,2)</f>
        <v>1.76</v>
      </c>
      <c r="V127" s="6" cm="1">
        <f t="array" ref="V127">TRUNC(INDEX(valeur,MATCH($R127+V$1+1/48,date+heure,1))/3000,2)</f>
        <v>1.76</v>
      </c>
      <c r="W127" s="6" cm="1">
        <f t="array" ref="W127">TRUNC(INDEX(valeur,MATCH($R127+W$1+1/48,date+heure,1))/3000,2)</f>
        <v>2.0299999999999998</v>
      </c>
      <c r="X127" s="6" cm="1">
        <f t="array" ref="X127">TRUNC(INDEX(valeur,MATCH($R127+X$1+1/48,date+heure,1))/3000,2)</f>
        <v>2.0299999999999998</v>
      </c>
    </row>
    <row r="128" spans="1:24" x14ac:dyDescent="0.3">
      <c r="A128" s="1">
        <v>44564</v>
      </c>
      <c r="B128" s="2">
        <v>0.64583333333333337</v>
      </c>
      <c r="C128">
        <v>2732</v>
      </c>
      <c r="R128" s="4">
        <v>44567.249999999694</v>
      </c>
      <c r="S128" s="6" cm="1">
        <f t="array" ref="S128">TRUNC(INDEX(valeur,MATCH($R128+S$1+1/48,date+heure,1))/3000,2)</f>
        <v>2.0299999999999998</v>
      </c>
      <c r="T128" s="6" cm="1">
        <f t="array" ref="T128">TRUNC(INDEX(valeur,MATCH($R128+T$1+1/48,date+heure,1))/3000,2)</f>
        <v>1.98</v>
      </c>
      <c r="U128" s="6" cm="1">
        <f t="array" ref="U128">TRUNC(INDEX(valeur,MATCH($R128+U$1+1/48,date+heure,1))/3000,2)</f>
        <v>1.98</v>
      </c>
      <c r="V128" s="6" cm="1">
        <f t="array" ref="V128">TRUNC(INDEX(valeur,MATCH($R128+V$1+1/48,date+heure,1))/3000,2)</f>
        <v>1.98</v>
      </c>
      <c r="W128" s="6" cm="1">
        <f t="array" ref="W128">TRUNC(INDEX(valeur,MATCH($R128+W$1+1/48,date+heure,1))/3000,2)</f>
        <v>2.2400000000000002</v>
      </c>
      <c r="X128" s="6" cm="1">
        <f t="array" ref="X128">TRUNC(INDEX(valeur,MATCH($R128+X$1+1/48,date+heure,1))/3000,2)</f>
        <v>2.2400000000000002</v>
      </c>
    </row>
    <row r="129" spans="1:24" x14ac:dyDescent="0.3">
      <c r="A129" s="1">
        <v>44564</v>
      </c>
      <c r="B129" s="2">
        <v>0.66666666666666663</v>
      </c>
      <c r="C129">
        <v>3178</v>
      </c>
      <c r="R129" s="4">
        <v>44567.291666666359</v>
      </c>
      <c r="S129" s="6" cm="1">
        <f t="array" ref="S129">TRUNC(INDEX(valeur,MATCH($R129+S$1+1/48,date+heure,1))/3000,2)</f>
        <v>2.2400000000000002</v>
      </c>
      <c r="T129" s="6" cm="1">
        <f t="array" ref="T129">TRUNC(INDEX(valeur,MATCH($R129+T$1+1/48,date+heure,1))/3000,2)</f>
        <v>2.13</v>
      </c>
      <c r="U129" s="6" cm="1">
        <f t="array" ref="U129">TRUNC(INDEX(valeur,MATCH($R129+U$1+1/48,date+heure,1))/3000,2)</f>
        <v>2.13</v>
      </c>
      <c r="V129" s="6" cm="1">
        <f t="array" ref="V129">TRUNC(INDEX(valeur,MATCH($R129+V$1+1/48,date+heure,1))/3000,2)</f>
        <v>2.13</v>
      </c>
      <c r="W129" s="6" cm="1">
        <f t="array" ref="W129">TRUNC(INDEX(valeur,MATCH($R129+W$1+1/48,date+heure,1))/3000,2)</f>
        <v>2.33</v>
      </c>
      <c r="X129" s="6" cm="1">
        <f t="array" ref="X129">TRUNC(INDEX(valeur,MATCH($R129+X$1+1/48,date+heure,1))/3000,2)</f>
        <v>2.33</v>
      </c>
    </row>
    <row r="130" spans="1:24" x14ac:dyDescent="0.3">
      <c r="A130" s="1">
        <v>44564</v>
      </c>
      <c r="B130" s="2">
        <v>0.6875</v>
      </c>
      <c r="C130">
        <v>2692</v>
      </c>
      <c r="R130" s="4">
        <v>44567.333333333023</v>
      </c>
      <c r="S130" s="6" cm="1">
        <f t="array" ref="S130">TRUNC(INDEX(valeur,MATCH($R130+S$1+1/48,date+heure,1))/3000,2)</f>
        <v>2.33</v>
      </c>
      <c r="T130" s="6" cm="1">
        <f t="array" ref="T130">TRUNC(INDEX(valeur,MATCH($R130+T$1+1/48,date+heure,1))/3000,2)</f>
        <v>2.15</v>
      </c>
      <c r="U130" s="6" cm="1">
        <f t="array" ref="U130">TRUNC(INDEX(valeur,MATCH($R130+U$1+1/48,date+heure,1))/3000,2)</f>
        <v>2.15</v>
      </c>
      <c r="V130" s="6" cm="1">
        <f t="array" ref="V130">TRUNC(INDEX(valeur,MATCH($R130+V$1+1/48,date+heure,1))/3000,2)</f>
        <v>2.15</v>
      </c>
      <c r="W130" s="6" cm="1">
        <f t="array" ref="W130">TRUNC(INDEX(valeur,MATCH($R130+W$1+1/48,date+heure,1))/3000,2)</f>
        <v>2.2799999999999998</v>
      </c>
      <c r="X130" s="6" cm="1">
        <f t="array" ref="X130">TRUNC(INDEX(valeur,MATCH($R130+X$1+1/48,date+heure,1))/3000,2)</f>
        <v>2.2799999999999998</v>
      </c>
    </row>
    <row r="131" spans="1:24" x14ac:dyDescent="0.3">
      <c r="A131" s="1">
        <v>44564</v>
      </c>
      <c r="B131" s="2">
        <v>0.70833333333333337</v>
      </c>
      <c r="C131">
        <v>3344</v>
      </c>
      <c r="R131" s="4">
        <v>44567.374999999687</v>
      </c>
      <c r="S131" s="6" cm="1">
        <f t="array" ref="S131">TRUNC(INDEX(valeur,MATCH($R131+S$1+1/48,date+heure,1))/3000,2)</f>
        <v>2.2799999999999998</v>
      </c>
      <c r="T131" s="6" cm="1">
        <f t="array" ref="T131">TRUNC(INDEX(valeur,MATCH($R131+T$1+1/48,date+heure,1))/3000,2)</f>
        <v>1.99</v>
      </c>
      <c r="U131" s="6" cm="1">
        <f t="array" ref="U131">TRUNC(INDEX(valeur,MATCH($R131+U$1+1/48,date+heure,1))/3000,2)</f>
        <v>1.99</v>
      </c>
      <c r="V131" s="6" cm="1">
        <f t="array" ref="V131">TRUNC(INDEX(valeur,MATCH($R131+V$1+1/48,date+heure,1))/3000,2)</f>
        <v>1.99</v>
      </c>
      <c r="W131" s="6" cm="1">
        <f t="array" ref="W131">TRUNC(INDEX(valeur,MATCH($R131+W$1+1/48,date+heure,1))/3000,2)</f>
        <v>2.1</v>
      </c>
      <c r="X131" s="6" cm="1">
        <f t="array" ref="X131">TRUNC(INDEX(valeur,MATCH($R131+X$1+1/48,date+heure,1))/3000,2)</f>
        <v>2.1</v>
      </c>
    </row>
    <row r="132" spans="1:24" x14ac:dyDescent="0.3">
      <c r="A132" s="1">
        <v>44564</v>
      </c>
      <c r="B132" s="2">
        <v>0.72916666666666663</v>
      </c>
      <c r="C132">
        <v>2854</v>
      </c>
      <c r="R132" s="4">
        <v>44567.416666666351</v>
      </c>
      <c r="S132" s="6" cm="1">
        <f t="array" ref="S132">TRUNC(INDEX(valeur,MATCH($R132+S$1+1/48,date+heure,1))/3000,2)</f>
        <v>2.1</v>
      </c>
      <c r="T132" s="6" cm="1">
        <f t="array" ref="T132">TRUNC(INDEX(valeur,MATCH($R132+T$1+1/48,date+heure,1))/3000,2)</f>
        <v>2.0299999999999998</v>
      </c>
      <c r="U132" s="6" cm="1">
        <f t="array" ref="U132">TRUNC(INDEX(valeur,MATCH($R132+U$1+1/48,date+heure,1))/3000,2)</f>
        <v>2.0299999999999998</v>
      </c>
      <c r="V132" s="6" cm="1">
        <f t="array" ref="V132">TRUNC(INDEX(valeur,MATCH($R132+V$1+1/48,date+heure,1))/3000,2)</f>
        <v>2.0299999999999998</v>
      </c>
      <c r="W132" s="6" cm="1">
        <f t="array" ref="W132">TRUNC(INDEX(valeur,MATCH($R132+W$1+1/48,date+heure,1))/3000,2)</f>
        <v>2</v>
      </c>
      <c r="X132" s="6" cm="1">
        <f t="array" ref="X132">TRUNC(INDEX(valeur,MATCH($R132+X$1+1/48,date+heure,1))/3000,2)</f>
        <v>2</v>
      </c>
    </row>
    <row r="133" spans="1:24" x14ac:dyDescent="0.3">
      <c r="A133" s="1">
        <v>44564</v>
      </c>
      <c r="B133" s="2">
        <v>0.75</v>
      </c>
      <c r="C133">
        <v>3474</v>
      </c>
      <c r="R133" s="4">
        <v>44567.458333333016</v>
      </c>
      <c r="S133" s="6" cm="1">
        <f t="array" ref="S133">TRUNC(INDEX(valeur,MATCH($R133+S$1+1/48,date+heure,1))/3000,2)</f>
        <v>2</v>
      </c>
      <c r="T133" s="6" cm="1">
        <f t="array" ref="T133">TRUNC(INDEX(valeur,MATCH($R133+T$1+1/48,date+heure,1))/3000,2)</f>
        <v>2.0299999999999998</v>
      </c>
      <c r="U133" s="6" cm="1">
        <f t="array" ref="U133">TRUNC(INDEX(valeur,MATCH($R133+U$1+1/48,date+heure,1))/3000,2)</f>
        <v>2.0299999999999998</v>
      </c>
      <c r="V133" s="6" cm="1">
        <f t="array" ref="V133">TRUNC(INDEX(valeur,MATCH($R133+V$1+1/48,date+heure,1))/3000,2)</f>
        <v>2.0299999999999998</v>
      </c>
      <c r="W133" s="6" cm="1">
        <f t="array" ref="W133">TRUNC(INDEX(valeur,MATCH($R133+W$1+1/48,date+heure,1))/3000,2)</f>
        <v>2.02</v>
      </c>
      <c r="X133" s="6" cm="1">
        <f t="array" ref="X133">TRUNC(INDEX(valeur,MATCH($R133+X$1+1/48,date+heure,1))/3000,2)</f>
        <v>2.02</v>
      </c>
    </row>
    <row r="134" spans="1:24" x14ac:dyDescent="0.3">
      <c r="A134" s="1">
        <v>44564</v>
      </c>
      <c r="B134" s="2">
        <v>0.77083333333333337</v>
      </c>
      <c r="C134">
        <v>2986</v>
      </c>
      <c r="R134" s="4">
        <v>44567.49999999968</v>
      </c>
      <c r="S134" s="6" cm="1">
        <f t="array" ref="S134">TRUNC(INDEX(valeur,MATCH($R134+S$1+1/48,date+heure,1))/3000,2)</f>
        <v>2.02</v>
      </c>
      <c r="T134" s="6" cm="1">
        <f t="array" ref="T134">TRUNC(INDEX(valeur,MATCH($R134+T$1+1/48,date+heure,1))/3000,2)</f>
        <v>1.94</v>
      </c>
      <c r="U134" s="6" cm="1">
        <f t="array" ref="U134">TRUNC(INDEX(valeur,MATCH($R134+U$1+1/48,date+heure,1))/3000,2)</f>
        <v>1.94</v>
      </c>
      <c r="V134" s="6" cm="1">
        <f t="array" ref="V134">TRUNC(INDEX(valeur,MATCH($R134+V$1+1/48,date+heure,1))/3000,2)</f>
        <v>1.94</v>
      </c>
      <c r="W134" s="6" cm="1">
        <f t="array" ref="W134">TRUNC(INDEX(valeur,MATCH($R134+W$1+1/48,date+heure,1))/3000,2)</f>
        <v>1.77</v>
      </c>
      <c r="X134" s="6" cm="1">
        <f t="array" ref="X134">TRUNC(INDEX(valeur,MATCH($R134+X$1+1/48,date+heure,1))/3000,2)</f>
        <v>1.77</v>
      </c>
    </row>
    <row r="135" spans="1:24" x14ac:dyDescent="0.3">
      <c r="A135" s="1">
        <v>44564</v>
      </c>
      <c r="B135" s="2">
        <v>0.79166666666666663</v>
      </c>
      <c r="C135">
        <v>3460</v>
      </c>
      <c r="R135" s="4">
        <v>44567.541666666344</v>
      </c>
      <c r="S135" s="6" cm="1">
        <f t="array" ref="S135">TRUNC(INDEX(valeur,MATCH($R135+S$1+1/48,date+heure,1))/3000,2)</f>
        <v>1.77</v>
      </c>
      <c r="T135" s="6" cm="1">
        <f t="array" ref="T135">TRUNC(INDEX(valeur,MATCH($R135+T$1+1/48,date+heure,1))/3000,2)</f>
        <v>1.81</v>
      </c>
      <c r="U135" s="6" cm="1">
        <f t="array" ref="U135">TRUNC(INDEX(valeur,MATCH($R135+U$1+1/48,date+heure,1))/3000,2)</f>
        <v>1.81</v>
      </c>
      <c r="V135" s="6" cm="1">
        <f t="array" ref="V135">TRUNC(INDEX(valeur,MATCH($R135+V$1+1/48,date+heure,1))/3000,2)</f>
        <v>1.81</v>
      </c>
      <c r="W135" s="6" cm="1">
        <f t="array" ref="W135">TRUNC(INDEX(valeur,MATCH($R135+W$1+1/48,date+heure,1))/3000,2)</f>
        <v>1.94</v>
      </c>
      <c r="X135" s="6" cm="1">
        <f t="array" ref="X135">TRUNC(INDEX(valeur,MATCH($R135+X$1+1/48,date+heure,1))/3000,2)</f>
        <v>1.94</v>
      </c>
    </row>
    <row r="136" spans="1:24" x14ac:dyDescent="0.3">
      <c r="A136" s="1">
        <v>44564</v>
      </c>
      <c r="B136" s="2">
        <v>0.8125</v>
      </c>
      <c r="C136">
        <v>3202</v>
      </c>
      <c r="R136" s="4">
        <v>44567.583333333008</v>
      </c>
      <c r="S136" s="6" cm="1">
        <f t="array" ref="S136">TRUNC(INDEX(valeur,MATCH($R136+S$1+1/48,date+heure,1))/3000,2)</f>
        <v>1.94</v>
      </c>
      <c r="T136" s="6" cm="1">
        <f t="array" ref="T136">TRUNC(INDEX(valeur,MATCH($R136+T$1+1/48,date+heure,1))/3000,2)</f>
        <v>1.82</v>
      </c>
      <c r="U136" s="6" cm="1">
        <f t="array" ref="U136">TRUNC(INDEX(valeur,MATCH($R136+U$1+1/48,date+heure,1))/3000,2)</f>
        <v>1.82</v>
      </c>
      <c r="V136" s="6" cm="1">
        <f t="array" ref="V136">TRUNC(INDEX(valeur,MATCH($R136+V$1+1/48,date+heure,1))/3000,2)</f>
        <v>1.82</v>
      </c>
      <c r="W136" s="6" cm="1">
        <f t="array" ref="W136">TRUNC(INDEX(valeur,MATCH($R136+W$1+1/48,date+heure,1))/3000,2)</f>
        <v>1.83</v>
      </c>
      <c r="X136" s="6" cm="1">
        <f t="array" ref="X136">TRUNC(INDEX(valeur,MATCH($R136+X$1+1/48,date+heure,1))/3000,2)</f>
        <v>1.83</v>
      </c>
    </row>
    <row r="137" spans="1:24" x14ac:dyDescent="0.3">
      <c r="A137" s="1">
        <v>44564</v>
      </c>
      <c r="B137" s="2">
        <v>0.83333333333333337</v>
      </c>
      <c r="C137">
        <v>3686</v>
      </c>
      <c r="R137" s="4">
        <v>44567.624999999673</v>
      </c>
      <c r="S137" s="6" cm="1">
        <f t="array" ref="S137">TRUNC(INDEX(valeur,MATCH($R137+S$1+1/48,date+heure,1))/3000,2)</f>
        <v>1.83</v>
      </c>
      <c r="T137" s="6" cm="1">
        <f t="array" ref="T137">TRUNC(INDEX(valeur,MATCH($R137+T$1+1/48,date+heure,1))/3000,2)</f>
        <v>1.82</v>
      </c>
      <c r="U137" s="6" cm="1">
        <f t="array" ref="U137">TRUNC(INDEX(valeur,MATCH($R137+U$1+1/48,date+heure,1))/3000,2)</f>
        <v>1.82</v>
      </c>
      <c r="V137" s="6" cm="1">
        <f t="array" ref="V137">TRUNC(INDEX(valeur,MATCH($R137+V$1+1/48,date+heure,1))/3000,2)</f>
        <v>1.82</v>
      </c>
      <c r="W137" s="6" cm="1">
        <f t="array" ref="W137">TRUNC(INDEX(valeur,MATCH($R137+W$1+1/48,date+heure,1))/3000,2)</f>
        <v>1.78</v>
      </c>
      <c r="X137" s="6" cm="1">
        <f t="array" ref="X137">TRUNC(INDEX(valeur,MATCH($R137+X$1+1/48,date+heure,1))/3000,2)</f>
        <v>1.78</v>
      </c>
    </row>
    <row r="138" spans="1:24" x14ac:dyDescent="0.3">
      <c r="A138" s="1">
        <v>44564</v>
      </c>
      <c r="B138" s="2">
        <v>0.85416666666666663</v>
      </c>
      <c r="C138">
        <v>3016</v>
      </c>
      <c r="R138" s="4">
        <v>44567.666666666337</v>
      </c>
      <c r="S138" s="6" cm="1">
        <f t="array" ref="S138">TRUNC(INDEX(valeur,MATCH($R138+S$1+1/48,date+heure,1))/3000,2)</f>
        <v>1.78</v>
      </c>
      <c r="T138" s="6" cm="1">
        <f t="array" ref="T138">TRUNC(INDEX(valeur,MATCH($R138+T$1+1/48,date+heure,1))/3000,2)</f>
        <v>1.78</v>
      </c>
      <c r="U138" s="6" cm="1">
        <f t="array" ref="U138">TRUNC(INDEX(valeur,MATCH($R138+U$1+1/48,date+heure,1))/3000,2)</f>
        <v>1.78</v>
      </c>
      <c r="V138" s="6" cm="1">
        <f t="array" ref="V138">TRUNC(INDEX(valeur,MATCH($R138+V$1+1/48,date+heure,1))/3000,2)</f>
        <v>1.78</v>
      </c>
      <c r="W138" s="6" cm="1">
        <f t="array" ref="W138">TRUNC(INDEX(valeur,MATCH($R138+W$1+1/48,date+heure,1))/3000,2)</f>
        <v>1.71</v>
      </c>
      <c r="X138" s="6" cm="1">
        <f t="array" ref="X138">TRUNC(INDEX(valeur,MATCH($R138+X$1+1/48,date+heure,1))/3000,2)</f>
        <v>1.71</v>
      </c>
    </row>
    <row r="139" spans="1:24" x14ac:dyDescent="0.3">
      <c r="A139" s="1">
        <v>44564</v>
      </c>
      <c r="B139" s="2">
        <v>0.875</v>
      </c>
      <c r="C139">
        <v>3498</v>
      </c>
      <c r="R139" s="4">
        <v>44567.708333333001</v>
      </c>
      <c r="S139" s="6" cm="1">
        <f t="array" ref="S139">TRUNC(INDEX(valeur,MATCH($R139+S$1+1/48,date+heure,1))/3000,2)</f>
        <v>1.71</v>
      </c>
      <c r="T139" s="6" cm="1">
        <f t="array" ref="T139">TRUNC(INDEX(valeur,MATCH($R139+T$1+1/48,date+heure,1))/3000,2)</f>
        <v>1.56</v>
      </c>
      <c r="U139" s="6" cm="1">
        <f t="array" ref="U139">TRUNC(INDEX(valeur,MATCH($R139+U$1+1/48,date+heure,1))/3000,2)</f>
        <v>1.56</v>
      </c>
      <c r="V139" s="6" cm="1">
        <f t="array" ref="V139">TRUNC(INDEX(valeur,MATCH($R139+V$1+1/48,date+heure,1))/3000,2)</f>
        <v>1.56</v>
      </c>
      <c r="W139" s="6" cm="1">
        <f t="array" ref="W139">TRUNC(INDEX(valeur,MATCH($R139+W$1+1/48,date+heure,1))/3000,2)</f>
        <v>1.73</v>
      </c>
      <c r="X139" s="6" cm="1">
        <f t="array" ref="X139">TRUNC(INDEX(valeur,MATCH($R139+X$1+1/48,date+heure,1))/3000,2)</f>
        <v>1.73</v>
      </c>
    </row>
    <row r="140" spans="1:24" x14ac:dyDescent="0.3">
      <c r="A140" s="1">
        <v>44564</v>
      </c>
      <c r="B140" s="2">
        <v>0.89583333333333337</v>
      </c>
      <c r="C140">
        <v>2784</v>
      </c>
      <c r="R140" s="4">
        <v>44567.749999999665</v>
      </c>
      <c r="S140" s="6" cm="1">
        <f t="array" ref="S140">TRUNC(INDEX(valeur,MATCH($R140+S$1+1/48,date+heure,1))/3000,2)</f>
        <v>1.73</v>
      </c>
      <c r="T140" s="6" cm="1">
        <f t="array" ref="T140">TRUNC(INDEX(valeur,MATCH($R140+T$1+1/48,date+heure,1))/3000,2)</f>
        <v>1.7</v>
      </c>
      <c r="U140" s="6" cm="1">
        <f t="array" ref="U140">TRUNC(INDEX(valeur,MATCH($R140+U$1+1/48,date+heure,1))/3000,2)</f>
        <v>1.7</v>
      </c>
      <c r="V140" s="6" cm="1">
        <f t="array" ref="V140">TRUNC(INDEX(valeur,MATCH($R140+V$1+1/48,date+heure,1))/3000,2)</f>
        <v>1.7</v>
      </c>
      <c r="W140" s="6" cm="1">
        <f t="array" ref="W140">TRUNC(INDEX(valeur,MATCH($R140+W$1+1/48,date+heure,1))/3000,2)</f>
        <v>1.68</v>
      </c>
      <c r="X140" s="6" cm="1">
        <f t="array" ref="X140">TRUNC(INDEX(valeur,MATCH($R140+X$1+1/48,date+heure,1))/3000,2)</f>
        <v>1.68</v>
      </c>
    </row>
    <row r="141" spans="1:24" x14ac:dyDescent="0.3">
      <c r="A141" s="1">
        <v>44564</v>
      </c>
      <c r="B141" s="2">
        <v>0.91666666666666663</v>
      </c>
      <c r="C141">
        <v>3228</v>
      </c>
      <c r="R141" s="4">
        <v>44567.79166666633</v>
      </c>
      <c r="S141" s="6" cm="1">
        <f t="array" ref="S141">TRUNC(INDEX(valeur,MATCH($R141+S$1+1/48,date+heure,1))/3000,2)</f>
        <v>1.68</v>
      </c>
      <c r="T141" s="6" cm="1">
        <f t="array" ref="T141">TRUNC(INDEX(valeur,MATCH($R141+T$1+1/48,date+heure,1))/3000,2)</f>
        <v>1.51</v>
      </c>
      <c r="U141" s="6" cm="1">
        <f t="array" ref="U141">TRUNC(INDEX(valeur,MATCH($R141+U$1+1/48,date+heure,1))/3000,2)</f>
        <v>1.51</v>
      </c>
      <c r="V141" s="6" cm="1">
        <f t="array" ref="V141">TRUNC(INDEX(valeur,MATCH($R141+V$1+1/48,date+heure,1))/3000,2)</f>
        <v>1.51</v>
      </c>
      <c r="W141" s="6" cm="1">
        <f t="array" ref="W141">TRUNC(INDEX(valeur,MATCH($R141+W$1+1/48,date+heure,1))/3000,2)</f>
        <v>1.87</v>
      </c>
      <c r="X141" s="6" cm="1">
        <f t="array" ref="X141">TRUNC(INDEX(valeur,MATCH($R141+X$1+1/48,date+heure,1))/3000,2)</f>
        <v>1.87</v>
      </c>
    </row>
    <row r="142" spans="1:24" x14ac:dyDescent="0.3">
      <c r="A142" s="1">
        <v>44564</v>
      </c>
      <c r="B142" s="2">
        <v>0.9375</v>
      </c>
      <c r="C142">
        <v>2694</v>
      </c>
      <c r="R142" s="4">
        <v>44567.833333332994</v>
      </c>
      <c r="S142" s="6" cm="1">
        <f t="array" ref="S142">TRUNC(INDEX(valeur,MATCH($R142+S$1+1/48,date+heure,1))/3000,2)</f>
        <v>1.87</v>
      </c>
      <c r="T142" s="6" cm="1">
        <f t="array" ref="T142">TRUNC(INDEX(valeur,MATCH($R142+T$1+1/48,date+heure,1))/3000,2)</f>
        <v>1.52</v>
      </c>
      <c r="U142" s="6" cm="1">
        <f t="array" ref="U142">TRUNC(INDEX(valeur,MATCH($R142+U$1+1/48,date+heure,1))/3000,2)</f>
        <v>1.52</v>
      </c>
      <c r="V142" s="6" cm="1">
        <f t="array" ref="V142">TRUNC(INDEX(valeur,MATCH($R142+V$1+1/48,date+heure,1))/3000,2)</f>
        <v>1.52</v>
      </c>
      <c r="W142" s="6" cm="1">
        <f t="array" ref="W142">TRUNC(INDEX(valeur,MATCH($R142+W$1+1/48,date+heure,1))/3000,2)</f>
        <v>1.8</v>
      </c>
      <c r="X142" s="6" cm="1">
        <f t="array" ref="X142">TRUNC(INDEX(valeur,MATCH($R142+X$1+1/48,date+heure,1))/3000,2)</f>
        <v>1.8</v>
      </c>
    </row>
    <row r="143" spans="1:24" x14ac:dyDescent="0.3">
      <c r="A143" s="1">
        <v>44564</v>
      </c>
      <c r="B143" s="2">
        <v>0.95833333333333337</v>
      </c>
      <c r="C143">
        <v>3162</v>
      </c>
      <c r="R143" s="4">
        <v>44567.874999999658</v>
      </c>
      <c r="S143" s="6" cm="1">
        <f t="array" ref="S143">TRUNC(INDEX(valeur,MATCH($R143+S$1+1/48,date+heure,1))/3000,2)</f>
        <v>1.8</v>
      </c>
      <c r="T143" s="6" cm="1">
        <f t="array" ref="T143">TRUNC(INDEX(valeur,MATCH($R143+T$1+1/48,date+heure,1))/3000,2)</f>
        <v>1.62</v>
      </c>
      <c r="U143" s="6" cm="1">
        <f t="array" ref="U143">TRUNC(INDEX(valeur,MATCH($R143+U$1+1/48,date+heure,1))/3000,2)</f>
        <v>1.62</v>
      </c>
      <c r="V143" s="6" cm="1">
        <f t="array" ref="V143">TRUNC(INDEX(valeur,MATCH($R143+V$1+1/48,date+heure,1))/3000,2)</f>
        <v>1.62</v>
      </c>
      <c r="W143" s="6" cm="1">
        <f t="array" ref="W143">TRUNC(INDEX(valeur,MATCH($R143+W$1+1/48,date+heure,1))/3000,2)</f>
        <v>1.71</v>
      </c>
      <c r="X143" s="6" cm="1">
        <f t="array" ref="X143">TRUNC(INDEX(valeur,MATCH($R143+X$1+1/48,date+heure,1))/3000,2)</f>
        <v>1.71</v>
      </c>
    </row>
    <row r="144" spans="1:24" x14ac:dyDescent="0.3">
      <c r="A144" s="1">
        <v>44564</v>
      </c>
      <c r="B144" s="2">
        <v>0.97916666666666663</v>
      </c>
      <c r="C144">
        <v>2700</v>
      </c>
      <c r="R144" s="4">
        <v>44567.916666666322</v>
      </c>
      <c r="S144" s="6" cm="1">
        <f t="array" ref="S144">TRUNC(INDEX(valeur,MATCH($R144+S$1+1/48,date+heure,1))/3000,2)</f>
        <v>1.71</v>
      </c>
      <c r="T144" s="6" cm="1">
        <f t="array" ref="T144">TRUNC(INDEX(valeur,MATCH($R144+T$1+1/48,date+heure,1))/3000,2)</f>
        <v>1.63</v>
      </c>
      <c r="U144" s="6" cm="1">
        <f t="array" ref="U144">TRUNC(INDEX(valeur,MATCH($R144+U$1+1/48,date+heure,1))/3000,2)</f>
        <v>1.63</v>
      </c>
      <c r="V144" s="6" cm="1">
        <f t="array" ref="V144">TRUNC(INDEX(valeur,MATCH($R144+V$1+1/48,date+heure,1))/3000,2)</f>
        <v>1.63</v>
      </c>
      <c r="W144" s="6" cm="1">
        <f t="array" ref="W144">TRUNC(INDEX(valeur,MATCH($R144+W$1+1/48,date+heure,1))/3000,2)</f>
        <v>1.65</v>
      </c>
      <c r="X144" s="6" cm="1">
        <f t="array" ref="X144">TRUNC(INDEX(valeur,MATCH($R144+X$1+1/48,date+heure,1))/3000,2)</f>
        <v>1.65</v>
      </c>
    </row>
    <row r="145" spans="1:24" x14ac:dyDescent="0.3">
      <c r="A145" s="1">
        <v>44565</v>
      </c>
      <c r="B145" s="2">
        <v>0</v>
      </c>
      <c r="C145">
        <v>3282</v>
      </c>
      <c r="R145" s="4">
        <v>44567.958333332987</v>
      </c>
      <c r="S145" s="6" cm="1">
        <f t="array" ref="S145">TRUNC(INDEX(valeur,MATCH($R145+S$1+1/48,date+heure,1))/3000,2)</f>
        <v>1.65</v>
      </c>
      <c r="T145" s="6" cm="1">
        <f t="array" ref="T145">TRUNC(INDEX(valeur,MATCH($R145+T$1+1/48,date+heure,1))/3000,2)</f>
        <v>1.64</v>
      </c>
      <c r="U145" s="6" cm="1">
        <f t="array" ref="U145">TRUNC(INDEX(valeur,MATCH($R145+U$1+1/48,date+heure,1))/3000,2)</f>
        <v>1.64</v>
      </c>
      <c r="V145" s="6" cm="1">
        <f t="array" ref="V145">TRUNC(INDEX(valeur,MATCH($R145+V$1+1/48,date+heure,1))/3000,2)</f>
        <v>1.64</v>
      </c>
      <c r="W145" s="6" cm="1">
        <f t="array" ref="W145">TRUNC(INDEX(valeur,MATCH($R145+W$1+1/48,date+heure,1))/3000,2)</f>
        <v>1.7</v>
      </c>
      <c r="X145" s="6" cm="1">
        <f t="array" ref="X145">TRUNC(INDEX(valeur,MATCH($R145+X$1+1/48,date+heure,1))/3000,2)</f>
        <v>1.7</v>
      </c>
    </row>
    <row r="146" spans="1:24" x14ac:dyDescent="0.3">
      <c r="A146" s="1">
        <v>44565</v>
      </c>
      <c r="B146" s="2">
        <v>2.0833333333333332E-2</v>
      </c>
      <c r="C146">
        <v>2812</v>
      </c>
      <c r="R146" s="4">
        <v>44567.999999999651</v>
      </c>
      <c r="S146" s="6" cm="1">
        <f t="array" ref="S146">TRUNC(INDEX(valeur,MATCH($R146+S$1+1/48,date+heure,1))/3000,2)</f>
        <v>1.7</v>
      </c>
      <c r="T146" s="6" cm="1">
        <f t="array" ref="T146">TRUNC(INDEX(valeur,MATCH($R146+T$1+1/48,date+heure,1))/3000,2)</f>
        <v>1.69</v>
      </c>
      <c r="U146" s="6" cm="1">
        <f t="array" ref="U146">TRUNC(INDEX(valeur,MATCH($R146+U$1+1/48,date+heure,1))/3000,2)</f>
        <v>1.69</v>
      </c>
      <c r="V146" s="6" cm="1">
        <f t="array" ref="V146">TRUNC(INDEX(valeur,MATCH($R146+V$1+1/48,date+heure,1))/3000,2)</f>
        <v>1.69</v>
      </c>
      <c r="W146" s="6" cm="1">
        <f t="array" ref="W146">TRUNC(INDEX(valeur,MATCH($R146+W$1+1/48,date+heure,1))/3000,2)</f>
        <v>1.67</v>
      </c>
      <c r="X146" s="6" cm="1">
        <f t="array" ref="X146">TRUNC(INDEX(valeur,MATCH($R146+X$1+1/48,date+heure,1))/3000,2)</f>
        <v>1.67</v>
      </c>
    </row>
    <row r="147" spans="1:24" x14ac:dyDescent="0.3">
      <c r="A147" s="1">
        <v>44565</v>
      </c>
      <c r="B147" s="2">
        <v>4.1666666666666664E-2</v>
      </c>
      <c r="C147">
        <v>3236</v>
      </c>
      <c r="R147" s="4">
        <v>44568.041666666315</v>
      </c>
      <c r="S147" s="6" cm="1">
        <f t="array" ref="S147">TRUNC(INDEX(valeur,MATCH($R147+S$1+1/48,date+heure,1))/3000,2)</f>
        <v>1.67</v>
      </c>
      <c r="T147" s="6" cm="1">
        <f t="array" ref="T147">TRUNC(INDEX(valeur,MATCH($R147+T$1+1/48,date+heure,1))/3000,2)</f>
        <v>1.68</v>
      </c>
      <c r="U147" s="6" cm="1">
        <f t="array" ref="U147">TRUNC(INDEX(valeur,MATCH($R147+U$1+1/48,date+heure,1))/3000,2)</f>
        <v>1.68</v>
      </c>
      <c r="V147" s="6" cm="1">
        <f t="array" ref="V147">TRUNC(INDEX(valeur,MATCH($R147+V$1+1/48,date+heure,1))/3000,2)</f>
        <v>1.68</v>
      </c>
      <c r="W147" s="6" cm="1">
        <f t="array" ref="W147">TRUNC(INDEX(valeur,MATCH($R147+W$1+1/48,date+heure,1))/3000,2)</f>
        <v>1.67</v>
      </c>
      <c r="X147" s="6" cm="1">
        <f t="array" ref="X147">TRUNC(INDEX(valeur,MATCH($R147+X$1+1/48,date+heure,1))/3000,2)</f>
        <v>1.67</v>
      </c>
    </row>
    <row r="148" spans="1:24" x14ac:dyDescent="0.3">
      <c r="A148" s="1">
        <v>44565</v>
      </c>
      <c r="B148" s="2">
        <v>6.25E-2</v>
      </c>
      <c r="C148">
        <v>2984</v>
      </c>
      <c r="R148" s="4">
        <v>44568.083333332979</v>
      </c>
      <c r="S148" s="6" cm="1">
        <f t="array" ref="S148">TRUNC(INDEX(valeur,MATCH($R148+S$1+1/48,date+heure,1))/3000,2)</f>
        <v>1.67</v>
      </c>
      <c r="T148" s="6" cm="1">
        <f t="array" ref="T148">TRUNC(INDEX(valeur,MATCH($R148+T$1+1/48,date+heure,1))/3000,2)</f>
        <v>1.69</v>
      </c>
      <c r="U148" s="6" cm="1">
        <f t="array" ref="U148">TRUNC(INDEX(valeur,MATCH($R148+U$1+1/48,date+heure,1))/3000,2)</f>
        <v>1.69</v>
      </c>
      <c r="V148" s="6" cm="1">
        <f t="array" ref="V148">TRUNC(INDEX(valeur,MATCH($R148+V$1+1/48,date+heure,1))/3000,2)</f>
        <v>1.69</v>
      </c>
      <c r="W148" s="6" cm="1">
        <f t="array" ref="W148">TRUNC(INDEX(valeur,MATCH($R148+W$1+1/48,date+heure,1))/3000,2)</f>
        <v>1.69</v>
      </c>
      <c r="X148" s="6" cm="1">
        <f t="array" ref="X148">TRUNC(INDEX(valeur,MATCH($R148+X$1+1/48,date+heure,1))/3000,2)</f>
        <v>1.69</v>
      </c>
    </row>
    <row r="149" spans="1:24" x14ac:dyDescent="0.3">
      <c r="A149" s="1">
        <v>44565</v>
      </c>
      <c r="B149" s="2">
        <v>8.3333333333333329E-2</v>
      </c>
      <c r="C149">
        <v>3260</v>
      </c>
      <c r="R149" s="4">
        <v>44568.124999999643</v>
      </c>
      <c r="S149" s="6" cm="1">
        <f t="array" ref="S149">TRUNC(INDEX(valeur,MATCH($R149+S$1+1/48,date+heure,1))/3000,2)</f>
        <v>1.69</v>
      </c>
      <c r="T149" s="6" cm="1">
        <f t="array" ref="T149">TRUNC(INDEX(valeur,MATCH($R149+T$1+1/48,date+heure,1))/3000,2)</f>
        <v>1.65</v>
      </c>
      <c r="U149" s="6" cm="1">
        <f t="array" ref="U149">TRUNC(INDEX(valeur,MATCH($R149+U$1+1/48,date+heure,1))/3000,2)</f>
        <v>1.65</v>
      </c>
      <c r="V149" s="6" cm="1">
        <f t="array" ref="V149">TRUNC(INDEX(valeur,MATCH($R149+V$1+1/48,date+heure,1))/3000,2)</f>
        <v>1.65</v>
      </c>
      <c r="W149" s="6" cm="1">
        <f t="array" ref="W149">TRUNC(INDEX(valeur,MATCH($R149+W$1+1/48,date+heure,1))/3000,2)</f>
        <v>1.61</v>
      </c>
      <c r="X149" s="6" cm="1">
        <f t="array" ref="X149">TRUNC(INDEX(valeur,MATCH($R149+X$1+1/48,date+heure,1))/3000,2)</f>
        <v>1.61</v>
      </c>
    </row>
    <row r="150" spans="1:24" x14ac:dyDescent="0.3">
      <c r="A150" s="1">
        <v>44565</v>
      </c>
      <c r="B150" s="2">
        <v>0.10416666666666667</v>
      </c>
      <c r="C150">
        <v>2892</v>
      </c>
      <c r="R150" s="4">
        <v>44568.166666666308</v>
      </c>
      <c r="S150" s="6" cm="1">
        <f t="array" ref="S150">TRUNC(INDEX(valeur,MATCH($R150+S$1+1/48,date+heure,1))/3000,2)</f>
        <v>1.61</v>
      </c>
      <c r="T150" s="6" cm="1">
        <f t="array" ref="T150">TRUNC(INDEX(valeur,MATCH($R150+T$1+1/48,date+heure,1))/3000,2)</f>
        <v>1.62</v>
      </c>
      <c r="U150" s="6" cm="1">
        <f t="array" ref="U150">TRUNC(INDEX(valeur,MATCH($R150+U$1+1/48,date+heure,1))/3000,2)</f>
        <v>1.62</v>
      </c>
      <c r="V150" s="6" cm="1">
        <f t="array" ref="V150">TRUNC(INDEX(valeur,MATCH($R150+V$1+1/48,date+heure,1))/3000,2)</f>
        <v>1.62</v>
      </c>
      <c r="W150" s="6" cm="1">
        <f t="array" ref="W150">TRUNC(INDEX(valeur,MATCH($R150+W$1+1/48,date+heure,1))/3000,2)</f>
        <v>1.57</v>
      </c>
      <c r="X150" s="6" cm="1">
        <f t="array" ref="X150">TRUNC(INDEX(valeur,MATCH($R150+X$1+1/48,date+heure,1))/3000,2)</f>
        <v>1.57</v>
      </c>
    </row>
    <row r="151" spans="1:24" x14ac:dyDescent="0.3">
      <c r="A151" s="1">
        <v>44565</v>
      </c>
      <c r="B151" s="2">
        <v>0.125</v>
      </c>
      <c r="C151">
        <v>3174</v>
      </c>
      <c r="R151" s="4">
        <v>44568.208333332972</v>
      </c>
      <c r="S151" s="6" cm="1">
        <f t="array" ref="S151">TRUNC(INDEX(valeur,MATCH($R151+S$1+1/48,date+heure,1))/3000,2)</f>
        <v>1.57</v>
      </c>
      <c r="T151" s="6" cm="1">
        <f t="array" ref="T151">TRUNC(INDEX(valeur,MATCH($R151+T$1+1/48,date+heure,1))/3000,2)</f>
        <v>1.87</v>
      </c>
      <c r="U151" s="6" cm="1">
        <f t="array" ref="U151">TRUNC(INDEX(valeur,MATCH($R151+U$1+1/48,date+heure,1))/3000,2)</f>
        <v>1.87</v>
      </c>
      <c r="V151" s="6" cm="1">
        <f t="array" ref="V151">TRUNC(INDEX(valeur,MATCH($R151+V$1+1/48,date+heure,1))/3000,2)</f>
        <v>1.87</v>
      </c>
      <c r="W151" s="6" cm="1">
        <f t="array" ref="W151">TRUNC(INDEX(valeur,MATCH($R151+W$1+1/48,date+heure,1))/3000,2)</f>
        <v>1.97</v>
      </c>
      <c r="X151" s="6" cm="1">
        <f t="array" ref="X151">TRUNC(INDEX(valeur,MATCH($R151+X$1+1/48,date+heure,1))/3000,2)</f>
        <v>1.97</v>
      </c>
    </row>
    <row r="152" spans="1:24" x14ac:dyDescent="0.3">
      <c r="A152" s="1">
        <v>44565</v>
      </c>
      <c r="B152" s="2">
        <v>0.14583333333333334</v>
      </c>
      <c r="C152">
        <v>2964</v>
      </c>
      <c r="R152" s="4">
        <v>44568.249999999636</v>
      </c>
      <c r="S152" s="6" cm="1">
        <f t="array" ref="S152">TRUNC(INDEX(valeur,MATCH($R152+S$1+1/48,date+heure,1))/3000,2)</f>
        <v>1.97</v>
      </c>
      <c r="T152" s="6" cm="1">
        <f t="array" ref="T152">TRUNC(INDEX(valeur,MATCH($R152+T$1+1/48,date+heure,1))/3000,2)</f>
        <v>2.17</v>
      </c>
      <c r="U152" s="6" cm="1">
        <f t="array" ref="U152">TRUNC(INDEX(valeur,MATCH($R152+U$1+1/48,date+heure,1))/3000,2)</f>
        <v>2.17</v>
      </c>
      <c r="V152" s="6" cm="1">
        <f t="array" ref="V152">TRUNC(INDEX(valeur,MATCH($R152+V$1+1/48,date+heure,1))/3000,2)</f>
        <v>2.17</v>
      </c>
      <c r="W152" s="6" cm="1">
        <f t="array" ref="W152">TRUNC(INDEX(valeur,MATCH($R152+W$1+1/48,date+heure,1))/3000,2)</f>
        <v>2.1</v>
      </c>
      <c r="X152" s="6" cm="1">
        <f t="array" ref="X152">TRUNC(INDEX(valeur,MATCH($R152+X$1+1/48,date+heure,1))/3000,2)</f>
        <v>2.1</v>
      </c>
    </row>
    <row r="153" spans="1:24" x14ac:dyDescent="0.3">
      <c r="A153" s="1">
        <v>44565</v>
      </c>
      <c r="B153" s="2">
        <v>0.16666666666666666</v>
      </c>
      <c r="C153">
        <v>3080</v>
      </c>
      <c r="R153" s="4">
        <v>44568.2916666663</v>
      </c>
      <c r="S153" s="6" cm="1">
        <f t="array" ref="S153">TRUNC(INDEX(valeur,MATCH($R153+S$1+1/48,date+heure,1))/3000,2)</f>
        <v>2.1</v>
      </c>
      <c r="T153" s="6" cm="1">
        <f t="array" ref="T153">TRUNC(INDEX(valeur,MATCH($R153+T$1+1/48,date+heure,1))/3000,2)</f>
        <v>2.35</v>
      </c>
      <c r="U153" s="6" cm="1">
        <f t="array" ref="U153">TRUNC(INDEX(valeur,MATCH($R153+U$1+1/48,date+heure,1))/3000,2)</f>
        <v>2.35</v>
      </c>
      <c r="V153" s="6" cm="1">
        <f t="array" ref="V153">TRUNC(INDEX(valeur,MATCH($R153+V$1+1/48,date+heure,1))/3000,2)</f>
        <v>2.35</v>
      </c>
      <c r="W153" s="6" cm="1">
        <f t="array" ref="W153">TRUNC(INDEX(valeur,MATCH($R153+W$1+1/48,date+heure,1))/3000,2)</f>
        <v>2.17</v>
      </c>
      <c r="X153" s="6" cm="1">
        <f t="array" ref="X153">TRUNC(INDEX(valeur,MATCH($R153+X$1+1/48,date+heure,1))/3000,2)</f>
        <v>2.17</v>
      </c>
    </row>
    <row r="154" spans="1:24" x14ac:dyDescent="0.3">
      <c r="A154" s="1">
        <v>44565</v>
      </c>
      <c r="B154" s="2">
        <v>0.1875</v>
      </c>
      <c r="C154">
        <v>3134</v>
      </c>
      <c r="R154" s="4">
        <v>44568.333333332965</v>
      </c>
      <c r="S154" s="6" cm="1">
        <f t="array" ref="S154">TRUNC(INDEX(valeur,MATCH($R154+S$1+1/48,date+heure,1))/3000,2)</f>
        <v>2.17</v>
      </c>
      <c r="T154" s="6" cm="1">
        <f t="array" ref="T154">TRUNC(INDEX(valeur,MATCH($R154+T$1+1/48,date+heure,1))/3000,2)</f>
        <v>2.38</v>
      </c>
      <c r="U154" s="6" cm="1">
        <f t="array" ref="U154">TRUNC(INDEX(valeur,MATCH($R154+U$1+1/48,date+heure,1))/3000,2)</f>
        <v>2.38</v>
      </c>
      <c r="V154" s="6" cm="1">
        <f t="array" ref="V154">TRUNC(INDEX(valeur,MATCH($R154+V$1+1/48,date+heure,1))/3000,2)</f>
        <v>2.38</v>
      </c>
      <c r="W154" s="6" cm="1">
        <f t="array" ref="W154">TRUNC(INDEX(valeur,MATCH($R154+W$1+1/48,date+heure,1))/3000,2)</f>
        <v>2.2799999999999998</v>
      </c>
      <c r="X154" s="6" cm="1">
        <f t="array" ref="X154">TRUNC(INDEX(valeur,MATCH($R154+X$1+1/48,date+heure,1))/3000,2)</f>
        <v>2.2799999999999998</v>
      </c>
    </row>
    <row r="155" spans="1:24" x14ac:dyDescent="0.3">
      <c r="A155" s="1">
        <v>44565</v>
      </c>
      <c r="B155" s="2">
        <v>0.20833333333333334</v>
      </c>
      <c r="C155">
        <v>3084</v>
      </c>
      <c r="R155" s="4">
        <v>44568.374999999629</v>
      </c>
      <c r="S155" s="6" cm="1">
        <f t="array" ref="S155">TRUNC(INDEX(valeur,MATCH($R155+S$1+1/48,date+heure,1))/3000,2)</f>
        <v>2.2799999999999998</v>
      </c>
      <c r="T155" s="6" cm="1">
        <f t="array" ref="T155">TRUNC(INDEX(valeur,MATCH($R155+T$1+1/48,date+heure,1))/3000,2)</f>
        <v>2.2400000000000002</v>
      </c>
      <c r="U155" s="6" cm="1">
        <f t="array" ref="U155">TRUNC(INDEX(valeur,MATCH($R155+U$1+1/48,date+heure,1))/3000,2)</f>
        <v>2.2400000000000002</v>
      </c>
      <c r="V155" s="6" cm="1">
        <f t="array" ref="V155">TRUNC(INDEX(valeur,MATCH($R155+V$1+1/48,date+heure,1))/3000,2)</f>
        <v>2.2400000000000002</v>
      </c>
      <c r="W155" s="6" cm="1">
        <f t="array" ref="W155">TRUNC(INDEX(valeur,MATCH($R155+W$1+1/48,date+heure,1))/3000,2)</f>
        <v>2.1</v>
      </c>
      <c r="X155" s="6" cm="1">
        <f t="array" ref="X155">TRUNC(INDEX(valeur,MATCH($R155+X$1+1/48,date+heure,1))/3000,2)</f>
        <v>2.1</v>
      </c>
    </row>
    <row r="156" spans="1:24" x14ac:dyDescent="0.3">
      <c r="A156" s="1">
        <v>44565</v>
      </c>
      <c r="B156" s="2">
        <v>0.22916666666666666</v>
      </c>
      <c r="C156">
        <v>4288</v>
      </c>
      <c r="R156" s="4">
        <v>44568.416666666293</v>
      </c>
      <c r="S156" s="6" cm="1">
        <f t="array" ref="S156">TRUNC(INDEX(valeur,MATCH($R156+S$1+1/48,date+heure,1))/3000,2)</f>
        <v>2.1</v>
      </c>
      <c r="T156" s="6" cm="1">
        <f t="array" ref="T156">TRUNC(INDEX(valeur,MATCH($R156+T$1+1/48,date+heure,1))/3000,2)</f>
        <v>2.17</v>
      </c>
      <c r="U156" s="6" cm="1">
        <f t="array" ref="U156">TRUNC(INDEX(valeur,MATCH($R156+U$1+1/48,date+heure,1))/3000,2)</f>
        <v>2.17</v>
      </c>
      <c r="V156" s="6" cm="1">
        <f t="array" ref="V156">TRUNC(INDEX(valeur,MATCH($R156+V$1+1/48,date+heure,1))/3000,2)</f>
        <v>2.17</v>
      </c>
      <c r="W156" s="6" cm="1">
        <f t="array" ref="W156">TRUNC(INDEX(valeur,MATCH($R156+W$1+1/48,date+heure,1))/3000,2)</f>
        <v>2.11</v>
      </c>
      <c r="X156" s="6" cm="1">
        <f t="array" ref="X156">TRUNC(INDEX(valeur,MATCH($R156+X$1+1/48,date+heure,1))/3000,2)</f>
        <v>2.11</v>
      </c>
    </row>
    <row r="157" spans="1:24" x14ac:dyDescent="0.3">
      <c r="A157" s="1">
        <v>44565</v>
      </c>
      <c r="B157" s="2">
        <v>0.25</v>
      </c>
      <c r="C157">
        <v>5016</v>
      </c>
      <c r="R157" s="4">
        <v>44568.458333332957</v>
      </c>
      <c r="S157" s="6" cm="1">
        <f t="array" ref="S157">TRUNC(INDEX(valeur,MATCH($R157+S$1+1/48,date+heure,1))/3000,2)</f>
        <v>2.11</v>
      </c>
      <c r="T157" s="6" cm="1">
        <f t="array" ref="T157">TRUNC(INDEX(valeur,MATCH($R157+T$1+1/48,date+heure,1))/3000,2)</f>
        <v>2.1800000000000002</v>
      </c>
      <c r="U157" s="6" cm="1">
        <f t="array" ref="U157">TRUNC(INDEX(valeur,MATCH($R157+U$1+1/48,date+heure,1))/3000,2)</f>
        <v>2.1800000000000002</v>
      </c>
      <c r="V157" s="6" cm="1">
        <f t="array" ref="V157">TRUNC(INDEX(valeur,MATCH($R157+V$1+1/48,date+heure,1))/3000,2)</f>
        <v>2.1800000000000002</v>
      </c>
      <c r="W157" s="6" cm="1">
        <f t="array" ref="W157">TRUNC(INDEX(valeur,MATCH($R157+W$1+1/48,date+heure,1))/3000,2)</f>
        <v>2.04</v>
      </c>
      <c r="X157" s="6" cm="1">
        <f t="array" ref="X157">TRUNC(INDEX(valeur,MATCH($R157+X$1+1/48,date+heure,1))/3000,2)</f>
        <v>2.04</v>
      </c>
    </row>
    <row r="158" spans="1:24" x14ac:dyDescent="0.3">
      <c r="A158" s="1">
        <v>44565</v>
      </c>
      <c r="B158" s="2">
        <v>0.27083333333333331</v>
      </c>
      <c r="C158">
        <v>6050</v>
      </c>
      <c r="R158" s="4">
        <v>44568.499999999622</v>
      </c>
      <c r="S158" s="6" cm="1">
        <f t="array" ref="S158">TRUNC(INDEX(valeur,MATCH($R158+S$1+1/48,date+heure,1))/3000,2)</f>
        <v>2.04</v>
      </c>
      <c r="T158" s="6" cm="1">
        <f t="array" ref="T158">TRUNC(INDEX(valeur,MATCH($R158+T$1+1/48,date+heure,1))/3000,2)</f>
        <v>2.0699999999999998</v>
      </c>
      <c r="U158" s="6" cm="1">
        <f t="array" ref="U158">TRUNC(INDEX(valeur,MATCH($R158+U$1+1/48,date+heure,1))/3000,2)</f>
        <v>2.0699999999999998</v>
      </c>
      <c r="V158" s="6" cm="1">
        <f t="array" ref="V158">TRUNC(INDEX(valeur,MATCH($R158+V$1+1/48,date+heure,1))/3000,2)</f>
        <v>2.0699999999999998</v>
      </c>
      <c r="W158" s="6" cm="1">
        <f t="array" ref="W158">TRUNC(INDEX(valeur,MATCH($R158+W$1+1/48,date+heure,1))/3000,2)</f>
        <v>1.81</v>
      </c>
      <c r="X158" s="6" cm="1">
        <f t="array" ref="X158">TRUNC(INDEX(valeur,MATCH($R158+X$1+1/48,date+heure,1))/3000,2)</f>
        <v>1.81</v>
      </c>
    </row>
    <row r="159" spans="1:24" x14ac:dyDescent="0.3">
      <c r="A159" s="1">
        <v>44565</v>
      </c>
      <c r="B159" s="2">
        <v>0.29166666666666669</v>
      </c>
      <c r="C159">
        <v>5296</v>
      </c>
      <c r="R159" s="4">
        <v>44568.541666666286</v>
      </c>
      <c r="S159" s="6" cm="1">
        <f t="array" ref="S159">TRUNC(INDEX(valeur,MATCH($R159+S$1+1/48,date+heure,1))/3000,2)</f>
        <v>1.81</v>
      </c>
      <c r="T159" s="6" cm="1">
        <f t="array" ref="T159">TRUNC(INDEX(valeur,MATCH($R159+T$1+1/48,date+heure,1))/3000,2)</f>
        <v>1.88</v>
      </c>
      <c r="U159" s="6" cm="1">
        <f t="array" ref="U159">TRUNC(INDEX(valeur,MATCH($R159+U$1+1/48,date+heure,1))/3000,2)</f>
        <v>1.88</v>
      </c>
      <c r="V159" s="6" cm="1">
        <f t="array" ref="V159">TRUNC(INDEX(valeur,MATCH($R159+V$1+1/48,date+heure,1))/3000,2)</f>
        <v>1.88</v>
      </c>
      <c r="W159" s="6" cm="1">
        <f t="array" ref="W159">TRUNC(INDEX(valeur,MATCH($R159+W$1+1/48,date+heure,1))/3000,2)</f>
        <v>1.87</v>
      </c>
      <c r="X159" s="6" cm="1">
        <f t="array" ref="X159">TRUNC(INDEX(valeur,MATCH($R159+X$1+1/48,date+heure,1))/3000,2)</f>
        <v>1.87</v>
      </c>
    </row>
    <row r="160" spans="1:24" x14ac:dyDescent="0.3">
      <c r="A160" s="1">
        <v>44565</v>
      </c>
      <c r="B160" s="2">
        <v>0.3125</v>
      </c>
      <c r="C160">
        <v>5878</v>
      </c>
      <c r="R160" s="4">
        <v>44568.58333333295</v>
      </c>
      <c r="S160" s="6" cm="1">
        <f t="array" ref="S160">TRUNC(INDEX(valeur,MATCH($R160+S$1+1/48,date+heure,1))/3000,2)</f>
        <v>1.87</v>
      </c>
      <c r="T160" s="6" cm="1">
        <f t="array" ref="T160">TRUNC(INDEX(valeur,MATCH($R160+T$1+1/48,date+heure,1))/3000,2)</f>
        <v>1.95</v>
      </c>
      <c r="U160" s="6" cm="1">
        <f t="array" ref="U160">TRUNC(INDEX(valeur,MATCH($R160+U$1+1/48,date+heure,1))/3000,2)</f>
        <v>1.95</v>
      </c>
      <c r="V160" s="6" cm="1">
        <f t="array" ref="V160">TRUNC(INDEX(valeur,MATCH($R160+V$1+1/48,date+heure,1))/3000,2)</f>
        <v>1.95</v>
      </c>
      <c r="W160" s="6" cm="1">
        <f t="array" ref="W160">TRUNC(INDEX(valeur,MATCH($R160+W$1+1/48,date+heure,1))/3000,2)</f>
        <v>1.87</v>
      </c>
      <c r="X160" s="6" cm="1">
        <f t="array" ref="X160">TRUNC(INDEX(valeur,MATCH($R160+X$1+1/48,date+heure,1))/3000,2)</f>
        <v>1.87</v>
      </c>
    </row>
    <row r="161" spans="1:24" x14ac:dyDescent="0.3">
      <c r="A161" s="1">
        <v>44565</v>
      </c>
      <c r="B161" s="2">
        <v>0.33333333333333331</v>
      </c>
      <c r="C161">
        <v>5322</v>
      </c>
      <c r="R161" s="4">
        <v>44568.624999999614</v>
      </c>
      <c r="S161" s="6" cm="1">
        <f t="array" ref="S161">TRUNC(INDEX(valeur,MATCH($R161+S$1+1/48,date+heure,1))/3000,2)</f>
        <v>1.87</v>
      </c>
      <c r="T161" s="6" cm="1">
        <f t="array" ref="T161">TRUNC(INDEX(valeur,MATCH($R161+T$1+1/48,date+heure,1))/3000,2)</f>
        <v>1.96</v>
      </c>
      <c r="U161" s="6" cm="1">
        <f t="array" ref="U161">TRUNC(INDEX(valeur,MATCH($R161+U$1+1/48,date+heure,1))/3000,2)</f>
        <v>1.96</v>
      </c>
      <c r="V161" s="6" cm="1">
        <f t="array" ref="V161">TRUNC(INDEX(valeur,MATCH($R161+V$1+1/48,date+heure,1))/3000,2)</f>
        <v>1.96</v>
      </c>
      <c r="W161" s="6" cm="1">
        <f t="array" ref="W161">TRUNC(INDEX(valeur,MATCH($R161+W$1+1/48,date+heure,1))/3000,2)</f>
        <v>1.94</v>
      </c>
      <c r="X161" s="6" cm="1">
        <f t="array" ref="X161">TRUNC(INDEX(valeur,MATCH($R161+X$1+1/48,date+heure,1))/3000,2)</f>
        <v>1.94</v>
      </c>
    </row>
    <row r="162" spans="1:24" x14ac:dyDescent="0.3">
      <c r="A162" s="1">
        <v>44565</v>
      </c>
      <c r="B162" s="2">
        <v>0.35416666666666669</v>
      </c>
      <c r="C162">
        <v>5384</v>
      </c>
      <c r="R162" s="4">
        <v>44568.666666666279</v>
      </c>
      <c r="S162" s="6" cm="1">
        <f t="array" ref="S162">TRUNC(INDEX(valeur,MATCH($R162+S$1+1/48,date+heure,1))/3000,2)</f>
        <v>1.94</v>
      </c>
      <c r="T162" s="6" cm="1">
        <f t="array" ref="T162">TRUNC(INDEX(valeur,MATCH($R162+T$1+1/48,date+heure,1))/3000,2)</f>
        <v>1.88</v>
      </c>
      <c r="U162" s="6" cm="1">
        <f t="array" ref="U162">TRUNC(INDEX(valeur,MATCH($R162+U$1+1/48,date+heure,1))/3000,2)</f>
        <v>1.88</v>
      </c>
      <c r="V162" s="6" cm="1">
        <f t="array" ref="V162">TRUNC(INDEX(valeur,MATCH($R162+V$1+1/48,date+heure,1))/3000,2)</f>
        <v>1.88</v>
      </c>
      <c r="W162" s="6" cm="1">
        <f t="array" ref="W162">TRUNC(INDEX(valeur,MATCH($R162+W$1+1/48,date+heure,1))/3000,2)</f>
        <v>1.77</v>
      </c>
      <c r="X162" s="6" cm="1">
        <f t="array" ref="X162">TRUNC(INDEX(valeur,MATCH($R162+X$1+1/48,date+heure,1))/3000,2)</f>
        <v>1.77</v>
      </c>
    </row>
    <row r="163" spans="1:24" x14ac:dyDescent="0.3">
      <c r="A163" s="1">
        <v>44565</v>
      </c>
      <c r="B163" s="2">
        <v>0.375</v>
      </c>
      <c r="C163">
        <v>5584</v>
      </c>
      <c r="R163" s="4">
        <v>44568.708333332943</v>
      </c>
      <c r="S163" s="6" cm="1">
        <f t="array" ref="S163">TRUNC(INDEX(valeur,MATCH($R163+S$1+1/48,date+heure,1))/3000,2)</f>
        <v>1.77</v>
      </c>
      <c r="T163" s="6" cm="1">
        <f t="array" ref="T163">TRUNC(INDEX(valeur,MATCH($R163+T$1+1/48,date+heure,1))/3000,2)</f>
        <v>1.78</v>
      </c>
      <c r="U163" s="6" cm="1">
        <f t="array" ref="U163">TRUNC(INDEX(valeur,MATCH($R163+U$1+1/48,date+heure,1))/3000,2)</f>
        <v>1.78</v>
      </c>
      <c r="V163" s="6" cm="1">
        <f t="array" ref="V163">TRUNC(INDEX(valeur,MATCH($R163+V$1+1/48,date+heure,1))/3000,2)</f>
        <v>1.78</v>
      </c>
      <c r="W163" s="6" cm="1">
        <f t="array" ref="W163">TRUNC(INDEX(valeur,MATCH($R163+W$1+1/48,date+heure,1))/3000,2)</f>
        <v>1.77</v>
      </c>
      <c r="X163" s="6" cm="1">
        <f t="array" ref="X163">TRUNC(INDEX(valeur,MATCH($R163+X$1+1/48,date+heure,1))/3000,2)</f>
        <v>1.77</v>
      </c>
    </row>
    <row r="164" spans="1:24" x14ac:dyDescent="0.3">
      <c r="A164" s="1">
        <v>44565</v>
      </c>
      <c r="B164" s="2">
        <v>0.39583333333333331</v>
      </c>
      <c r="C164">
        <v>5102</v>
      </c>
      <c r="R164" s="4">
        <v>44568.749999999607</v>
      </c>
      <c r="S164" s="6" cm="1">
        <f t="array" ref="S164">TRUNC(INDEX(valeur,MATCH($R164+S$1+1/48,date+heure,1))/3000,2)</f>
        <v>1.77</v>
      </c>
      <c r="T164" s="6" cm="1">
        <f t="array" ref="T164">TRUNC(INDEX(valeur,MATCH($R164+T$1+1/48,date+heure,1))/3000,2)</f>
        <v>1.64</v>
      </c>
      <c r="U164" s="6" cm="1">
        <f t="array" ref="U164">TRUNC(INDEX(valeur,MATCH($R164+U$1+1/48,date+heure,1))/3000,2)</f>
        <v>1.64</v>
      </c>
      <c r="V164" s="6" cm="1">
        <f t="array" ref="V164">TRUNC(INDEX(valeur,MATCH($R164+V$1+1/48,date+heure,1))/3000,2)</f>
        <v>1.64</v>
      </c>
      <c r="W164" s="6" cm="1">
        <f t="array" ref="W164">TRUNC(INDEX(valeur,MATCH($R164+W$1+1/48,date+heure,1))/3000,2)</f>
        <v>1.7</v>
      </c>
      <c r="X164" s="6" cm="1">
        <f t="array" ref="X164">TRUNC(INDEX(valeur,MATCH($R164+X$1+1/48,date+heure,1))/3000,2)</f>
        <v>1.7</v>
      </c>
    </row>
    <row r="165" spans="1:24" x14ac:dyDescent="0.3">
      <c r="A165" s="1">
        <v>44565</v>
      </c>
      <c r="B165" s="2">
        <v>0.41666666666666669</v>
      </c>
      <c r="C165">
        <v>5050</v>
      </c>
      <c r="R165" s="4">
        <v>44568.791666666271</v>
      </c>
      <c r="S165" s="6" cm="1">
        <f t="array" ref="S165">TRUNC(INDEX(valeur,MATCH($R165+S$1+1/48,date+heure,1))/3000,2)</f>
        <v>1.7</v>
      </c>
      <c r="T165" s="6" cm="1">
        <f t="array" ref="T165">TRUNC(INDEX(valeur,MATCH($R165+T$1+1/48,date+heure,1))/3000,2)</f>
        <v>1.6</v>
      </c>
      <c r="U165" s="6" cm="1">
        <f t="array" ref="U165">TRUNC(INDEX(valeur,MATCH($R165+U$1+1/48,date+heure,1))/3000,2)</f>
        <v>1.6</v>
      </c>
      <c r="V165" s="6" cm="1">
        <f t="array" ref="V165">TRUNC(INDEX(valeur,MATCH($R165+V$1+1/48,date+heure,1))/3000,2)</f>
        <v>1.6</v>
      </c>
      <c r="W165" s="6" cm="1">
        <f t="array" ref="W165">TRUNC(INDEX(valeur,MATCH($R165+W$1+1/48,date+heure,1))/3000,2)</f>
        <v>1.8</v>
      </c>
      <c r="X165" s="6" cm="1">
        <f t="array" ref="X165">TRUNC(INDEX(valeur,MATCH($R165+X$1+1/48,date+heure,1))/3000,2)</f>
        <v>1.8</v>
      </c>
    </row>
    <row r="166" spans="1:24" x14ac:dyDescent="0.3">
      <c r="A166" s="1">
        <v>44565</v>
      </c>
      <c r="B166" s="2">
        <v>0.4375</v>
      </c>
      <c r="C166">
        <v>5338</v>
      </c>
      <c r="R166" s="4">
        <v>44568.833333332936</v>
      </c>
      <c r="S166" s="6" cm="1">
        <f t="array" ref="S166">TRUNC(INDEX(valeur,MATCH($R166+S$1+1/48,date+heure,1))/3000,2)</f>
        <v>1.8</v>
      </c>
      <c r="T166" s="6" cm="1">
        <f t="array" ref="T166">TRUNC(INDEX(valeur,MATCH($R166+T$1+1/48,date+heure,1))/3000,2)</f>
        <v>1.77</v>
      </c>
      <c r="U166" s="6" cm="1">
        <f t="array" ref="U166">TRUNC(INDEX(valeur,MATCH($R166+U$1+1/48,date+heure,1))/3000,2)</f>
        <v>1.77</v>
      </c>
      <c r="V166" s="6" cm="1">
        <f t="array" ref="V166">TRUNC(INDEX(valeur,MATCH($R166+V$1+1/48,date+heure,1))/3000,2)</f>
        <v>1.77</v>
      </c>
      <c r="W166" s="6" cm="1">
        <f t="array" ref="W166">TRUNC(INDEX(valeur,MATCH($R166+W$1+1/48,date+heure,1))/3000,2)</f>
        <v>1.57</v>
      </c>
      <c r="X166" s="6" cm="1">
        <f t="array" ref="X166">TRUNC(INDEX(valeur,MATCH($R166+X$1+1/48,date+heure,1))/3000,2)</f>
        <v>1.57</v>
      </c>
    </row>
    <row r="167" spans="1:24" x14ac:dyDescent="0.3">
      <c r="A167" s="1">
        <v>44565</v>
      </c>
      <c r="B167" s="2">
        <v>0.45833333333333331</v>
      </c>
      <c r="C167">
        <v>5032</v>
      </c>
      <c r="R167" s="4">
        <v>44568.8749999996</v>
      </c>
      <c r="S167" s="6" cm="1">
        <f t="array" ref="S167">TRUNC(INDEX(valeur,MATCH($R167+S$1+1/48,date+heure,1))/3000,2)</f>
        <v>1.57</v>
      </c>
      <c r="T167" s="6" cm="1">
        <f t="array" ref="T167">TRUNC(INDEX(valeur,MATCH($R167+T$1+1/48,date+heure,1))/3000,2)</f>
        <v>1.49</v>
      </c>
      <c r="U167" s="6" cm="1">
        <f t="array" ref="U167">TRUNC(INDEX(valeur,MATCH($R167+U$1+1/48,date+heure,1))/3000,2)</f>
        <v>1.49</v>
      </c>
      <c r="V167" s="6" cm="1">
        <f t="array" ref="V167">TRUNC(INDEX(valeur,MATCH($R167+V$1+1/48,date+heure,1))/3000,2)</f>
        <v>1.49</v>
      </c>
      <c r="W167" s="6" cm="1">
        <f t="array" ref="W167">TRUNC(INDEX(valeur,MATCH($R167+W$1+1/48,date+heure,1))/3000,2)</f>
        <v>1.62</v>
      </c>
      <c r="X167" s="6" cm="1">
        <f t="array" ref="X167">TRUNC(INDEX(valeur,MATCH($R167+X$1+1/48,date+heure,1))/3000,2)</f>
        <v>1.62</v>
      </c>
    </row>
    <row r="168" spans="1:24" x14ac:dyDescent="0.3">
      <c r="A168" s="1">
        <v>44565</v>
      </c>
      <c r="B168" s="2">
        <v>0.47916666666666669</v>
      </c>
      <c r="C168">
        <v>5058</v>
      </c>
      <c r="R168" s="4">
        <v>44568.916666666264</v>
      </c>
      <c r="S168" s="6" cm="1">
        <f t="array" ref="S168">TRUNC(INDEX(valeur,MATCH($R168+S$1+1/48,date+heure,1))/3000,2)</f>
        <v>1.62</v>
      </c>
      <c r="T168" s="6" cm="1">
        <f t="array" ref="T168">TRUNC(INDEX(valeur,MATCH($R168+T$1+1/48,date+heure,1))/3000,2)</f>
        <v>1.46</v>
      </c>
      <c r="U168" s="6" cm="1">
        <f t="array" ref="U168">TRUNC(INDEX(valeur,MATCH($R168+U$1+1/48,date+heure,1))/3000,2)</f>
        <v>1.46</v>
      </c>
      <c r="V168" s="6" cm="1">
        <f t="array" ref="V168">TRUNC(INDEX(valeur,MATCH($R168+V$1+1/48,date+heure,1))/3000,2)</f>
        <v>1.46</v>
      </c>
      <c r="W168" s="6" cm="1">
        <f t="array" ref="W168">TRUNC(INDEX(valeur,MATCH($R168+W$1+1/48,date+heure,1))/3000,2)</f>
        <v>1.57</v>
      </c>
      <c r="X168" s="6" cm="1">
        <f t="array" ref="X168">TRUNC(INDEX(valeur,MATCH($R168+X$1+1/48,date+heure,1))/3000,2)</f>
        <v>1.57</v>
      </c>
    </row>
    <row r="169" spans="1:24" x14ac:dyDescent="0.3">
      <c r="A169" s="1">
        <v>44565</v>
      </c>
      <c r="B169" s="2">
        <v>0.5</v>
      </c>
      <c r="C169">
        <v>5078</v>
      </c>
      <c r="R169" s="4">
        <v>44568.958333332928</v>
      </c>
      <c r="S169" s="6" cm="1">
        <f t="array" ref="S169">TRUNC(INDEX(valeur,MATCH($R169+S$1+1/48,date+heure,1))/3000,2)</f>
        <v>1.57</v>
      </c>
      <c r="T169" s="6" cm="1">
        <f t="array" ref="T169">TRUNC(INDEX(valeur,MATCH($R169+T$1+1/48,date+heure,1))/3000,2)</f>
        <v>1.46</v>
      </c>
      <c r="U169" s="6" cm="1">
        <f t="array" ref="U169">TRUNC(INDEX(valeur,MATCH($R169+U$1+1/48,date+heure,1))/3000,2)</f>
        <v>1.46</v>
      </c>
      <c r="V169" s="6" cm="1">
        <f t="array" ref="V169">TRUNC(INDEX(valeur,MATCH($R169+V$1+1/48,date+heure,1))/3000,2)</f>
        <v>1.46</v>
      </c>
      <c r="W169" s="6" cm="1">
        <f t="array" ref="W169">TRUNC(INDEX(valeur,MATCH($R169+W$1+1/48,date+heure,1))/3000,2)</f>
        <v>1.64</v>
      </c>
      <c r="X169" s="6" cm="1">
        <f t="array" ref="X169">TRUNC(INDEX(valeur,MATCH($R169+X$1+1/48,date+heure,1))/3000,2)</f>
        <v>1.64</v>
      </c>
    </row>
    <row r="170" spans="1:24" x14ac:dyDescent="0.3">
      <c r="A170" s="1">
        <v>44565</v>
      </c>
      <c r="B170" s="2">
        <v>0.52083333333333337</v>
      </c>
      <c r="C170">
        <v>5186</v>
      </c>
      <c r="R170" s="4">
        <v>44568.999999999593</v>
      </c>
      <c r="S170" s="6" cm="1">
        <f t="array" ref="S170">TRUNC(INDEX(valeur,MATCH($R170+S$1+1/48,date+heure,1))/3000,2)</f>
        <v>1.64</v>
      </c>
      <c r="T170" s="6" cm="1">
        <f t="array" ref="T170">TRUNC(INDEX(valeur,MATCH($R170+T$1+1/48,date+heure,1))/3000,2)</f>
        <v>1.49</v>
      </c>
      <c r="U170" s="6" cm="1">
        <f t="array" ref="U170">TRUNC(INDEX(valeur,MATCH($R170+U$1+1/48,date+heure,1))/3000,2)</f>
        <v>1.49</v>
      </c>
      <c r="V170" s="6" cm="1">
        <f t="array" ref="V170">TRUNC(INDEX(valeur,MATCH($R170+V$1+1/48,date+heure,1))/3000,2)</f>
        <v>1.49</v>
      </c>
      <c r="W170" s="6" cm="1">
        <f t="array" ref="W170">TRUNC(INDEX(valeur,MATCH($R170+W$1+1/48,date+heure,1))/3000,2)</f>
        <v>1.75</v>
      </c>
      <c r="X170" s="6" cm="1">
        <f t="array" ref="X170">TRUNC(INDEX(valeur,MATCH($R170+X$1+1/48,date+heure,1))/3000,2)</f>
        <v>1.75</v>
      </c>
    </row>
    <row r="171" spans="1:24" x14ac:dyDescent="0.3">
      <c r="A171" s="1">
        <v>44565</v>
      </c>
      <c r="B171" s="2">
        <v>0.54166666666666663</v>
      </c>
      <c r="C171">
        <v>4852</v>
      </c>
      <c r="R171" s="4">
        <v>44569.041666666257</v>
      </c>
      <c r="S171" s="6" cm="1">
        <f t="array" ref="S171">TRUNC(INDEX(valeur,MATCH($R171+S$1+1/48,date+heure,1))/3000,2)</f>
        <v>1.75</v>
      </c>
      <c r="T171" s="6" cm="1">
        <f t="array" ref="T171">TRUNC(INDEX(valeur,MATCH($R171+T$1+1/48,date+heure,1))/3000,2)</f>
        <v>1.53</v>
      </c>
      <c r="U171" s="6" cm="1">
        <f t="array" ref="U171">TRUNC(INDEX(valeur,MATCH($R171+U$1+1/48,date+heure,1))/3000,2)</f>
        <v>1.53</v>
      </c>
      <c r="V171" s="6" cm="1">
        <f t="array" ref="V171">TRUNC(INDEX(valeur,MATCH($R171+V$1+1/48,date+heure,1))/3000,2)</f>
        <v>1.53</v>
      </c>
      <c r="W171" s="6" cm="1">
        <f t="array" ref="W171">TRUNC(INDEX(valeur,MATCH($R171+W$1+1/48,date+heure,1))/3000,2)</f>
        <v>1.77</v>
      </c>
      <c r="X171" s="6" cm="1">
        <f t="array" ref="X171">TRUNC(INDEX(valeur,MATCH($R171+X$1+1/48,date+heure,1))/3000,2)</f>
        <v>1.77</v>
      </c>
    </row>
    <row r="172" spans="1:24" x14ac:dyDescent="0.3">
      <c r="A172" s="1">
        <v>44565</v>
      </c>
      <c r="B172" s="2">
        <v>0.5625</v>
      </c>
      <c r="C172">
        <v>5000</v>
      </c>
      <c r="R172" s="4">
        <v>44569.083333332921</v>
      </c>
      <c r="S172" s="6" cm="1">
        <f t="array" ref="S172">TRUNC(INDEX(valeur,MATCH($R172+S$1+1/48,date+heure,1))/3000,2)</f>
        <v>1.77</v>
      </c>
      <c r="T172" s="6" cm="1">
        <f t="array" ref="T172">TRUNC(INDEX(valeur,MATCH($R172+T$1+1/48,date+heure,1))/3000,2)</f>
        <v>1.57</v>
      </c>
      <c r="U172" s="6" cm="1">
        <f t="array" ref="U172">TRUNC(INDEX(valeur,MATCH($R172+U$1+1/48,date+heure,1))/3000,2)</f>
        <v>1.57</v>
      </c>
      <c r="V172" s="6" cm="1">
        <f t="array" ref="V172">TRUNC(INDEX(valeur,MATCH($R172+V$1+1/48,date+heure,1))/3000,2)</f>
        <v>1.57</v>
      </c>
      <c r="W172" s="6" cm="1">
        <f t="array" ref="W172">TRUNC(INDEX(valeur,MATCH($R172+W$1+1/48,date+heure,1))/3000,2)</f>
        <v>1.77</v>
      </c>
      <c r="X172" s="6" cm="1">
        <f t="array" ref="X172">TRUNC(INDEX(valeur,MATCH($R172+X$1+1/48,date+heure,1))/3000,2)</f>
        <v>1.77</v>
      </c>
    </row>
    <row r="173" spans="1:24" x14ac:dyDescent="0.3">
      <c r="A173" s="1">
        <v>44565</v>
      </c>
      <c r="B173" s="2">
        <v>0.58333333333333337</v>
      </c>
      <c r="C173">
        <v>4392</v>
      </c>
      <c r="R173" s="4">
        <v>44569.124999999585</v>
      </c>
      <c r="S173" s="6" cm="1">
        <f t="array" ref="S173">TRUNC(INDEX(valeur,MATCH($R173+S$1+1/48,date+heure,1))/3000,2)</f>
        <v>1.77</v>
      </c>
      <c r="T173" s="6" cm="1">
        <f t="array" ref="T173">TRUNC(INDEX(valeur,MATCH($R173+T$1+1/48,date+heure,1))/3000,2)</f>
        <v>1.6</v>
      </c>
      <c r="U173" s="6" cm="1">
        <f t="array" ref="U173">TRUNC(INDEX(valeur,MATCH($R173+U$1+1/48,date+heure,1))/3000,2)</f>
        <v>1.6</v>
      </c>
      <c r="V173" s="6" cm="1">
        <f t="array" ref="V173">TRUNC(INDEX(valeur,MATCH($R173+V$1+1/48,date+heure,1))/3000,2)</f>
        <v>1.6</v>
      </c>
      <c r="W173" s="6" cm="1">
        <f t="array" ref="W173">TRUNC(INDEX(valeur,MATCH($R173+W$1+1/48,date+heure,1))/3000,2)</f>
        <v>1.8</v>
      </c>
      <c r="X173" s="6" cm="1">
        <f t="array" ref="X173">TRUNC(INDEX(valeur,MATCH($R173+X$1+1/48,date+heure,1))/3000,2)</f>
        <v>1.8</v>
      </c>
    </row>
    <row r="174" spans="1:24" x14ac:dyDescent="0.3">
      <c r="A174" s="1">
        <v>44565</v>
      </c>
      <c r="B174" s="2">
        <v>0.60416666666666663</v>
      </c>
      <c r="C174">
        <v>4302</v>
      </c>
      <c r="R174" s="4">
        <v>44569.16666666625</v>
      </c>
      <c r="S174" s="6" cm="1">
        <f t="array" ref="S174">TRUNC(INDEX(valeur,MATCH($R174+S$1+1/48,date+heure,1))/3000,2)</f>
        <v>1.8</v>
      </c>
      <c r="T174" s="6" cm="1">
        <f t="array" ref="T174">TRUNC(INDEX(valeur,MATCH($R174+T$1+1/48,date+heure,1))/3000,2)</f>
        <v>1.6</v>
      </c>
      <c r="U174" s="6" cm="1">
        <f t="array" ref="U174">TRUNC(INDEX(valeur,MATCH($R174+U$1+1/48,date+heure,1))/3000,2)</f>
        <v>1.6</v>
      </c>
      <c r="V174" s="6" cm="1">
        <f t="array" ref="V174">TRUNC(INDEX(valeur,MATCH($R174+V$1+1/48,date+heure,1))/3000,2)</f>
        <v>1.6</v>
      </c>
      <c r="W174" s="6" cm="1">
        <f t="array" ref="W174">TRUNC(INDEX(valeur,MATCH($R174+W$1+1/48,date+heure,1))/3000,2)</f>
        <v>1.84</v>
      </c>
      <c r="X174" s="6" cm="1">
        <f t="array" ref="X174">TRUNC(INDEX(valeur,MATCH($R174+X$1+1/48,date+heure,1))/3000,2)</f>
        <v>1.84</v>
      </c>
    </row>
    <row r="175" spans="1:24" x14ac:dyDescent="0.3">
      <c r="A175" s="1">
        <v>44565</v>
      </c>
      <c r="B175" s="2">
        <v>0.625</v>
      </c>
      <c r="C175">
        <v>3950</v>
      </c>
      <c r="R175" s="4">
        <v>44569.208333332914</v>
      </c>
      <c r="S175" s="6" cm="1">
        <f t="array" ref="S175">TRUNC(INDEX(valeur,MATCH($R175+S$1+1/48,date+heure,1))/3000,2)</f>
        <v>1.84</v>
      </c>
      <c r="T175" s="6" cm="1">
        <f t="array" ref="T175">TRUNC(INDEX(valeur,MATCH($R175+T$1+1/48,date+heure,1))/3000,2)</f>
        <v>1.69</v>
      </c>
      <c r="U175" s="6" cm="1">
        <f t="array" ref="U175">TRUNC(INDEX(valeur,MATCH($R175+U$1+1/48,date+heure,1))/3000,2)</f>
        <v>1.69</v>
      </c>
      <c r="V175" s="6" cm="1">
        <f t="array" ref="V175">TRUNC(INDEX(valeur,MATCH($R175+V$1+1/48,date+heure,1))/3000,2)</f>
        <v>1.69</v>
      </c>
      <c r="W175" s="6" cm="1">
        <f t="array" ref="W175">TRUNC(INDEX(valeur,MATCH($R175+W$1+1/48,date+heure,1))/3000,2)</f>
        <v>2.36</v>
      </c>
      <c r="X175" s="6" cm="1">
        <f t="array" ref="X175">TRUNC(INDEX(valeur,MATCH($R175+X$1+1/48,date+heure,1))/3000,2)</f>
        <v>2.36</v>
      </c>
    </row>
    <row r="176" spans="1:24" x14ac:dyDescent="0.3">
      <c r="A176" s="1">
        <v>44565</v>
      </c>
      <c r="B176" s="2">
        <v>0.64583333333333337</v>
      </c>
      <c r="C176">
        <v>3762</v>
      </c>
      <c r="R176" s="4">
        <v>44569.249999999578</v>
      </c>
      <c r="S176" s="6" cm="1">
        <f t="array" ref="S176">TRUNC(INDEX(valeur,MATCH($R176+S$1+1/48,date+heure,1))/3000,2)</f>
        <v>2.36</v>
      </c>
      <c r="T176" s="6" cm="1">
        <f t="array" ref="T176">TRUNC(INDEX(valeur,MATCH($R176+T$1+1/48,date+heure,1))/3000,2)</f>
        <v>2.2999999999999998</v>
      </c>
      <c r="U176" s="6" cm="1">
        <f t="array" ref="U176">TRUNC(INDEX(valeur,MATCH($R176+U$1+1/48,date+heure,1))/3000,2)</f>
        <v>2.2999999999999998</v>
      </c>
      <c r="V176" s="6" cm="1">
        <f t="array" ref="V176">TRUNC(INDEX(valeur,MATCH($R176+V$1+1/48,date+heure,1))/3000,2)</f>
        <v>2.2999999999999998</v>
      </c>
      <c r="W176" s="6" cm="1">
        <f t="array" ref="W176">TRUNC(INDEX(valeur,MATCH($R176+W$1+1/48,date+heure,1))/3000,2)</f>
        <v>2.25</v>
      </c>
      <c r="X176" s="6" cm="1">
        <f t="array" ref="X176">TRUNC(INDEX(valeur,MATCH($R176+X$1+1/48,date+heure,1))/3000,2)</f>
        <v>2.25</v>
      </c>
    </row>
    <row r="177" spans="1:24" x14ac:dyDescent="0.3">
      <c r="A177" s="1">
        <v>44565</v>
      </c>
      <c r="B177" s="2">
        <v>0.66666666666666663</v>
      </c>
      <c r="C177">
        <v>3842</v>
      </c>
      <c r="R177" s="4">
        <v>44569.291666666242</v>
      </c>
      <c r="S177" s="6" cm="1">
        <f t="array" ref="S177">TRUNC(INDEX(valeur,MATCH($R177+S$1+1/48,date+heure,1))/3000,2)</f>
        <v>2.25</v>
      </c>
      <c r="T177" s="6" cm="1">
        <f t="array" ref="T177">TRUNC(INDEX(valeur,MATCH($R177+T$1+1/48,date+heure,1))/3000,2)</f>
        <v>2.4900000000000002</v>
      </c>
      <c r="U177" s="6" cm="1">
        <f t="array" ref="U177">TRUNC(INDEX(valeur,MATCH($R177+U$1+1/48,date+heure,1))/3000,2)</f>
        <v>2.4900000000000002</v>
      </c>
      <c r="V177" s="6" cm="1">
        <f t="array" ref="V177">TRUNC(INDEX(valeur,MATCH($R177+V$1+1/48,date+heure,1))/3000,2)</f>
        <v>2.4900000000000002</v>
      </c>
      <c r="W177" s="6" cm="1">
        <f t="array" ref="W177">TRUNC(INDEX(valeur,MATCH($R177+W$1+1/48,date+heure,1))/3000,2)</f>
        <v>2.37</v>
      </c>
      <c r="X177" s="6" cm="1">
        <f t="array" ref="X177">TRUNC(INDEX(valeur,MATCH($R177+X$1+1/48,date+heure,1))/3000,2)</f>
        <v>2.37</v>
      </c>
    </row>
    <row r="178" spans="1:24" x14ac:dyDescent="0.3">
      <c r="A178" s="1">
        <v>44565</v>
      </c>
      <c r="B178" s="2">
        <v>0.6875</v>
      </c>
      <c r="C178">
        <v>3966</v>
      </c>
      <c r="R178" s="4">
        <v>44569.333333332906</v>
      </c>
      <c r="S178" s="6" cm="1">
        <f t="array" ref="S178">TRUNC(INDEX(valeur,MATCH($R178+S$1+1/48,date+heure,1))/3000,2)</f>
        <v>2.37</v>
      </c>
      <c r="T178" s="6" cm="1">
        <f t="array" ref="T178">TRUNC(INDEX(valeur,MATCH($R178+T$1+1/48,date+heure,1))/3000,2)</f>
        <v>2.4500000000000002</v>
      </c>
      <c r="U178" s="6" cm="1">
        <f t="array" ref="U178">TRUNC(INDEX(valeur,MATCH($R178+U$1+1/48,date+heure,1))/3000,2)</f>
        <v>2.4500000000000002</v>
      </c>
      <c r="V178" s="6" cm="1">
        <f t="array" ref="V178">TRUNC(INDEX(valeur,MATCH($R178+V$1+1/48,date+heure,1))/3000,2)</f>
        <v>2.4500000000000002</v>
      </c>
      <c r="W178" s="6" cm="1">
        <f t="array" ref="W178">TRUNC(INDEX(valeur,MATCH($R178+W$1+1/48,date+heure,1))/3000,2)</f>
        <v>2.4700000000000002</v>
      </c>
      <c r="X178" s="6" cm="1">
        <f t="array" ref="X178">TRUNC(INDEX(valeur,MATCH($R178+X$1+1/48,date+heure,1))/3000,2)</f>
        <v>2.4700000000000002</v>
      </c>
    </row>
    <row r="179" spans="1:24" x14ac:dyDescent="0.3">
      <c r="A179" s="1">
        <v>44565</v>
      </c>
      <c r="B179" s="2">
        <v>0.70833333333333337</v>
      </c>
      <c r="C179">
        <v>3960</v>
      </c>
      <c r="R179" s="4">
        <v>44569.374999999571</v>
      </c>
      <c r="S179" s="6" cm="1">
        <f t="array" ref="S179">TRUNC(INDEX(valeur,MATCH($R179+S$1+1/48,date+heure,1))/3000,2)</f>
        <v>2.4700000000000002</v>
      </c>
      <c r="T179" s="6" cm="1">
        <f t="array" ref="T179">TRUNC(INDEX(valeur,MATCH($R179+T$1+1/48,date+heure,1))/3000,2)</f>
        <v>2.38</v>
      </c>
      <c r="U179" s="6" cm="1">
        <f t="array" ref="U179">TRUNC(INDEX(valeur,MATCH($R179+U$1+1/48,date+heure,1))/3000,2)</f>
        <v>2.38</v>
      </c>
      <c r="V179" s="6" cm="1">
        <f t="array" ref="V179">TRUNC(INDEX(valeur,MATCH($R179+V$1+1/48,date+heure,1))/3000,2)</f>
        <v>2.38</v>
      </c>
      <c r="W179" s="6" cm="1">
        <f t="array" ref="W179">TRUNC(INDEX(valeur,MATCH($R179+W$1+1/48,date+heure,1))/3000,2)</f>
        <v>2.2200000000000002</v>
      </c>
      <c r="X179" s="6" cm="1">
        <f t="array" ref="X179">TRUNC(INDEX(valeur,MATCH($R179+X$1+1/48,date+heure,1))/3000,2)</f>
        <v>2.2200000000000002</v>
      </c>
    </row>
    <row r="180" spans="1:24" x14ac:dyDescent="0.3">
      <c r="A180" s="1">
        <v>44565</v>
      </c>
      <c r="B180" s="2">
        <v>0.72916666666666663</v>
      </c>
      <c r="C180">
        <v>3934</v>
      </c>
      <c r="R180" s="4">
        <v>44569.416666666235</v>
      </c>
      <c r="S180" s="6" cm="1">
        <f t="array" ref="S180">TRUNC(INDEX(valeur,MATCH($R180+S$1+1/48,date+heure,1))/3000,2)</f>
        <v>2.2200000000000002</v>
      </c>
      <c r="T180" s="6" cm="1">
        <f t="array" ref="T180">TRUNC(INDEX(valeur,MATCH($R180+T$1+1/48,date+heure,1))/3000,2)</f>
        <v>2.1800000000000002</v>
      </c>
      <c r="U180" s="6" cm="1">
        <f t="array" ref="U180">TRUNC(INDEX(valeur,MATCH($R180+U$1+1/48,date+heure,1))/3000,2)</f>
        <v>2.1800000000000002</v>
      </c>
      <c r="V180" s="6" cm="1">
        <f t="array" ref="V180">TRUNC(INDEX(valeur,MATCH($R180+V$1+1/48,date+heure,1))/3000,2)</f>
        <v>2.1800000000000002</v>
      </c>
      <c r="W180" s="6" cm="1">
        <f t="array" ref="W180">TRUNC(INDEX(valeur,MATCH($R180+W$1+1/48,date+heure,1))/3000,2)</f>
        <v>2.33</v>
      </c>
      <c r="X180" s="6" cm="1">
        <f t="array" ref="X180">TRUNC(INDEX(valeur,MATCH($R180+X$1+1/48,date+heure,1))/3000,2)</f>
        <v>2.33</v>
      </c>
    </row>
    <row r="181" spans="1:24" x14ac:dyDescent="0.3">
      <c r="A181" s="1">
        <v>44565</v>
      </c>
      <c r="B181" s="2">
        <v>0.75</v>
      </c>
      <c r="C181">
        <v>4002</v>
      </c>
      <c r="R181" s="4">
        <v>44569.458333332899</v>
      </c>
      <c r="S181" s="6" cm="1">
        <f t="array" ref="S181">TRUNC(INDEX(valeur,MATCH($R181+S$1+1/48,date+heure,1))/3000,2)</f>
        <v>2.33</v>
      </c>
      <c r="T181" s="6" cm="1">
        <f t="array" ref="T181">TRUNC(INDEX(valeur,MATCH($R181+T$1+1/48,date+heure,1))/3000,2)</f>
        <v>2.2599999999999998</v>
      </c>
      <c r="U181" s="6" cm="1">
        <f t="array" ref="U181">TRUNC(INDEX(valeur,MATCH($R181+U$1+1/48,date+heure,1))/3000,2)</f>
        <v>2.2599999999999998</v>
      </c>
      <c r="V181" s="6" cm="1">
        <f t="array" ref="V181">TRUNC(INDEX(valeur,MATCH($R181+V$1+1/48,date+heure,1))/3000,2)</f>
        <v>2.2599999999999998</v>
      </c>
      <c r="W181" s="6" cm="1">
        <f t="array" ref="W181">TRUNC(INDEX(valeur,MATCH($R181+W$1+1/48,date+heure,1))/3000,2)</f>
        <v>2.15</v>
      </c>
      <c r="X181" s="6" cm="1">
        <f t="array" ref="X181">TRUNC(INDEX(valeur,MATCH($R181+X$1+1/48,date+heure,1))/3000,2)</f>
        <v>2.15</v>
      </c>
    </row>
    <row r="182" spans="1:24" x14ac:dyDescent="0.3">
      <c r="A182" s="1">
        <v>44565</v>
      </c>
      <c r="B182" s="2">
        <v>0.77083333333333337</v>
      </c>
      <c r="C182">
        <v>3302</v>
      </c>
      <c r="R182" s="4">
        <v>44569.499999999563</v>
      </c>
      <c r="S182" s="6" cm="1">
        <f t="array" ref="S182">TRUNC(INDEX(valeur,MATCH($R182+S$1+1/48,date+heure,1))/3000,2)</f>
        <v>2.15</v>
      </c>
      <c r="T182" s="6" cm="1">
        <f t="array" ref="T182">TRUNC(INDEX(valeur,MATCH($R182+T$1+1/48,date+heure,1))/3000,2)</f>
        <v>2.09</v>
      </c>
      <c r="U182" s="6" cm="1">
        <f t="array" ref="U182">TRUNC(INDEX(valeur,MATCH($R182+U$1+1/48,date+heure,1))/3000,2)</f>
        <v>2.09</v>
      </c>
      <c r="V182" s="6" cm="1">
        <f t="array" ref="V182">TRUNC(INDEX(valeur,MATCH($R182+V$1+1/48,date+heure,1))/3000,2)</f>
        <v>2.09</v>
      </c>
      <c r="W182" s="6" cm="1">
        <f t="array" ref="W182">TRUNC(INDEX(valeur,MATCH($R182+W$1+1/48,date+heure,1))/3000,2)</f>
        <v>2.0099999999999998</v>
      </c>
      <c r="X182" s="6" cm="1">
        <f t="array" ref="X182">TRUNC(INDEX(valeur,MATCH($R182+X$1+1/48,date+heure,1))/3000,2)</f>
        <v>2.0099999999999998</v>
      </c>
    </row>
    <row r="183" spans="1:24" x14ac:dyDescent="0.3">
      <c r="A183" s="1">
        <v>44565</v>
      </c>
      <c r="B183" s="2">
        <v>0.79166666666666663</v>
      </c>
      <c r="C183">
        <v>3918</v>
      </c>
      <c r="R183" s="4">
        <v>44569.541666666228</v>
      </c>
      <c r="S183" s="6" cm="1">
        <f t="array" ref="S183">TRUNC(INDEX(valeur,MATCH($R183+S$1+1/48,date+heure,1))/3000,2)</f>
        <v>2.0099999999999998</v>
      </c>
      <c r="T183" s="6" cm="1">
        <f t="array" ref="T183">TRUNC(INDEX(valeur,MATCH($R183+T$1+1/48,date+heure,1))/3000,2)</f>
        <v>1.88</v>
      </c>
      <c r="U183" s="6" cm="1">
        <f t="array" ref="U183">TRUNC(INDEX(valeur,MATCH($R183+U$1+1/48,date+heure,1))/3000,2)</f>
        <v>1.88</v>
      </c>
      <c r="V183" s="6" cm="1">
        <f t="array" ref="V183">TRUNC(INDEX(valeur,MATCH($R183+V$1+1/48,date+heure,1))/3000,2)</f>
        <v>1.88</v>
      </c>
      <c r="W183" s="6" cm="1">
        <f t="array" ref="W183">TRUNC(INDEX(valeur,MATCH($R183+W$1+1/48,date+heure,1))/3000,2)</f>
        <v>1.98</v>
      </c>
      <c r="X183" s="6" cm="1">
        <f t="array" ref="X183">TRUNC(INDEX(valeur,MATCH($R183+X$1+1/48,date+heure,1))/3000,2)</f>
        <v>1.98</v>
      </c>
    </row>
    <row r="184" spans="1:24" x14ac:dyDescent="0.3">
      <c r="A184" s="1">
        <v>44565</v>
      </c>
      <c r="B184" s="2">
        <v>0.8125</v>
      </c>
      <c r="C184">
        <v>3370</v>
      </c>
      <c r="R184" s="4">
        <v>44569.583333332892</v>
      </c>
      <c r="S184" s="6" cm="1">
        <f t="array" ref="S184">TRUNC(INDEX(valeur,MATCH($R184+S$1+1/48,date+heure,1))/3000,2)</f>
        <v>1.98</v>
      </c>
      <c r="T184" s="6" cm="1">
        <f t="array" ref="T184">TRUNC(INDEX(valeur,MATCH($R184+T$1+1/48,date+heure,1))/3000,2)</f>
        <v>1.95</v>
      </c>
      <c r="U184" s="6" cm="1">
        <f t="array" ref="U184">TRUNC(INDEX(valeur,MATCH($R184+U$1+1/48,date+heure,1))/3000,2)</f>
        <v>1.95</v>
      </c>
      <c r="V184" s="6" cm="1">
        <f t="array" ref="V184">TRUNC(INDEX(valeur,MATCH($R184+V$1+1/48,date+heure,1))/3000,2)</f>
        <v>1.95</v>
      </c>
      <c r="W184" s="6" cm="1">
        <f t="array" ref="W184">TRUNC(INDEX(valeur,MATCH($R184+W$1+1/48,date+heure,1))/3000,2)</f>
        <v>1.89</v>
      </c>
      <c r="X184" s="6" cm="1">
        <f t="array" ref="X184">TRUNC(INDEX(valeur,MATCH($R184+X$1+1/48,date+heure,1))/3000,2)</f>
        <v>1.89</v>
      </c>
    </row>
    <row r="185" spans="1:24" x14ac:dyDescent="0.3">
      <c r="A185" s="1">
        <v>44565</v>
      </c>
      <c r="B185" s="2">
        <v>0.83333333333333337</v>
      </c>
      <c r="C185">
        <v>4434</v>
      </c>
      <c r="R185" s="4">
        <v>44569.624999999556</v>
      </c>
      <c r="S185" s="6" cm="1">
        <f t="array" ref="S185">TRUNC(INDEX(valeur,MATCH($R185+S$1+1/48,date+heure,1))/3000,2)</f>
        <v>1.89</v>
      </c>
      <c r="T185" s="6" cm="1">
        <f t="array" ref="T185">TRUNC(INDEX(valeur,MATCH($R185+T$1+1/48,date+heure,1))/3000,2)</f>
        <v>1.91</v>
      </c>
      <c r="U185" s="6" cm="1">
        <f t="array" ref="U185">TRUNC(INDEX(valeur,MATCH($R185+U$1+1/48,date+heure,1))/3000,2)</f>
        <v>1.91</v>
      </c>
      <c r="V185" s="6" cm="1">
        <f t="array" ref="V185">TRUNC(INDEX(valeur,MATCH($R185+V$1+1/48,date+heure,1))/3000,2)</f>
        <v>1.91</v>
      </c>
      <c r="W185" s="6" cm="1">
        <f t="array" ref="W185">TRUNC(INDEX(valeur,MATCH($R185+W$1+1/48,date+heure,1))/3000,2)</f>
        <v>1.8</v>
      </c>
      <c r="X185" s="6" cm="1">
        <f t="array" ref="X185">TRUNC(INDEX(valeur,MATCH($R185+X$1+1/48,date+heure,1))/3000,2)</f>
        <v>1.8</v>
      </c>
    </row>
    <row r="186" spans="1:24" x14ac:dyDescent="0.3">
      <c r="A186" s="1">
        <v>44565</v>
      </c>
      <c r="B186" s="2">
        <v>0.85416666666666663</v>
      </c>
      <c r="C186">
        <v>5728</v>
      </c>
      <c r="R186" s="4">
        <v>44569.66666666622</v>
      </c>
      <c r="S186" s="6" cm="1">
        <f t="array" ref="S186">TRUNC(INDEX(valeur,MATCH($R186+S$1+1/48,date+heure,1))/3000,2)</f>
        <v>1.8</v>
      </c>
      <c r="T186" s="6" cm="1">
        <f t="array" ref="T186">TRUNC(INDEX(valeur,MATCH($R186+T$1+1/48,date+heure,1))/3000,2)</f>
        <v>1.88</v>
      </c>
      <c r="U186" s="6" cm="1">
        <f t="array" ref="U186">TRUNC(INDEX(valeur,MATCH($R186+U$1+1/48,date+heure,1))/3000,2)</f>
        <v>1.88</v>
      </c>
      <c r="V186" s="6" cm="1">
        <f t="array" ref="V186">TRUNC(INDEX(valeur,MATCH($R186+V$1+1/48,date+heure,1))/3000,2)</f>
        <v>1.88</v>
      </c>
      <c r="W186" s="6" cm="1">
        <f t="array" ref="W186">TRUNC(INDEX(valeur,MATCH($R186+W$1+1/48,date+heure,1))/3000,2)</f>
        <v>1.87</v>
      </c>
      <c r="X186" s="6" cm="1">
        <f t="array" ref="X186">TRUNC(INDEX(valeur,MATCH($R186+X$1+1/48,date+heure,1))/3000,2)</f>
        <v>1.87</v>
      </c>
    </row>
    <row r="187" spans="1:24" x14ac:dyDescent="0.3">
      <c r="A187" s="1">
        <v>44565</v>
      </c>
      <c r="B187" s="2">
        <v>0.875</v>
      </c>
      <c r="C187">
        <v>3584</v>
      </c>
      <c r="R187" s="4">
        <v>44569.708333332885</v>
      </c>
      <c r="S187" s="6" cm="1">
        <f t="array" ref="S187">TRUNC(INDEX(valeur,MATCH($R187+S$1+1/48,date+heure,1))/3000,2)</f>
        <v>1.87</v>
      </c>
      <c r="T187" s="6" cm="1">
        <f t="array" ref="T187">TRUNC(INDEX(valeur,MATCH($R187+T$1+1/48,date+heure,1))/3000,2)</f>
        <v>1.86</v>
      </c>
      <c r="U187" s="6" cm="1">
        <f t="array" ref="U187">TRUNC(INDEX(valeur,MATCH($R187+U$1+1/48,date+heure,1))/3000,2)</f>
        <v>1.86</v>
      </c>
      <c r="V187" s="6" cm="1">
        <f t="array" ref="V187">TRUNC(INDEX(valeur,MATCH($R187+V$1+1/48,date+heure,1))/3000,2)</f>
        <v>1.86</v>
      </c>
      <c r="W187" s="6" cm="1">
        <f t="array" ref="W187">TRUNC(INDEX(valeur,MATCH($R187+W$1+1/48,date+heure,1))/3000,2)</f>
        <v>1.9</v>
      </c>
      <c r="X187" s="6" cm="1">
        <f t="array" ref="X187">TRUNC(INDEX(valeur,MATCH($R187+X$1+1/48,date+heure,1))/3000,2)</f>
        <v>1.9</v>
      </c>
    </row>
    <row r="188" spans="1:24" x14ac:dyDescent="0.3">
      <c r="A188" s="1">
        <v>44565</v>
      </c>
      <c r="B188" s="2">
        <v>0.89583333333333337</v>
      </c>
      <c r="C188">
        <v>3656</v>
      </c>
      <c r="R188" s="4">
        <v>44569.749999999549</v>
      </c>
      <c r="S188" s="6" cm="1">
        <f t="array" ref="S188">TRUNC(INDEX(valeur,MATCH($R188+S$1+1/48,date+heure,1))/3000,2)</f>
        <v>1.9</v>
      </c>
      <c r="T188" s="6" cm="1">
        <f t="array" ref="T188">TRUNC(INDEX(valeur,MATCH($R188+T$1+1/48,date+heure,1))/3000,2)</f>
        <v>1.93</v>
      </c>
      <c r="U188" s="6" cm="1">
        <f t="array" ref="U188">TRUNC(INDEX(valeur,MATCH($R188+U$1+1/48,date+heure,1))/3000,2)</f>
        <v>1.93</v>
      </c>
      <c r="V188" s="6" cm="1">
        <f t="array" ref="V188">TRUNC(INDEX(valeur,MATCH($R188+V$1+1/48,date+heure,1))/3000,2)</f>
        <v>1.93</v>
      </c>
      <c r="W188" s="6" cm="1">
        <f t="array" ref="W188">TRUNC(INDEX(valeur,MATCH($R188+W$1+1/48,date+heure,1))/3000,2)</f>
        <v>1.85</v>
      </c>
      <c r="X188" s="6" cm="1">
        <f t="array" ref="X188">TRUNC(INDEX(valeur,MATCH($R188+X$1+1/48,date+heure,1))/3000,2)</f>
        <v>1.85</v>
      </c>
    </row>
    <row r="189" spans="1:24" x14ac:dyDescent="0.3">
      <c r="A189" s="1">
        <v>44565</v>
      </c>
      <c r="B189" s="2">
        <v>0.91666666666666663</v>
      </c>
      <c r="C189">
        <v>3224</v>
      </c>
      <c r="R189" s="4">
        <v>44569.791666666213</v>
      </c>
      <c r="S189" s="6" cm="1">
        <f t="array" ref="S189">TRUNC(INDEX(valeur,MATCH($R189+S$1+1/48,date+heure,1))/3000,2)</f>
        <v>1.85</v>
      </c>
      <c r="T189" s="6" cm="1">
        <f t="array" ref="T189">TRUNC(INDEX(valeur,MATCH($R189+T$1+1/48,date+heure,1))/3000,2)</f>
        <v>1.58</v>
      </c>
      <c r="U189" s="6" cm="1">
        <f t="array" ref="U189">TRUNC(INDEX(valeur,MATCH($R189+U$1+1/48,date+heure,1))/3000,2)</f>
        <v>1.58</v>
      </c>
      <c r="V189" s="6" cm="1">
        <f t="array" ref="V189">TRUNC(INDEX(valeur,MATCH($R189+V$1+1/48,date+heure,1))/3000,2)</f>
        <v>1.58</v>
      </c>
      <c r="W189" s="6" cm="1">
        <f t="array" ref="W189">TRUNC(INDEX(valeur,MATCH($R189+W$1+1/48,date+heure,1))/3000,2)</f>
        <v>1.55</v>
      </c>
      <c r="X189" s="6" cm="1">
        <f t="array" ref="X189">TRUNC(INDEX(valeur,MATCH($R189+X$1+1/48,date+heure,1))/3000,2)</f>
        <v>1.55</v>
      </c>
    </row>
    <row r="190" spans="1:24" x14ac:dyDescent="0.3">
      <c r="A190" s="1">
        <v>44565</v>
      </c>
      <c r="B190" s="2">
        <v>0.9375</v>
      </c>
      <c r="C190">
        <v>3546</v>
      </c>
      <c r="R190" s="4">
        <v>44569.833333332877</v>
      </c>
      <c r="S190" s="6" cm="1">
        <f t="array" ref="S190">TRUNC(INDEX(valeur,MATCH($R190+S$1+1/48,date+heure,1))/3000,2)</f>
        <v>1.55</v>
      </c>
      <c r="T190" s="6" cm="1">
        <f t="array" ref="T190">TRUNC(INDEX(valeur,MATCH($R190+T$1+1/48,date+heure,1))/3000,2)</f>
        <v>1.66</v>
      </c>
      <c r="U190" s="6" cm="1">
        <f t="array" ref="U190">TRUNC(INDEX(valeur,MATCH($R190+U$1+1/48,date+heure,1))/3000,2)</f>
        <v>1.66</v>
      </c>
      <c r="V190" s="6" cm="1">
        <f t="array" ref="V190">TRUNC(INDEX(valeur,MATCH($R190+V$1+1/48,date+heure,1))/3000,2)</f>
        <v>1.66</v>
      </c>
      <c r="W190" s="6" cm="1">
        <f t="array" ref="W190">TRUNC(INDEX(valeur,MATCH($R190+W$1+1/48,date+heure,1))/3000,2)</f>
        <v>1.58</v>
      </c>
      <c r="X190" s="6" cm="1">
        <f t="array" ref="X190">TRUNC(INDEX(valeur,MATCH($R190+X$1+1/48,date+heure,1))/3000,2)</f>
        <v>1.58</v>
      </c>
    </row>
    <row r="191" spans="1:24" x14ac:dyDescent="0.3">
      <c r="A191" s="1">
        <v>44565</v>
      </c>
      <c r="B191" s="2">
        <v>0.95833333333333337</v>
      </c>
      <c r="C191">
        <v>3278</v>
      </c>
      <c r="R191" s="4">
        <v>44569.874999999542</v>
      </c>
      <c r="S191" s="6" cm="1">
        <f t="array" ref="S191">TRUNC(INDEX(valeur,MATCH($R191+S$1+1/48,date+heure,1))/3000,2)</f>
        <v>1.58</v>
      </c>
      <c r="T191" s="6" cm="1">
        <f t="array" ref="T191">TRUNC(INDEX(valeur,MATCH($R191+T$1+1/48,date+heure,1))/3000,2)</f>
        <v>1.63</v>
      </c>
      <c r="U191" s="6" cm="1">
        <f t="array" ref="U191">TRUNC(INDEX(valeur,MATCH($R191+U$1+1/48,date+heure,1))/3000,2)</f>
        <v>1.63</v>
      </c>
      <c r="V191" s="6" cm="1">
        <f t="array" ref="V191">TRUNC(INDEX(valeur,MATCH($R191+V$1+1/48,date+heure,1))/3000,2)</f>
        <v>1.63</v>
      </c>
      <c r="W191" s="6" cm="1">
        <f t="array" ref="W191">TRUNC(INDEX(valeur,MATCH($R191+W$1+1/48,date+heure,1))/3000,2)</f>
        <v>1.55</v>
      </c>
      <c r="X191" s="6" cm="1">
        <f t="array" ref="X191">TRUNC(INDEX(valeur,MATCH($R191+X$1+1/48,date+heure,1))/3000,2)</f>
        <v>1.55</v>
      </c>
    </row>
    <row r="192" spans="1:24" x14ac:dyDescent="0.3">
      <c r="A192" s="1">
        <v>44565</v>
      </c>
      <c r="B192" s="2">
        <v>0.97916666666666663</v>
      </c>
      <c r="C192">
        <v>3542</v>
      </c>
      <c r="R192" s="4">
        <v>44569.916666666206</v>
      </c>
      <c r="S192" s="6" cm="1">
        <f t="array" ref="S192">TRUNC(INDEX(valeur,MATCH($R192+S$1+1/48,date+heure,1))/3000,2)</f>
        <v>1.55</v>
      </c>
      <c r="T192" s="6" cm="1">
        <f t="array" ref="T192">TRUNC(INDEX(valeur,MATCH($R192+T$1+1/48,date+heure,1))/3000,2)</f>
        <v>1.64</v>
      </c>
      <c r="U192" s="6" cm="1">
        <f t="array" ref="U192">TRUNC(INDEX(valeur,MATCH($R192+U$1+1/48,date+heure,1))/3000,2)</f>
        <v>1.64</v>
      </c>
      <c r="V192" s="6" cm="1">
        <f t="array" ref="V192">TRUNC(INDEX(valeur,MATCH($R192+V$1+1/48,date+heure,1))/3000,2)</f>
        <v>1.64</v>
      </c>
      <c r="W192" s="6" cm="1">
        <f t="array" ref="W192">TRUNC(INDEX(valeur,MATCH($R192+W$1+1/48,date+heure,1))/3000,2)</f>
        <v>1.52</v>
      </c>
      <c r="X192" s="6" cm="1">
        <f t="array" ref="X192">TRUNC(INDEX(valeur,MATCH($R192+X$1+1/48,date+heure,1))/3000,2)</f>
        <v>1.52</v>
      </c>
    </row>
    <row r="193" spans="1:24" x14ac:dyDescent="0.3">
      <c r="A193" s="1">
        <v>44566</v>
      </c>
      <c r="B193" s="2">
        <v>0</v>
      </c>
      <c r="C193">
        <v>3356</v>
      </c>
      <c r="R193" s="4">
        <v>44569.95833333287</v>
      </c>
      <c r="S193" s="6" cm="1">
        <f t="array" ref="S193">TRUNC(INDEX(valeur,MATCH($R193+S$1+1/48,date+heure,1))/3000,2)</f>
        <v>1.52</v>
      </c>
      <c r="T193" s="6" cm="1">
        <f t="array" ref="T193">TRUNC(INDEX(valeur,MATCH($R193+T$1+1/48,date+heure,1))/3000,2)</f>
        <v>1.64</v>
      </c>
      <c r="U193" s="6" cm="1">
        <f t="array" ref="U193">TRUNC(INDEX(valeur,MATCH($R193+U$1+1/48,date+heure,1))/3000,2)</f>
        <v>1.64</v>
      </c>
      <c r="V193" s="6" cm="1">
        <f t="array" ref="V193">TRUNC(INDEX(valeur,MATCH($R193+V$1+1/48,date+heure,1))/3000,2)</f>
        <v>1.64</v>
      </c>
      <c r="W193" s="6" cm="1">
        <f t="array" ref="W193">TRUNC(INDEX(valeur,MATCH($R193+W$1+1/48,date+heure,1))/3000,2)</f>
        <v>1.59</v>
      </c>
      <c r="X193" s="6" cm="1">
        <f t="array" ref="X193">TRUNC(INDEX(valeur,MATCH($R193+X$1+1/48,date+heure,1))/3000,2)</f>
        <v>1.59</v>
      </c>
    </row>
    <row r="194" spans="1:24" x14ac:dyDescent="0.3">
      <c r="A194" s="1">
        <v>44566</v>
      </c>
      <c r="B194" s="2">
        <v>2.0833333333333332E-2</v>
      </c>
      <c r="C194">
        <v>3710</v>
      </c>
      <c r="R194" s="4">
        <v>44569.999999999534</v>
      </c>
      <c r="S194" s="6" cm="1">
        <f t="array" ref="S194">TRUNC(INDEX(valeur,MATCH($R194+S$1+1/48,date+heure,1))/3000,2)</f>
        <v>1.59</v>
      </c>
      <c r="T194" s="6" cm="1">
        <f t="array" ref="T194">TRUNC(INDEX(valeur,MATCH($R194+T$1+1/48,date+heure,1))/3000,2)</f>
        <v>1.67</v>
      </c>
      <c r="U194" s="6" cm="1">
        <f t="array" ref="U194">TRUNC(INDEX(valeur,MATCH($R194+U$1+1/48,date+heure,1))/3000,2)</f>
        <v>1.67</v>
      </c>
      <c r="V194" s="6" cm="1">
        <f t="array" ref="V194">TRUNC(INDEX(valeur,MATCH($R194+V$1+1/48,date+heure,1))/3000,2)</f>
        <v>1.67</v>
      </c>
      <c r="W194" s="6" cm="1">
        <f t="array" ref="W194">TRUNC(INDEX(valeur,MATCH($R194+W$1+1/48,date+heure,1))/3000,2)</f>
        <v>1.63</v>
      </c>
      <c r="X194" s="6" cm="1">
        <f t="array" ref="X194">TRUNC(INDEX(valeur,MATCH($R194+X$1+1/48,date+heure,1))/3000,2)</f>
        <v>1.63</v>
      </c>
    </row>
    <row r="195" spans="1:24" x14ac:dyDescent="0.3">
      <c r="A195" s="1">
        <v>44566</v>
      </c>
      <c r="B195" s="2">
        <v>4.1666666666666664E-2</v>
      </c>
      <c r="C195">
        <v>3872</v>
      </c>
      <c r="R195" s="4">
        <v>44570.041666666199</v>
      </c>
      <c r="S195" s="6" cm="1">
        <f t="array" ref="S195">TRUNC(INDEX(valeur,MATCH($R195+S$1+1/48,date+heure,1))/3000,2)</f>
        <v>1.63</v>
      </c>
      <c r="T195" s="6" cm="1">
        <f t="array" ref="T195">TRUNC(INDEX(valeur,MATCH($R195+T$1+1/48,date+heure,1))/3000,2)</f>
        <v>1.74</v>
      </c>
      <c r="U195" s="6" cm="1">
        <f t="array" ref="U195">TRUNC(INDEX(valeur,MATCH($R195+U$1+1/48,date+heure,1))/3000,2)</f>
        <v>1.74</v>
      </c>
      <c r="V195" s="6" cm="1">
        <f t="array" ref="V195">TRUNC(INDEX(valeur,MATCH($R195+V$1+1/48,date+heure,1))/3000,2)</f>
        <v>1.74</v>
      </c>
      <c r="W195" s="6" cm="1">
        <f t="array" ref="W195">TRUNC(INDEX(valeur,MATCH($R195+W$1+1/48,date+heure,1))/3000,2)</f>
        <v>1.68</v>
      </c>
      <c r="X195" s="6" cm="1">
        <f t="array" ref="X195">TRUNC(INDEX(valeur,MATCH($R195+X$1+1/48,date+heure,1))/3000,2)</f>
        <v>1.68</v>
      </c>
    </row>
    <row r="196" spans="1:24" x14ac:dyDescent="0.3">
      <c r="A196" s="1">
        <v>44566</v>
      </c>
      <c r="B196" s="2">
        <v>6.25E-2</v>
      </c>
      <c r="C196">
        <v>4092</v>
      </c>
      <c r="R196" s="4">
        <v>44570.083333332863</v>
      </c>
      <c r="S196" s="6" cm="1">
        <f t="array" ref="S196">TRUNC(INDEX(valeur,MATCH($R196+S$1+1/48,date+heure,1))/3000,2)</f>
        <v>1.68</v>
      </c>
      <c r="T196" s="6" cm="1">
        <f t="array" ref="T196">TRUNC(INDEX(valeur,MATCH($R196+T$1+1/48,date+heure,1))/3000,2)</f>
        <v>1.71</v>
      </c>
      <c r="U196" s="6" cm="1">
        <f t="array" ref="U196">TRUNC(INDEX(valeur,MATCH($R196+U$1+1/48,date+heure,1))/3000,2)</f>
        <v>1.71</v>
      </c>
      <c r="V196" s="6" cm="1">
        <f t="array" ref="V196">TRUNC(INDEX(valeur,MATCH($R196+V$1+1/48,date+heure,1))/3000,2)</f>
        <v>1.71</v>
      </c>
      <c r="W196" s="6" cm="1">
        <f t="array" ref="W196">TRUNC(INDEX(valeur,MATCH($R196+W$1+1/48,date+heure,1))/3000,2)</f>
        <v>1.71</v>
      </c>
      <c r="X196" s="6" cm="1">
        <f t="array" ref="X196">TRUNC(INDEX(valeur,MATCH($R196+X$1+1/48,date+heure,1))/3000,2)</f>
        <v>1.71</v>
      </c>
    </row>
    <row r="197" spans="1:24" x14ac:dyDescent="0.3">
      <c r="A197" s="1">
        <v>44566</v>
      </c>
      <c r="B197" s="2">
        <v>8.3333333333333329E-2</v>
      </c>
      <c r="C197">
        <v>3790</v>
      </c>
      <c r="R197" s="4">
        <v>44570.124999999527</v>
      </c>
      <c r="S197" s="6" cm="1">
        <f t="array" ref="S197">TRUNC(INDEX(valeur,MATCH($R197+S$1+1/48,date+heure,1))/3000,2)</f>
        <v>1.71</v>
      </c>
      <c r="T197" s="6" cm="1">
        <f t="array" ref="T197">TRUNC(INDEX(valeur,MATCH($R197+T$1+1/48,date+heure,1))/3000,2)</f>
        <v>1.73</v>
      </c>
      <c r="U197" s="6" cm="1">
        <f t="array" ref="U197">TRUNC(INDEX(valeur,MATCH($R197+U$1+1/48,date+heure,1))/3000,2)</f>
        <v>1.73</v>
      </c>
      <c r="V197" s="6" cm="1">
        <f t="array" ref="V197">TRUNC(INDEX(valeur,MATCH($R197+V$1+1/48,date+heure,1))/3000,2)</f>
        <v>1.73</v>
      </c>
      <c r="W197" s="6" cm="1">
        <f t="array" ref="W197">TRUNC(INDEX(valeur,MATCH($R197+W$1+1/48,date+heure,1))/3000,2)</f>
        <v>1.76</v>
      </c>
      <c r="X197" s="6" cm="1">
        <f t="array" ref="X197">TRUNC(INDEX(valeur,MATCH($R197+X$1+1/48,date+heure,1))/3000,2)</f>
        <v>1.76</v>
      </c>
    </row>
    <row r="198" spans="1:24" x14ac:dyDescent="0.3">
      <c r="A198" s="1">
        <v>44566</v>
      </c>
      <c r="B198" s="2">
        <v>0.10416666666666667</v>
      </c>
      <c r="C198">
        <v>4164</v>
      </c>
      <c r="R198" s="4">
        <v>44570.166666666191</v>
      </c>
      <c r="S198" s="6" cm="1">
        <f t="array" ref="S198">TRUNC(INDEX(valeur,MATCH($R198+S$1+1/48,date+heure,1))/3000,2)</f>
        <v>1.76</v>
      </c>
      <c r="T198" s="6" cm="1">
        <f t="array" ref="T198">TRUNC(INDEX(valeur,MATCH($R198+T$1+1/48,date+heure,1))/3000,2)</f>
        <v>1.78</v>
      </c>
      <c r="U198" s="6" cm="1">
        <f t="array" ref="U198">TRUNC(INDEX(valeur,MATCH($R198+U$1+1/48,date+heure,1))/3000,2)</f>
        <v>1.78</v>
      </c>
      <c r="V198" s="6" cm="1">
        <f t="array" ref="V198">TRUNC(INDEX(valeur,MATCH($R198+V$1+1/48,date+heure,1))/3000,2)</f>
        <v>1.78</v>
      </c>
      <c r="W198" s="6" cm="1">
        <f t="array" ref="W198">TRUNC(INDEX(valeur,MATCH($R198+W$1+1/48,date+heure,1))/3000,2)</f>
        <v>1.81</v>
      </c>
      <c r="X198" s="6" cm="1">
        <f t="array" ref="X198">TRUNC(INDEX(valeur,MATCH($R198+X$1+1/48,date+heure,1))/3000,2)</f>
        <v>1.81</v>
      </c>
    </row>
    <row r="199" spans="1:24" x14ac:dyDescent="0.3">
      <c r="A199" s="1">
        <v>44566</v>
      </c>
      <c r="B199" s="2">
        <v>0.125</v>
      </c>
      <c r="C199">
        <v>3756</v>
      </c>
      <c r="R199" s="4">
        <v>44570.208333332856</v>
      </c>
      <c r="S199" s="6" cm="1">
        <f t="array" ref="S199">TRUNC(INDEX(valeur,MATCH($R199+S$1+1/48,date+heure,1))/3000,2)</f>
        <v>1.81</v>
      </c>
      <c r="T199" s="6" cm="1">
        <f t="array" ref="T199">TRUNC(INDEX(valeur,MATCH($R199+T$1+1/48,date+heure,1))/3000,2)</f>
        <v>1.71</v>
      </c>
      <c r="U199" s="6" cm="1">
        <f t="array" ref="U199">TRUNC(INDEX(valeur,MATCH($R199+U$1+1/48,date+heure,1))/3000,2)</f>
        <v>1.71</v>
      </c>
      <c r="V199" s="6" cm="1">
        <f t="array" ref="V199">TRUNC(INDEX(valeur,MATCH($R199+V$1+1/48,date+heure,1))/3000,2)</f>
        <v>1.71</v>
      </c>
      <c r="W199" s="6" cm="1">
        <f t="array" ref="W199">TRUNC(INDEX(valeur,MATCH($R199+W$1+1/48,date+heure,1))/3000,2)</f>
        <v>1.82</v>
      </c>
      <c r="X199" s="6" cm="1">
        <f t="array" ref="X199">TRUNC(INDEX(valeur,MATCH($R199+X$1+1/48,date+heure,1))/3000,2)</f>
        <v>1.82</v>
      </c>
    </row>
    <row r="200" spans="1:24" x14ac:dyDescent="0.3">
      <c r="A200" s="1">
        <v>44566</v>
      </c>
      <c r="B200" s="2">
        <v>0.14583333333333334</v>
      </c>
      <c r="C200">
        <v>4320</v>
      </c>
      <c r="R200" s="4">
        <v>44570.24999999952</v>
      </c>
      <c r="S200" s="6" cm="1">
        <f t="array" ref="S200">TRUNC(INDEX(valeur,MATCH($R200+S$1+1/48,date+heure,1))/3000,2)</f>
        <v>1.82</v>
      </c>
      <c r="T200" s="6" cm="1">
        <f t="array" ref="T200">TRUNC(INDEX(valeur,MATCH($R200+T$1+1/48,date+heure,1))/3000,2)</f>
        <v>1.82</v>
      </c>
      <c r="U200" s="6" cm="1">
        <f t="array" ref="U200">TRUNC(INDEX(valeur,MATCH($R200+U$1+1/48,date+heure,1))/3000,2)</f>
        <v>1.82</v>
      </c>
      <c r="V200" s="6" cm="1">
        <f t="array" ref="V200">TRUNC(INDEX(valeur,MATCH($R200+V$1+1/48,date+heure,1))/3000,2)</f>
        <v>1.82</v>
      </c>
      <c r="W200" s="6" cm="1">
        <f t="array" ref="W200">TRUNC(INDEX(valeur,MATCH($R200+W$1+1/48,date+heure,1))/3000,2)</f>
        <v>1.97</v>
      </c>
      <c r="X200" s="6" cm="1">
        <f t="array" ref="X200">TRUNC(INDEX(valeur,MATCH($R200+X$1+1/48,date+heure,1))/3000,2)</f>
        <v>1.97</v>
      </c>
    </row>
    <row r="201" spans="1:24" x14ac:dyDescent="0.3">
      <c r="A201" s="1">
        <v>44566</v>
      </c>
      <c r="B201" s="2">
        <v>0.16666666666666666</v>
      </c>
      <c r="C201">
        <v>4018</v>
      </c>
      <c r="R201" s="4">
        <v>44570.291666666184</v>
      </c>
      <c r="S201" s="6" cm="1">
        <f t="array" ref="S201">TRUNC(INDEX(valeur,MATCH($R201+S$1+1/48,date+heure,1))/3000,2)</f>
        <v>1.97</v>
      </c>
      <c r="T201" s="6" cm="1">
        <f t="array" ref="T201">TRUNC(INDEX(valeur,MATCH($R201+T$1+1/48,date+heure,1))/3000,2)</f>
        <v>1.95</v>
      </c>
      <c r="U201" s="6" cm="1">
        <f t="array" ref="U201">TRUNC(INDEX(valeur,MATCH($R201+U$1+1/48,date+heure,1))/3000,2)</f>
        <v>1.95</v>
      </c>
      <c r="V201" s="6" cm="1">
        <f t="array" ref="V201">TRUNC(INDEX(valeur,MATCH($R201+V$1+1/48,date+heure,1))/3000,2)</f>
        <v>1.95</v>
      </c>
      <c r="W201" s="6" cm="1">
        <f t="array" ref="W201">TRUNC(INDEX(valeur,MATCH($R201+W$1+1/48,date+heure,1))/3000,2)</f>
        <v>2.04</v>
      </c>
      <c r="X201" s="6" cm="1">
        <f t="array" ref="X201">TRUNC(INDEX(valeur,MATCH($R201+X$1+1/48,date+heure,1))/3000,2)</f>
        <v>2.04</v>
      </c>
    </row>
    <row r="202" spans="1:24" x14ac:dyDescent="0.3">
      <c r="A202" s="1">
        <v>44566</v>
      </c>
      <c r="B202" s="2">
        <v>0.1875</v>
      </c>
      <c r="C202">
        <v>4448</v>
      </c>
      <c r="R202" s="4">
        <v>44570.333333332848</v>
      </c>
      <c r="S202" s="6" cm="1">
        <f t="array" ref="S202">TRUNC(INDEX(valeur,MATCH($R202+S$1+1/48,date+heure,1))/3000,2)</f>
        <v>2.04</v>
      </c>
      <c r="T202" s="6" cm="1">
        <f t="array" ref="T202">TRUNC(INDEX(valeur,MATCH($R202+T$1+1/48,date+heure,1))/3000,2)</f>
        <v>1.86</v>
      </c>
      <c r="U202" s="6" cm="1">
        <f t="array" ref="U202">TRUNC(INDEX(valeur,MATCH($R202+U$1+1/48,date+heure,1))/3000,2)</f>
        <v>1.86</v>
      </c>
      <c r="V202" s="6" cm="1">
        <f t="array" ref="V202">TRUNC(INDEX(valeur,MATCH($R202+V$1+1/48,date+heure,1))/3000,2)</f>
        <v>1.86</v>
      </c>
      <c r="W202" s="6" cm="1">
        <f t="array" ref="W202">TRUNC(INDEX(valeur,MATCH($R202+W$1+1/48,date+heure,1))/3000,2)</f>
        <v>2.02</v>
      </c>
      <c r="X202" s="6" cm="1">
        <f t="array" ref="X202">TRUNC(INDEX(valeur,MATCH($R202+X$1+1/48,date+heure,1))/3000,2)</f>
        <v>2.02</v>
      </c>
    </row>
    <row r="203" spans="1:24" x14ac:dyDescent="0.3">
      <c r="A203" s="1">
        <v>44566</v>
      </c>
      <c r="B203" s="2">
        <v>0.20833333333333334</v>
      </c>
      <c r="C203">
        <v>3938</v>
      </c>
      <c r="R203" s="4">
        <v>44570.374999999513</v>
      </c>
      <c r="S203" s="6" cm="1">
        <f t="array" ref="S203">TRUNC(INDEX(valeur,MATCH($R203+S$1+1/48,date+heure,1))/3000,2)</f>
        <v>2.02</v>
      </c>
      <c r="T203" s="6" cm="1">
        <f t="array" ref="T203">TRUNC(INDEX(valeur,MATCH($R203+T$1+1/48,date+heure,1))/3000,2)</f>
        <v>1.77</v>
      </c>
      <c r="U203" s="6" cm="1">
        <f t="array" ref="U203">TRUNC(INDEX(valeur,MATCH($R203+U$1+1/48,date+heure,1))/3000,2)</f>
        <v>1.77</v>
      </c>
      <c r="V203" s="6" cm="1">
        <f t="array" ref="V203">TRUNC(INDEX(valeur,MATCH($R203+V$1+1/48,date+heure,1))/3000,2)</f>
        <v>1.77</v>
      </c>
      <c r="W203" s="6" cm="1">
        <f t="array" ref="W203">TRUNC(INDEX(valeur,MATCH($R203+W$1+1/48,date+heure,1))/3000,2)</f>
        <v>2.06</v>
      </c>
      <c r="X203" s="6" cm="1">
        <f t="array" ref="X203">TRUNC(INDEX(valeur,MATCH($R203+X$1+1/48,date+heure,1))/3000,2)</f>
        <v>2.06</v>
      </c>
    </row>
    <row r="204" spans="1:24" x14ac:dyDescent="0.3">
      <c r="A204" s="1">
        <v>44566</v>
      </c>
      <c r="B204" s="2">
        <v>0.22916666666666666</v>
      </c>
      <c r="C204">
        <v>5166</v>
      </c>
      <c r="R204" s="4">
        <v>44570.416666666177</v>
      </c>
      <c r="S204" s="6" cm="1">
        <f t="array" ref="S204">TRUNC(INDEX(valeur,MATCH($R204+S$1+1/48,date+heure,1))/3000,2)</f>
        <v>2.06</v>
      </c>
      <c r="T204" s="6" cm="1">
        <f t="array" ref="T204">TRUNC(INDEX(valeur,MATCH($R204+T$1+1/48,date+heure,1))/3000,2)</f>
        <v>1.75</v>
      </c>
      <c r="U204" s="6" cm="1">
        <f t="array" ref="U204">TRUNC(INDEX(valeur,MATCH($R204+U$1+1/48,date+heure,1))/3000,2)</f>
        <v>1.75</v>
      </c>
      <c r="V204" s="6" cm="1">
        <f t="array" ref="V204">TRUNC(INDEX(valeur,MATCH($R204+V$1+1/48,date+heure,1))/3000,2)</f>
        <v>1.75</v>
      </c>
      <c r="W204" s="6" cm="1">
        <f t="array" ref="W204">TRUNC(INDEX(valeur,MATCH($R204+W$1+1/48,date+heure,1))/3000,2)</f>
        <v>2.0099999999999998</v>
      </c>
      <c r="X204" s="6" cm="1">
        <f t="array" ref="X204">TRUNC(INDEX(valeur,MATCH($R204+X$1+1/48,date+heure,1))/3000,2)</f>
        <v>2.0099999999999998</v>
      </c>
    </row>
    <row r="205" spans="1:24" x14ac:dyDescent="0.3">
      <c r="A205" s="1">
        <v>44566</v>
      </c>
      <c r="B205" s="2">
        <v>0.25</v>
      </c>
      <c r="C205">
        <v>4838</v>
      </c>
      <c r="R205" s="4">
        <v>44570.458333332841</v>
      </c>
      <c r="S205" s="6" cm="1">
        <f t="array" ref="S205">TRUNC(INDEX(valeur,MATCH($R205+S$1+1/48,date+heure,1))/3000,2)</f>
        <v>2.0099999999999998</v>
      </c>
      <c r="T205" s="6" cm="1">
        <f t="array" ref="T205">TRUNC(INDEX(valeur,MATCH($R205+T$1+1/48,date+heure,1))/3000,2)</f>
        <v>1.7</v>
      </c>
      <c r="U205" s="6" cm="1">
        <f t="array" ref="U205">TRUNC(INDEX(valeur,MATCH($R205+U$1+1/48,date+heure,1))/3000,2)</f>
        <v>1.7</v>
      </c>
      <c r="V205" s="6" cm="1">
        <f t="array" ref="V205">TRUNC(INDEX(valeur,MATCH($R205+V$1+1/48,date+heure,1))/3000,2)</f>
        <v>1.7</v>
      </c>
      <c r="W205" s="6" cm="1">
        <f t="array" ref="W205">TRUNC(INDEX(valeur,MATCH($R205+W$1+1/48,date+heure,1))/3000,2)</f>
        <v>1.96</v>
      </c>
      <c r="X205" s="6" cm="1">
        <f t="array" ref="X205">TRUNC(INDEX(valeur,MATCH($R205+X$1+1/48,date+heure,1))/3000,2)</f>
        <v>1.96</v>
      </c>
    </row>
    <row r="206" spans="1:24" x14ac:dyDescent="0.3">
      <c r="A206" s="1">
        <v>44566</v>
      </c>
      <c r="B206" s="2">
        <v>0.27083333333333331</v>
      </c>
      <c r="C206">
        <v>5938</v>
      </c>
      <c r="R206" s="4">
        <v>44570.499999999505</v>
      </c>
      <c r="S206" s="6" cm="1">
        <f t="array" ref="S206">TRUNC(INDEX(valeur,MATCH($R206+S$1+1/48,date+heure,1))/3000,2)</f>
        <v>1.96</v>
      </c>
      <c r="T206" s="6" cm="1">
        <f t="array" ref="T206">TRUNC(INDEX(valeur,MATCH($R206+T$1+1/48,date+heure,1))/3000,2)</f>
        <v>1.7</v>
      </c>
      <c r="U206" s="6" cm="1">
        <f t="array" ref="U206">TRUNC(INDEX(valeur,MATCH($R206+U$1+1/48,date+heure,1))/3000,2)</f>
        <v>1.7</v>
      </c>
      <c r="V206" s="6" cm="1">
        <f t="array" ref="V206">TRUNC(INDEX(valeur,MATCH($R206+V$1+1/48,date+heure,1))/3000,2)</f>
        <v>1.7</v>
      </c>
      <c r="W206" s="6" cm="1">
        <f t="array" ref="W206">TRUNC(INDEX(valeur,MATCH($R206+W$1+1/48,date+heure,1))/3000,2)</f>
        <v>2.02</v>
      </c>
      <c r="X206" s="6" cm="1">
        <f t="array" ref="X206">TRUNC(INDEX(valeur,MATCH($R206+X$1+1/48,date+heure,1))/3000,2)</f>
        <v>2.02</v>
      </c>
    </row>
    <row r="207" spans="1:24" x14ac:dyDescent="0.3">
      <c r="A207" s="1">
        <v>44566</v>
      </c>
      <c r="B207" s="2">
        <v>0.29166666666666669</v>
      </c>
      <c r="C207">
        <v>5656</v>
      </c>
      <c r="R207" s="4">
        <v>44570.541666666169</v>
      </c>
      <c r="S207" s="6" cm="1">
        <f t="array" ref="S207">TRUNC(INDEX(valeur,MATCH($R207+S$1+1/48,date+heure,1))/3000,2)</f>
        <v>2.02</v>
      </c>
      <c r="T207" s="6" cm="1">
        <f t="array" ref="T207">TRUNC(INDEX(valeur,MATCH($R207+T$1+1/48,date+heure,1))/3000,2)</f>
        <v>1.72</v>
      </c>
      <c r="U207" s="6" cm="1">
        <f t="array" ref="U207">TRUNC(INDEX(valeur,MATCH($R207+U$1+1/48,date+heure,1))/3000,2)</f>
        <v>1.72</v>
      </c>
      <c r="V207" s="6" cm="1">
        <f t="array" ref="V207">TRUNC(INDEX(valeur,MATCH($R207+V$1+1/48,date+heure,1))/3000,2)</f>
        <v>1.72</v>
      </c>
      <c r="W207" s="6" cm="1">
        <f t="array" ref="W207">TRUNC(INDEX(valeur,MATCH($R207+W$1+1/48,date+heure,1))/3000,2)</f>
        <v>1.92</v>
      </c>
      <c r="X207" s="6" cm="1">
        <f t="array" ref="X207">TRUNC(INDEX(valeur,MATCH($R207+X$1+1/48,date+heure,1))/3000,2)</f>
        <v>1.92</v>
      </c>
    </row>
    <row r="208" spans="1:24" x14ac:dyDescent="0.3">
      <c r="A208" s="1">
        <v>44566</v>
      </c>
      <c r="B208" s="2">
        <v>0.3125</v>
      </c>
      <c r="C208">
        <v>6362</v>
      </c>
      <c r="R208" s="4">
        <v>44570.583333332834</v>
      </c>
      <c r="S208" s="6" cm="1">
        <f t="array" ref="S208">TRUNC(INDEX(valeur,MATCH($R208+S$1+1/48,date+heure,1))/3000,2)</f>
        <v>1.92</v>
      </c>
      <c r="T208" s="6" cm="1">
        <f t="array" ref="T208">TRUNC(INDEX(valeur,MATCH($R208+T$1+1/48,date+heure,1))/3000,2)</f>
        <v>1.72</v>
      </c>
      <c r="U208" s="6" cm="1">
        <f t="array" ref="U208">TRUNC(INDEX(valeur,MATCH($R208+U$1+1/48,date+heure,1))/3000,2)</f>
        <v>1.72</v>
      </c>
      <c r="V208" s="6" cm="1">
        <f t="array" ref="V208">TRUNC(INDEX(valeur,MATCH($R208+V$1+1/48,date+heure,1))/3000,2)</f>
        <v>1.72</v>
      </c>
      <c r="W208" s="6" cm="1">
        <f t="array" ref="W208">TRUNC(INDEX(valeur,MATCH($R208+W$1+1/48,date+heure,1))/3000,2)</f>
        <v>1.91</v>
      </c>
      <c r="X208" s="6" cm="1">
        <f t="array" ref="X208">TRUNC(INDEX(valeur,MATCH($R208+X$1+1/48,date+heure,1))/3000,2)</f>
        <v>1.91</v>
      </c>
    </row>
    <row r="209" spans="1:24" x14ac:dyDescent="0.3">
      <c r="A209" s="1">
        <v>44566</v>
      </c>
      <c r="B209" s="2">
        <v>0.33333333333333331</v>
      </c>
      <c r="C209">
        <v>5734</v>
      </c>
      <c r="R209" s="4">
        <v>44570.624999999498</v>
      </c>
      <c r="S209" s="6" cm="1">
        <f t="array" ref="S209">TRUNC(INDEX(valeur,MATCH($R209+S$1+1/48,date+heure,1))/3000,2)</f>
        <v>1.91</v>
      </c>
      <c r="T209" s="6" cm="1">
        <f t="array" ref="T209">TRUNC(INDEX(valeur,MATCH($R209+T$1+1/48,date+heure,1))/3000,2)</f>
        <v>1.78</v>
      </c>
      <c r="U209" s="6" cm="1">
        <f t="array" ref="U209">TRUNC(INDEX(valeur,MATCH($R209+U$1+1/48,date+heure,1))/3000,2)</f>
        <v>1.78</v>
      </c>
      <c r="V209" s="6" cm="1">
        <f t="array" ref="V209">TRUNC(INDEX(valeur,MATCH($R209+V$1+1/48,date+heure,1))/3000,2)</f>
        <v>1.78</v>
      </c>
      <c r="W209" s="6" cm="1">
        <f t="array" ref="W209">TRUNC(INDEX(valeur,MATCH($R209+W$1+1/48,date+heure,1))/3000,2)</f>
        <v>1.88</v>
      </c>
      <c r="X209" s="6" cm="1">
        <f t="array" ref="X209">TRUNC(INDEX(valeur,MATCH($R209+X$1+1/48,date+heure,1))/3000,2)</f>
        <v>1.88</v>
      </c>
    </row>
    <row r="210" spans="1:24" x14ac:dyDescent="0.3">
      <c r="A210" s="1">
        <v>44566</v>
      </c>
      <c r="B210" s="2">
        <v>0.35416666666666669</v>
      </c>
      <c r="C210">
        <v>6450</v>
      </c>
      <c r="R210" s="4">
        <v>44570.666666666162</v>
      </c>
      <c r="S210" s="6" cm="1">
        <f t="array" ref="S210">TRUNC(INDEX(valeur,MATCH($R210+S$1+1/48,date+heure,1))/3000,2)</f>
        <v>1.88</v>
      </c>
      <c r="T210" s="6" cm="1">
        <f t="array" ref="T210">TRUNC(INDEX(valeur,MATCH($R210+T$1+1/48,date+heure,1))/3000,2)</f>
        <v>1.76</v>
      </c>
      <c r="U210" s="6" cm="1">
        <f t="array" ref="U210">TRUNC(INDEX(valeur,MATCH($R210+U$1+1/48,date+heure,1))/3000,2)</f>
        <v>1.76</v>
      </c>
      <c r="V210" s="6" cm="1">
        <f t="array" ref="V210">TRUNC(INDEX(valeur,MATCH($R210+V$1+1/48,date+heure,1))/3000,2)</f>
        <v>1.76</v>
      </c>
      <c r="W210" s="6" cm="1">
        <f t="array" ref="W210">TRUNC(INDEX(valeur,MATCH($R210+W$1+1/48,date+heure,1))/3000,2)</f>
        <v>1.86</v>
      </c>
      <c r="X210" s="6" cm="1">
        <f t="array" ref="X210">TRUNC(INDEX(valeur,MATCH($R210+X$1+1/48,date+heure,1))/3000,2)</f>
        <v>1.86</v>
      </c>
    </row>
    <row r="211" spans="1:24" x14ac:dyDescent="0.3">
      <c r="A211" s="1">
        <v>44566</v>
      </c>
      <c r="B211" s="2">
        <v>0.375</v>
      </c>
      <c r="C211">
        <v>6134</v>
      </c>
      <c r="R211" s="4">
        <v>44570.708333332826</v>
      </c>
      <c r="S211" s="6" cm="1">
        <f t="array" ref="S211">TRUNC(INDEX(valeur,MATCH($R211+S$1+1/48,date+heure,1))/3000,2)</f>
        <v>1.86</v>
      </c>
      <c r="T211" s="6" cm="1">
        <f t="array" ref="T211">TRUNC(INDEX(valeur,MATCH($R211+T$1+1/48,date+heure,1))/3000,2)</f>
        <v>1.8</v>
      </c>
      <c r="U211" s="6" cm="1">
        <f t="array" ref="U211">TRUNC(INDEX(valeur,MATCH($R211+U$1+1/48,date+heure,1))/3000,2)</f>
        <v>1.8</v>
      </c>
      <c r="V211" s="6" cm="1">
        <f t="array" ref="V211">TRUNC(INDEX(valeur,MATCH($R211+V$1+1/48,date+heure,1))/3000,2)</f>
        <v>1.8</v>
      </c>
      <c r="W211" s="6" cm="1">
        <f t="array" ref="W211">TRUNC(INDEX(valeur,MATCH($R211+W$1+1/48,date+heure,1))/3000,2)</f>
        <v>1.97</v>
      </c>
      <c r="X211" s="6" cm="1">
        <f t="array" ref="X211">TRUNC(INDEX(valeur,MATCH($R211+X$1+1/48,date+heure,1))/3000,2)</f>
        <v>1.97</v>
      </c>
    </row>
    <row r="212" spans="1:24" x14ac:dyDescent="0.3">
      <c r="A212" s="1">
        <v>44566</v>
      </c>
      <c r="B212" s="2">
        <v>0.39583333333333331</v>
      </c>
      <c r="C212">
        <v>6416</v>
      </c>
      <c r="R212" s="4">
        <v>44570.749999999491</v>
      </c>
      <c r="S212" s="6" cm="1">
        <f t="array" ref="S212">TRUNC(INDEX(valeur,MATCH($R212+S$1+1/48,date+heure,1))/3000,2)</f>
        <v>1.97</v>
      </c>
      <c r="T212" s="6" cm="1">
        <f t="array" ref="T212">TRUNC(INDEX(valeur,MATCH($R212+T$1+1/48,date+heure,1))/3000,2)</f>
        <v>1.94</v>
      </c>
      <c r="U212" s="6" cm="1">
        <f t="array" ref="U212">TRUNC(INDEX(valeur,MATCH($R212+U$1+1/48,date+heure,1))/3000,2)</f>
        <v>1.94</v>
      </c>
      <c r="V212" s="6" cm="1">
        <f t="array" ref="V212">TRUNC(INDEX(valeur,MATCH($R212+V$1+1/48,date+heure,1))/3000,2)</f>
        <v>1.94</v>
      </c>
      <c r="W212" s="6" cm="1">
        <f t="array" ref="W212">TRUNC(INDEX(valeur,MATCH($R212+W$1+1/48,date+heure,1))/3000,2)</f>
        <v>1.99</v>
      </c>
      <c r="X212" s="6" cm="1">
        <f t="array" ref="X212">TRUNC(INDEX(valeur,MATCH($R212+X$1+1/48,date+heure,1))/3000,2)</f>
        <v>1.99</v>
      </c>
    </row>
    <row r="213" spans="1:24" x14ac:dyDescent="0.3">
      <c r="A213" s="1">
        <v>44566</v>
      </c>
      <c r="B213" s="2">
        <v>0.41666666666666669</v>
      </c>
      <c r="C213">
        <v>6136</v>
      </c>
      <c r="R213" s="4">
        <v>44570.791666666155</v>
      </c>
      <c r="S213" s="6" cm="1">
        <f t="array" ref="S213">TRUNC(INDEX(valeur,MATCH($R213+S$1+1/48,date+heure,1))/3000,2)</f>
        <v>1.99</v>
      </c>
      <c r="T213" s="6" cm="1">
        <f t="array" ref="T213">TRUNC(INDEX(valeur,MATCH($R213+T$1+1/48,date+heure,1))/3000,2)</f>
        <v>1.93</v>
      </c>
      <c r="U213" s="6" cm="1">
        <f t="array" ref="U213">TRUNC(INDEX(valeur,MATCH($R213+U$1+1/48,date+heure,1))/3000,2)</f>
        <v>1.93</v>
      </c>
      <c r="V213" s="6" cm="1">
        <f t="array" ref="V213">TRUNC(INDEX(valeur,MATCH($R213+V$1+1/48,date+heure,1))/3000,2)</f>
        <v>1.93</v>
      </c>
      <c r="W213" s="6" cm="1">
        <f t="array" ref="W213">TRUNC(INDEX(valeur,MATCH($R213+W$1+1/48,date+heure,1))/3000,2)</f>
        <v>1.99</v>
      </c>
      <c r="X213" s="6" cm="1">
        <f t="array" ref="X213">TRUNC(INDEX(valeur,MATCH($R213+X$1+1/48,date+heure,1))/3000,2)</f>
        <v>1.99</v>
      </c>
    </row>
    <row r="214" spans="1:24" x14ac:dyDescent="0.3">
      <c r="A214" s="1">
        <v>44566</v>
      </c>
      <c r="B214" s="2">
        <v>0.4375</v>
      </c>
      <c r="C214">
        <v>5978</v>
      </c>
      <c r="R214" s="4">
        <v>44570.833333332819</v>
      </c>
      <c r="S214" s="6" cm="1">
        <f t="array" ref="S214">TRUNC(INDEX(valeur,MATCH($R214+S$1+1/48,date+heure,1))/3000,2)</f>
        <v>1.99</v>
      </c>
      <c r="T214" s="6" cm="1">
        <f t="array" ref="T214">TRUNC(INDEX(valeur,MATCH($R214+T$1+1/48,date+heure,1))/3000,2)</f>
        <v>1.96</v>
      </c>
      <c r="U214" s="6" cm="1">
        <f t="array" ref="U214">TRUNC(INDEX(valeur,MATCH($R214+U$1+1/48,date+heure,1))/3000,2)</f>
        <v>1.96</v>
      </c>
      <c r="V214" s="6" cm="1">
        <f t="array" ref="V214">TRUNC(INDEX(valeur,MATCH($R214+V$1+1/48,date+heure,1))/3000,2)</f>
        <v>1.96</v>
      </c>
      <c r="W214" s="6" cm="1">
        <f t="array" ref="W214">TRUNC(INDEX(valeur,MATCH($R214+W$1+1/48,date+heure,1))/3000,2)</f>
        <v>2.0699999999999998</v>
      </c>
      <c r="X214" s="6" cm="1">
        <f t="array" ref="X214">TRUNC(INDEX(valeur,MATCH($R214+X$1+1/48,date+heure,1))/3000,2)</f>
        <v>2.0699999999999998</v>
      </c>
    </row>
    <row r="215" spans="1:24" x14ac:dyDescent="0.3">
      <c r="A215" s="1">
        <v>44566</v>
      </c>
      <c r="B215" s="2">
        <v>0.45833333333333331</v>
      </c>
      <c r="C215">
        <v>5734</v>
      </c>
      <c r="R215" s="4">
        <v>44570.874999999483</v>
      </c>
      <c r="S215" s="6" cm="1">
        <f t="array" ref="S215">TRUNC(INDEX(valeur,MATCH($R215+S$1+1/48,date+heure,1))/3000,2)</f>
        <v>2.0699999999999998</v>
      </c>
      <c r="T215" s="6" cm="1">
        <f t="array" ref="T215">TRUNC(INDEX(valeur,MATCH($R215+T$1+1/48,date+heure,1))/3000,2)</f>
        <v>1.93</v>
      </c>
      <c r="U215" s="6" cm="1">
        <f t="array" ref="U215">TRUNC(INDEX(valeur,MATCH($R215+U$1+1/48,date+heure,1))/3000,2)</f>
        <v>1.93</v>
      </c>
      <c r="V215" s="6" cm="1">
        <f t="array" ref="V215">TRUNC(INDEX(valeur,MATCH($R215+V$1+1/48,date+heure,1))/3000,2)</f>
        <v>1.93</v>
      </c>
      <c r="W215" s="6" cm="1">
        <f t="array" ref="W215">TRUNC(INDEX(valeur,MATCH($R215+W$1+1/48,date+heure,1))/3000,2)</f>
        <v>1.95</v>
      </c>
      <c r="X215" s="6" cm="1">
        <f t="array" ref="X215">TRUNC(INDEX(valeur,MATCH($R215+X$1+1/48,date+heure,1))/3000,2)</f>
        <v>1.95</v>
      </c>
    </row>
    <row r="216" spans="1:24" x14ac:dyDescent="0.3">
      <c r="A216" s="1">
        <v>44566</v>
      </c>
      <c r="B216" s="2">
        <v>0.47916666666666669</v>
      </c>
      <c r="C216">
        <v>5754</v>
      </c>
      <c r="R216" s="4">
        <v>44570.916666666148</v>
      </c>
      <c r="S216" s="6" cm="1">
        <f t="array" ref="S216">TRUNC(INDEX(valeur,MATCH($R216+S$1+1/48,date+heure,1))/3000,2)</f>
        <v>1.95</v>
      </c>
      <c r="T216" s="6" cm="1">
        <f t="array" ref="T216">TRUNC(INDEX(valeur,MATCH($R216+T$1+1/48,date+heure,1))/3000,2)</f>
        <v>1.87</v>
      </c>
      <c r="U216" s="6" cm="1">
        <f t="array" ref="U216">TRUNC(INDEX(valeur,MATCH($R216+U$1+1/48,date+heure,1))/3000,2)</f>
        <v>1.87</v>
      </c>
      <c r="V216" s="6" cm="1">
        <f t="array" ref="V216">TRUNC(INDEX(valeur,MATCH($R216+V$1+1/48,date+heure,1))/3000,2)</f>
        <v>1.87</v>
      </c>
      <c r="W216" s="6" cm="1">
        <f t="array" ref="W216">TRUNC(INDEX(valeur,MATCH($R216+W$1+1/48,date+heure,1))/3000,2)</f>
        <v>1.9</v>
      </c>
      <c r="X216" s="6" cm="1">
        <f t="array" ref="X216">TRUNC(INDEX(valeur,MATCH($R216+X$1+1/48,date+heure,1))/3000,2)</f>
        <v>1.9</v>
      </c>
    </row>
    <row r="217" spans="1:24" x14ac:dyDescent="0.3">
      <c r="A217" s="1">
        <v>44566</v>
      </c>
      <c r="B217" s="2">
        <v>0.5</v>
      </c>
      <c r="C217">
        <v>5932</v>
      </c>
      <c r="R217" s="4">
        <v>44570.958333332812</v>
      </c>
      <c r="S217" s="6" cm="1">
        <f t="array" ref="S217">TRUNC(INDEX(valeur,MATCH($R217+S$1+1/48,date+heure,1))/3000,2)</f>
        <v>1.9</v>
      </c>
      <c r="T217" s="6" cm="1">
        <f t="array" ref="T217">TRUNC(INDEX(valeur,MATCH($R217+T$1+1/48,date+heure,1))/3000,2)</f>
        <v>1.92</v>
      </c>
      <c r="U217" s="6" cm="1">
        <f t="array" ref="U217">TRUNC(INDEX(valeur,MATCH($R217+U$1+1/48,date+heure,1))/3000,2)</f>
        <v>1.92</v>
      </c>
      <c r="V217" s="6" cm="1">
        <f t="array" ref="V217">TRUNC(INDEX(valeur,MATCH($R217+V$1+1/48,date+heure,1))/3000,2)</f>
        <v>1.92</v>
      </c>
      <c r="W217" s="6" cm="1">
        <f t="array" ref="W217">TRUNC(INDEX(valeur,MATCH($R217+W$1+1/48,date+heure,1))/3000,2)</f>
        <v>2</v>
      </c>
      <c r="X217" s="6" cm="1">
        <f t="array" ref="X217">TRUNC(INDEX(valeur,MATCH($R217+X$1+1/48,date+heure,1))/3000,2)</f>
        <v>2</v>
      </c>
    </row>
    <row r="218" spans="1:24" x14ac:dyDescent="0.3">
      <c r="A218" s="1">
        <v>44566</v>
      </c>
      <c r="B218" s="2">
        <v>0.52083333333333337</v>
      </c>
      <c r="C218">
        <v>5460</v>
      </c>
      <c r="R218" s="4">
        <v>44570.999999999476</v>
      </c>
      <c r="S218" s="6" cm="1">
        <f t="array" ref="S218">TRUNC(INDEX(valeur,MATCH($R218+S$1+1/48,date+heure,1))/3000,2)</f>
        <v>2</v>
      </c>
      <c r="T218" s="6" cm="1">
        <f t="array" ref="T218">TRUNC(INDEX(valeur,MATCH($R218+T$1+1/48,date+heure,1))/3000,2)</f>
        <v>1.95</v>
      </c>
      <c r="U218" s="6" cm="1">
        <f t="array" ref="U218">TRUNC(INDEX(valeur,MATCH($R218+U$1+1/48,date+heure,1))/3000,2)</f>
        <v>1.95</v>
      </c>
      <c r="V218" s="6" cm="1">
        <f t="array" ref="V218">TRUNC(INDEX(valeur,MATCH($R218+V$1+1/48,date+heure,1))/3000,2)</f>
        <v>1.95</v>
      </c>
      <c r="W218" s="6" cm="1">
        <f t="array" ref="W218">TRUNC(INDEX(valeur,MATCH($R218+W$1+1/48,date+heure,1))/3000,2)</f>
        <v>1.93</v>
      </c>
      <c r="X218" s="6" cm="1">
        <f t="array" ref="X218">TRUNC(INDEX(valeur,MATCH($R218+X$1+1/48,date+heure,1))/3000,2)</f>
        <v>1.93</v>
      </c>
    </row>
    <row r="219" spans="1:24" x14ac:dyDescent="0.3">
      <c r="A219" s="1">
        <v>44566</v>
      </c>
      <c r="B219" s="2">
        <v>0.54166666666666663</v>
      </c>
      <c r="C219">
        <v>5278</v>
      </c>
      <c r="R219" s="4">
        <v>44571.04166666614</v>
      </c>
      <c r="S219" s="6" cm="1">
        <f t="array" ref="S219">TRUNC(INDEX(valeur,MATCH($R219+S$1+1/48,date+heure,1))/3000,2)</f>
        <v>1.93</v>
      </c>
      <c r="T219" s="6" cm="1">
        <f t="array" ref="T219">TRUNC(INDEX(valeur,MATCH($R219+T$1+1/48,date+heure,1))/3000,2)</f>
        <v>1.98</v>
      </c>
      <c r="U219" s="6" cm="1">
        <f t="array" ref="U219">TRUNC(INDEX(valeur,MATCH($R219+U$1+1/48,date+heure,1))/3000,2)</f>
        <v>1.98</v>
      </c>
      <c r="V219" s="6" cm="1">
        <f t="array" ref="V219">TRUNC(INDEX(valeur,MATCH($R219+V$1+1/48,date+heure,1))/3000,2)</f>
        <v>1.98</v>
      </c>
      <c r="W219" s="6" cm="1">
        <f t="array" ref="W219">TRUNC(INDEX(valeur,MATCH($R219+W$1+1/48,date+heure,1))/3000,2)</f>
        <v>1.93</v>
      </c>
      <c r="X219" s="6" cm="1">
        <f t="array" ref="X219">TRUNC(INDEX(valeur,MATCH($R219+X$1+1/48,date+heure,1))/3000,2)</f>
        <v>1.93</v>
      </c>
    </row>
    <row r="220" spans="1:24" x14ac:dyDescent="0.3">
      <c r="A220" s="1">
        <v>44566</v>
      </c>
      <c r="B220" s="2">
        <v>0.5625</v>
      </c>
      <c r="C220">
        <v>5224</v>
      </c>
      <c r="R220" s="4">
        <v>44571.083333332805</v>
      </c>
      <c r="S220" s="6" cm="1">
        <f t="array" ref="S220">TRUNC(INDEX(valeur,MATCH($R220+S$1+1/48,date+heure,1))/3000,2)</f>
        <v>1.93</v>
      </c>
      <c r="T220" s="6" cm="1">
        <f t="array" ref="T220">TRUNC(INDEX(valeur,MATCH($R220+T$1+1/48,date+heure,1))/3000,2)</f>
        <v>2.04</v>
      </c>
      <c r="U220" s="6" cm="1">
        <f t="array" ref="U220">TRUNC(INDEX(valeur,MATCH($R220+U$1+1/48,date+heure,1))/3000,2)</f>
        <v>2.04</v>
      </c>
      <c r="V220" s="6" cm="1">
        <f t="array" ref="V220">TRUNC(INDEX(valeur,MATCH($R220+V$1+1/48,date+heure,1))/3000,2)</f>
        <v>2.04</v>
      </c>
      <c r="W220" s="6" cm="1">
        <f t="array" ref="W220">TRUNC(INDEX(valeur,MATCH($R220+W$1+1/48,date+heure,1))/3000,2)</f>
        <v>1.93</v>
      </c>
      <c r="X220" s="6" cm="1">
        <f t="array" ref="X220">TRUNC(INDEX(valeur,MATCH($R220+X$1+1/48,date+heure,1))/3000,2)</f>
        <v>1.93</v>
      </c>
    </row>
    <row r="221" spans="1:24" x14ac:dyDescent="0.3">
      <c r="A221" s="1">
        <v>44566</v>
      </c>
      <c r="B221" s="2">
        <v>0.58333333333333337</v>
      </c>
      <c r="C221">
        <v>5174</v>
      </c>
      <c r="R221" s="4">
        <v>44571.124999999469</v>
      </c>
      <c r="S221" s="6" cm="1">
        <f t="array" ref="S221">TRUNC(INDEX(valeur,MATCH($R221+S$1+1/48,date+heure,1))/3000,2)</f>
        <v>1.93</v>
      </c>
      <c r="T221" s="6" cm="1">
        <f t="array" ref="T221">TRUNC(INDEX(valeur,MATCH($R221+T$1+1/48,date+heure,1))/3000,2)</f>
        <v>2.02</v>
      </c>
      <c r="U221" s="6" cm="1">
        <f t="array" ref="U221">TRUNC(INDEX(valeur,MATCH($R221+U$1+1/48,date+heure,1))/3000,2)</f>
        <v>2.02</v>
      </c>
      <c r="V221" s="6" cm="1">
        <f t="array" ref="V221">TRUNC(INDEX(valeur,MATCH($R221+V$1+1/48,date+heure,1))/3000,2)</f>
        <v>2.02</v>
      </c>
      <c r="W221" s="6" cm="1">
        <f t="array" ref="W221">TRUNC(INDEX(valeur,MATCH($R221+W$1+1/48,date+heure,1))/3000,2)</f>
        <v>1.9</v>
      </c>
      <c r="X221" s="6" cm="1">
        <f t="array" ref="X221">TRUNC(INDEX(valeur,MATCH($R221+X$1+1/48,date+heure,1))/3000,2)</f>
        <v>1.9</v>
      </c>
    </row>
    <row r="222" spans="1:24" x14ac:dyDescent="0.3">
      <c r="A222" s="1">
        <v>44566</v>
      </c>
      <c r="B222" s="2">
        <v>0.60416666666666663</v>
      </c>
      <c r="C222">
        <v>5464</v>
      </c>
      <c r="R222" s="4">
        <v>44571.166666666133</v>
      </c>
      <c r="S222" s="6" cm="1">
        <f t="array" ref="S222">TRUNC(INDEX(valeur,MATCH($R222+S$1+1/48,date+heure,1))/3000,2)</f>
        <v>1.9</v>
      </c>
      <c r="T222" s="6" cm="1">
        <f t="array" ref="T222">TRUNC(INDEX(valeur,MATCH($R222+T$1+1/48,date+heure,1))/3000,2)</f>
        <v>2.04</v>
      </c>
      <c r="U222" s="6" cm="1">
        <f t="array" ref="U222">TRUNC(INDEX(valeur,MATCH($R222+U$1+1/48,date+heure,1))/3000,2)</f>
        <v>2.04</v>
      </c>
      <c r="V222" s="6" cm="1">
        <f t="array" ref="V222">TRUNC(INDEX(valeur,MATCH($R222+V$1+1/48,date+heure,1))/3000,2)</f>
        <v>2.04</v>
      </c>
      <c r="W222" s="6" cm="1">
        <f t="array" ref="W222">TRUNC(INDEX(valeur,MATCH($R222+W$1+1/48,date+heure,1))/3000,2)</f>
        <v>1.89</v>
      </c>
      <c r="X222" s="6" cm="1">
        <f t="array" ref="X222">TRUNC(INDEX(valeur,MATCH($R222+X$1+1/48,date+heure,1))/3000,2)</f>
        <v>1.89</v>
      </c>
    </row>
    <row r="223" spans="1:24" x14ac:dyDescent="0.3">
      <c r="A223" s="1">
        <v>44566</v>
      </c>
      <c r="B223" s="2">
        <v>0.625</v>
      </c>
      <c r="C223">
        <v>5444</v>
      </c>
      <c r="R223" s="4">
        <v>44571.208333332797</v>
      </c>
      <c r="S223" s="6" cm="1">
        <f t="array" ref="S223">TRUNC(INDEX(valeur,MATCH($R223+S$1+1/48,date+heure,1))/3000,2)</f>
        <v>1.89</v>
      </c>
      <c r="T223" s="6" cm="1">
        <f t="array" ref="T223">TRUNC(INDEX(valeur,MATCH($R223+T$1+1/48,date+heure,1))/3000,2)</f>
        <v>2.08</v>
      </c>
      <c r="U223" s="6" cm="1">
        <f t="array" ref="U223">TRUNC(INDEX(valeur,MATCH($R223+U$1+1/48,date+heure,1))/3000,2)</f>
        <v>2.08</v>
      </c>
      <c r="V223" s="6" cm="1">
        <f t="array" ref="V223">TRUNC(INDEX(valeur,MATCH($R223+V$1+1/48,date+heure,1))/3000,2)</f>
        <v>2.08</v>
      </c>
      <c r="W223" s="6" cm="1">
        <f t="array" ref="W223">TRUNC(INDEX(valeur,MATCH($R223+W$1+1/48,date+heure,1))/3000,2)</f>
        <v>1.89</v>
      </c>
      <c r="X223" s="6" cm="1">
        <f t="array" ref="X223">TRUNC(INDEX(valeur,MATCH($R223+X$1+1/48,date+heure,1))/3000,2)</f>
        <v>1.89</v>
      </c>
    </row>
    <row r="224" spans="1:24" x14ac:dyDescent="0.3">
      <c r="A224" s="1">
        <v>44566</v>
      </c>
      <c r="B224" s="2">
        <v>0.64583333333333337</v>
      </c>
      <c r="C224">
        <v>5296</v>
      </c>
      <c r="R224" s="4">
        <v>44571.249999999462</v>
      </c>
      <c r="S224" s="6" cm="1">
        <f t="array" ref="S224">TRUNC(INDEX(valeur,MATCH($R224+S$1+1/48,date+heure,1))/3000,2)</f>
        <v>1.89</v>
      </c>
      <c r="T224" s="6" cm="1">
        <f t="array" ref="T224">TRUNC(INDEX(valeur,MATCH($R224+T$1+1/48,date+heure,1))/3000,2)</f>
        <v>2.15</v>
      </c>
      <c r="U224" s="6" cm="1">
        <f t="array" ref="U224">TRUNC(INDEX(valeur,MATCH($R224+U$1+1/48,date+heure,1))/3000,2)</f>
        <v>2.15</v>
      </c>
      <c r="V224" s="6" cm="1">
        <f t="array" ref="V224">TRUNC(INDEX(valeur,MATCH($R224+V$1+1/48,date+heure,1))/3000,2)</f>
        <v>2.15</v>
      </c>
      <c r="W224" s="6" cm="1">
        <f t="array" ref="W224">TRUNC(INDEX(valeur,MATCH($R224+W$1+1/48,date+heure,1))/3000,2)</f>
        <v>2.0299999999999998</v>
      </c>
      <c r="X224" s="6" cm="1">
        <f t="array" ref="X224">TRUNC(INDEX(valeur,MATCH($R224+X$1+1/48,date+heure,1))/3000,2)</f>
        <v>2.0299999999999998</v>
      </c>
    </row>
    <row r="225" spans="1:24" x14ac:dyDescent="0.3">
      <c r="A225" s="1">
        <v>44566</v>
      </c>
      <c r="B225" s="2">
        <v>0.66666666666666663</v>
      </c>
      <c r="C225">
        <v>5396</v>
      </c>
      <c r="R225" s="4">
        <v>44571.291666666126</v>
      </c>
      <c r="S225" s="6" cm="1">
        <f t="array" ref="S225">TRUNC(INDEX(valeur,MATCH($R225+S$1+1/48,date+heure,1))/3000,2)</f>
        <v>2.0299999999999998</v>
      </c>
      <c r="T225" s="6" cm="1">
        <f t="array" ref="T225">TRUNC(INDEX(valeur,MATCH($R225+T$1+1/48,date+heure,1))/3000,2)</f>
        <v>2.25</v>
      </c>
      <c r="U225" s="6" cm="1">
        <f t="array" ref="U225">TRUNC(INDEX(valeur,MATCH($R225+U$1+1/48,date+heure,1))/3000,2)</f>
        <v>2.25</v>
      </c>
      <c r="V225" s="6" cm="1">
        <f t="array" ref="V225">TRUNC(INDEX(valeur,MATCH($R225+V$1+1/48,date+heure,1))/3000,2)</f>
        <v>2.25</v>
      </c>
      <c r="W225" s="6" cm="1">
        <f t="array" ref="W225">TRUNC(INDEX(valeur,MATCH($R225+W$1+1/48,date+heure,1))/3000,2)</f>
        <v>2.06</v>
      </c>
      <c r="X225" s="6" cm="1">
        <f t="array" ref="X225">TRUNC(INDEX(valeur,MATCH($R225+X$1+1/48,date+heure,1))/3000,2)</f>
        <v>2.06</v>
      </c>
    </row>
    <row r="226" spans="1:24" x14ac:dyDescent="0.3">
      <c r="A226" s="1">
        <v>44566</v>
      </c>
      <c r="B226" s="2">
        <v>0.6875</v>
      </c>
      <c r="C226">
        <v>5642</v>
      </c>
      <c r="R226" s="4">
        <v>44571.33333333279</v>
      </c>
      <c r="S226" s="6" cm="1">
        <f t="array" ref="S226">TRUNC(INDEX(valeur,MATCH($R226+S$1+1/48,date+heure,1))/3000,2)</f>
        <v>2.06</v>
      </c>
      <c r="T226" s="6" cm="1">
        <f t="array" ref="T226">TRUNC(INDEX(valeur,MATCH($R226+T$1+1/48,date+heure,1))/3000,2)</f>
        <v>2.29</v>
      </c>
      <c r="U226" s="6" cm="1">
        <f t="array" ref="U226">TRUNC(INDEX(valeur,MATCH($R226+U$1+1/48,date+heure,1))/3000,2)</f>
        <v>2.29</v>
      </c>
      <c r="V226" s="6" cm="1">
        <f t="array" ref="V226">TRUNC(INDEX(valeur,MATCH($R226+V$1+1/48,date+heure,1))/3000,2)</f>
        <v>2.29</v>
      </c>
      <c r="W226" s="6" cm="1">
        <f t="array" ref="W226">TRUNC(INDEX(valeur,MATCH($R226+W$1+1/48,date+heure,1))/3000,2)</f>
        <v>2</v>
      </c>
      <c r="X226" s="6" cm="1">
        <f t="array" ref="X226">TRUNC(INDEX(valeur,MATCH($R226+X$1+1/48,date+heure,1))/3000,2)</f>
        <v>2</v>
      </c>
    </row>
    <row r="227" spans="1:24" x14ac:dyDescent="0.3">
      <c r="A227" s="1">
        <v>44566</v>
      </c>
      <c r="B227" s="2">
        <v>0.70833333333333337</v>
      </c>
      <c r="C227">
        <v>5428</v>
      </c>
      <c r="R227" s="4">
        <v>44571.374999999454</v>
      </c>
      <c r="S227" s="6" cm="1">
        <f t="array" ref="S227">TRUNC(INDEX(valeur,MATCH($R227+S$1+1/48,date+heure,1))/3000,2)</f>
        <v>2</v>
      </c>
      <c r="T227" s="6" cm="1">
        <f t="array" ref="T227">TRUNC(INDEX(valeur,MATCH($R227+T$1+1/48,date+heure,1))/3000,2)</f>
        <v>2.14</v>
      </c>
      <c r="U227" s="6" cm="1">
        <f t="array" ref="U227">TRUNC(INDEX(valeur,MATCH($R227+U$1+1/48,date+heure,1))/3000,2)</f>
        <v>2.14</v>
      </c>
      <c r="V227" s="6" cm="1">
        <f t="array" ref="V227">TRUNC(INDEX(valeur,MATCH($R227+V$1+1/48,date+heure,1))/3000,2)</f>
        <v>2.14</v>
      </c>
      <c r="W227" s="6" cm="1">
        <f t="array" ref="W227">TRUNC(INDEX(valeur,MATCH($R227+W$1+1/48,date+heure,1))/3000,2)</f>
        <v>1.92</v>
      </c>
      <c r="X227" s="6" cm="1">
        <f t="array" ref="X227">TRUNC(INDEX(valeur,MATCH($R227+X$1+1/48,date+heure,1))/3000,2)</f>
        <v>1.92</v>
      </c>
    </row>
    <row r="228" spans="1:24" x14ac:dyDescent="0.3">
      <c r="A228" s="1">
        <v>44566</v>
      </c>
      <c r="B228" s="2">
        <v>0.72916666666666663</v>
      </c>
      <c r="C228">
        <v>5316</v>
      </c>
      <c r="R228" s="4">
        <v>44571.416666666119</v>
      </c>
      <c r="S228" s="6" cm="1">
        <f t="array" ref="S228">TRUNC(INDEX(valeur,MATCH($R228+S$1+1/48,date+heure,1))/3000,2)</f>
        <v>1.92</v>
      </c>
      <c r="T228" s="6" cm="1">
        <f t="array" ref="T228">TRUNC(INDEX(valeur,MATCH($R228+T$1+1/48,date+heure,1))/3000,2)</f>
        <v>2.12</v>
      </c>
      <c r="U228" s="6" cm="1">
        <f t="array" ref="U228">TRUNC(INDEX(valeur,MATCH($R228+U$1+1/48,date+heure,1))/3000,2)</f>
        <v>2.12</v>
      </c>
      <c r="V228" s="6" cm="1">
        <f t="array" ref="V228">TRUNC(INDEX(valeur,MATCH($R228+V$1+1/48,date+heure,1))/3000,2)</f>
        <v>2.12</v>
      </c>
      <c r="W228" s="6" cm="1">
        <f t="array" ref="W228">TRUNC(INDEX(valeur,MATCH($R228+W$1+1/48,date+heure,1))/3000,2)</f>
        <v>1.99</v>
      </c>
      <c r="X228" s="6" cm="1">
        <f t="array" ref="X228">TRUNC(INDEX(valeur,MATCH($R228+X$1+1/48,date+heure,1))/3000,2)</f>
        <v>1.99</v>
      </c>
    </row>
    <row r="229" spans="1:24" x14ac:dyDescent="0.3">
      <c r="A229" s="1">
        <v>44566</v>
      </c>
      <c r="B229" s="2">
        <v>0.75</v>
      </c>
      <c r="C229">
        <v>5918</v>
      </c>
      <c r="R229" s="4">
        <v>44571.458333332783</v>
      </c>
      <c r="S229" s="6" cm="1">
        <f t="array" ref="S229">TRUNC(INDEX(valeur,MATCH($R229+S$1+1/48,date+heure,1))/3000,2)</f>
        <v>1.99</v>
      </c>
      <c r="T229" s="6" cm="1">
        <f t="array" ref="T229">TRUNC(INDEX(valeur,MATCH($R229+T$1+1/48,date+heure,1))/3000,2)</f>
        <v>2.1</v>
      </c>
      <c r="U229" s="6" cm="1">
        <f t="array" ref="U229">TRUNC(INDEX(valeur,MATCH($R229+U$1+1/48,date+heure,1))/3000,2)</f>
        <v>2.1</v>
      </c>
      <c r="V229" s="6" cm="1">
        <f t="array" ref="V229">TRUNC(INDEX(valeur,MATCH($R229+V$1+1/48,date+heure,1))/3000,2)</f>
        <v>2.1</v>
      </c>
      <c r="W229" s="6" cm="1">
        <f t="array" ref="W229">TRUNC(INDEX(valeur,MATCH($R229+W$1+1/48,date+heure,1))/3000,2)</f>
        <v>1.91</v>
      </c>
      <c r="X229" s="6" cm="1">
        <f t="array" ref="X229">TRUNC(INDEX(valeur,MATCH($R229+X$1+1/48,date+heure,1))/3000,2)</f>
        <v>1.91</v>
      </c>
    </row>
    <row r="230" spans="1:24" x14ac:dyDescent="0.3">
      <c r="A230" s="1">
        <v>44566</v>
      </c>
      <c r="B230" s="2">
        <v>0.77083333333333337</v>
      </c>
      <c r="C230">
        <v>5184</v>
      </c>
      <c r="R230" s="4">
        <v>44571.499999999447</v>
      </c>
      <c r="S230" s="6" cm="1">
        <f t="array" ref="S230">TRUNC(INDEX(valeur,MATCH($R230+S$1+1/48,date+heure,1))/3000,2)</f>
        <v>1.91</v>
      </c>
      <c r="T230" s="6" cm="1">
        <f t="array" ref="T230">TRUNC(INDEX(valeur,MATCH($R230+T$1+1/48,date+heure,1))/3000,2)</f>
        <v>2.1</v>
      </c>
      <c r="U230" s="6" cm="1">
        <f t="array" ref="U230">TRUNC(INDEX(valeur,MATCH($R230+U$1+1/48,date+heure,1))/3000,2)</f>
        <v>2.1</v>
      </c>
      <c r="V230" s="6" cm="1">
        <f t="array" ref="V230">TRUNC(INDEX(valeur,MATCH($R230+V$1+1/48,date+heure,1))/3000,2)</f>
        <v>2.1</v>
      </c>
      <c r="W230" s="6" cm="1">
        <f t="array" ref="W230">TRUNC(INDEX(valeur,MATCH($R230+W$1+1/48,date+heure,1))/3000,2)</f>
        <v>1.91</v>
      </c>
      <c r="X230" s="6" cm="1">
        <f t="array" ref="X230">TRUNC(INDEX(valeur,MATCH($R230+X$1+1/48,date+heure,1))/3000,2)</f>
        <v>1.91</v>
      </c>
    </row>
    <row r="231" spans="1:24" x14ac:dyDescent="0.3">
      <c r="A231" s="1">
        <v>44566</v>
      </c>
      <c r="B231" s="2">
        <v>0.79166666666666663</v>
      </c>
      <c r="C231">
        <v>4822</v>
      </c>
      <c r="R231" s="4">
        <v>44571.541666666111</v>
      </c>
      <c r="S231" s="6" cm="1">
        <f t="array" ref="S231">TRUNC(INDEX(valeur,MATCH($R231+S$1+1/48,date+heure,1))/3000,2)</f>
        <v>1.91</v>
      </c>
      <c r="T231" s="6" cm="1">
        <f t="array" ref="T231">TRUNC(INDEX(valeur,MATCH($R231+T$1+1/48,date+heure,1))/3000,2)</f>
        <v>2.08</v>
      </c>
      <c r="U231" s="6" cm="1">
        <f t="array" ref="U231">TRUNC(INDEX(valeur,MATCH($R231+U$1+1/48,date+heure,1))/3000,2)</f>
        <v>2.08</v>
      </c>
      <c r="V231" s="6" cm="1">
        <f t="array" ref="V231">TRUNC(INDEX(valeur,MATCH($R231+V$1+1/48,date+heure,1))/3000,2)</f>
        <v>2.08</v>
      </c>
      <c r="W231" s="6" cm="1">
        <f t="array" ref="W231">TRUNC(INDEX(valeur,MATCH($R231+W$1+1/48,date+heure,1))/3000,2)</f>
        <v>1.98</v>
      </c>
      <c r="X231" s="6" cm="1">
        <f t="array" ref="X231">TRUNC(INDEX(valeur,MATCH($R231+X$1+1/48,date+heure,1))/3000,2)</f>
        <v>1.98</v>
      </c>
    </row>
    <row r="232" spans="1:24" x14ac:dyDescent="0.3">
      <c r="A232" s="1">
        <v>44566</v>
      </c>
      <c r="B232" s="2">
        <v>0.8125</v>
      </c>
      <c r="C232">
        <v>4866</v>
      </c>
      <c r="R232" s="4">
        <v>44571.583333332776</v>
      </c>
      <c r="S232" s="6" cm="1">
        <f t="array" ref="S232">TRUNC(INDEX(valeur,MATCH($R232+S$1+1/48,date+heure,1))/3000,2)</f>
        <v>1.98</v>
      </c>
      <c r="T232" s="6" cm="1">
        <f t="array" ref="T232">TRUNC(INDEX(valeur,MATCH($R232+T$1+1/48,date+heure,1))/3000,2)</f>
        <v>2.06</v>
      </c>
      <c r="U232" s="6" cm="1">
        <f t="array" ref="U232">TRUNC(INDEX(valeur,MATCH($R232+U$1+1/48,date+heure,1))/3000,2)</f>
        <v>2.06</v>
      </c>
      <c r="V232" s="6" cm="1">
        <f t="array" ref="V232">TRUNC(INDEX(valeur,MATCH($R232+V$1+1/48,date+heure,1))/3000,2)</f>
        <v>2.06</v>
      </c>
      <c r="W232" s="6" cm="1">
        <f t="array" ref="W232">TRUNC(INDEX(valeur,MATCH($R232+W$1+1/48,date+heure,1))/3000,2)</f>
        <v>1.93</v>
      </c>
      <c r="X232" s="6" cm="1">
        <f t="array" ref="X232">TRUNC(INDEX(valeur,MATCH($R232+X$1+1/48,date+heure,1))/3000,2)</f>
        <v>1.93</v>
      </c>
    </row>
    <row r="233" spans="1:24" x14ac:dyDescent="0.3">
      <c r="A233" s="1">
        <v>44566</v>
      </c>
      <c r="B233" s="2">
        <v>0.83333333333333337</v>
      </c>
      <c r="C233">
        <v>5204</v>
      </c>
      <c r="R233" s="4">
        <v>44571.62499999944</v>
      </c>
      <c r="S233" s="6" cm="1">
        <f t="array" ref="S233">TRUNC(INDEX(valeur,MATCH($R233+S$1+1/48,date+heure,1))/3000,2)</f>
        <v>1.93</v>
      </c>
      <c r="T233" s="6" cm="1">
        <f t="array" ref="T233">TRUNC(INDEX(valeur,MATCH($R233+T$1+1/48,date+heure,1))/3000,2)</f>
        <v>2</v>
      </c>
      <c r="U233" s="6" cm="1">
        <f t="array" ref="U233">TRUNC(INDEX(valeur,MATCH($R233+U$1+1/48,date+heure,1))/3000,2)</f>
        <v>2</v>
      </c>
      <c r="V233" s="6" cm="1">
        <f t="array" ref="V233">TRUNC(INDEX(valeur,MATCH($R233+V$1+1/48,date+heure,1))/3000,2)</f>
        <v>2</v>
      </c>
      <c r="W233" s="6" cm="1">
        <f t="array" ref="W233">TRUNC(INDEX(valeur,MATCH($R233+W$1+1/48,date+heure,1))/3000,2)</f>
        <v>1.95</v>
      </c>
      <c r="X233" s="6" cm="1">
        <f t="array" ref="X233">TRUNC(INDEX(valeur,MATCH($R233+X$1+1/48,date+heure,1))/3000,2)</f>
        <v>1.95</v>
      </c>
    </row>
    <row r="234" spans="1:24" x14ac:dyDescent="0.3">
      <c r="A234" s="1">
        <v>44566</v>
      </c>
      <c r="B234" s="2">
        <v>0.85416666666666663</v>
      </c>
      <c r="C234">
        <v>4668</v>
      </c>
      <c r="R234" s="4">
        <v>44571.666666666104</v>
      </c>
      <c r="S234" s="6" cm="1">
        <f t="array" ref="S234">TRUNC(INDEX(valeur,MATCH($R234+S$1+1/48,date+heure,1))/3000,2)</f>
        <v>1.95</v>
      </c>
      <c r="T234" s="6" cm="1">
        <f t="array" ref="T234">TRUNC(INDEX(valeur,MATCH($R234+T$1+1/48,date+heure,1))/3000,2)</f>
        <v>2.02</v>
      </c>
      <c r="U234" s="6" cm="1">
        <f t="array" ref="U234">TRUNC(INDEX(valeur,MATCH($R234+U$1+1/48,date+heure,1))/3000,2)</f>
        <v>2.02</v>
      </c>
      <c r="V234" s="6" cm="1">
        <f t="array" ref="V234">TRUNC(INDEX(valeur,MATCH($R234+V$1+1/48,date+heure,1))/3000,2)</f>
        <v>2.02</v>
      </c>
      <c r="W234" s="6" cm="1">
        <f t="array" ref="W234">TRUNC(INDEX(valeur,MATCH($R234+W$1+1/48,date+heure,1))/3000,2)</f>
        <v>2.04</v>
      </c>
      <c r="X234" s="6" cm="1">
        <f t="array" ref="X234">TRUNC(INDEX(valeur,MATCH($R234+X$1+1/48,date+heure,1))/3000,2)</f>
        <v>2.04</v>
      </c>
    </row>
    <row r="235" spans="1:24" x14ac:dyDescent="0.3">
      <c r="A235" s="1">
        <v>44566</v>
      </c>
      <c r="B235" s="2">
        <v>0.875</v>
      </c>
      <c r="C235">
        <v>4930</v>
      </c>
      <c r="R235" s="4">
        <v>44571.708333332768</v>
      </c>
      <c r="S235" s="6" cm="1">
        <f t="array" ref="S235">TRUNC(INDEX(valeur,MATCH($R235+S$1+1/48,date+heure,1))/3000,2)</f>
        <v>2.04</v>
      </c>
      <c r="T235" s="6" cm="1">
        <f t="array" ref="T235">TRUNC(INDEX(valeur,MATCH($R235+T$1+1/48,date+heure,1))/3000,2)</f>
        <v>2.0499999999999998</v>
      </c>
      <c r="U235" s="6" cm="1">
        <f t="array" ref="U235">TRUNC(INDEX(valeur,MATCH($R235+U$1+1/48,date+heure,1))/3000,2)</f>
        <v>2.0499999999999998</v>
      </c>
      <c r="V235" s="6" cm="1">
        <f t="array" ref="V235">TRUNC(INDEX(valeur,MATCH($R235+V$1+1/48,date+heure,1))/3000,2)</f>
        <v>2.0499999999999998</v>
      </c>
      <c r="W235" s="6" cm="1">
        <f t="array" ref="W235">TRUNC(INDEX(valeur,MATCH($R235+W$1+1/48,date+heure,1))/3000,2)</f>
        <v>2.11</v>
      </c>
      <c r="X235" s="6" cm="1">
        <f t="array" ref="X235">TRUNC(INDEX(valeur,MATCH($R235+X$1+1/48,date+heure,1))/3000,2)</f>
        <v>2.11</v>
      </c>
    </row>
    <row r="236" spans="1:24" x14ac:dyDescent="0.3">
      <c r="A236" s="1">
        <v>44566</v>
      </c>
      <c r="B236" s="2">
        <v>0.89583333333333337</v>
      </c>
      <c r="C236">
        <v>4608</v>
      </c>
      <c r="R236" s="4">
        <v>44571.749999999432</v>
      </c>
      <c r="S236" s="6" cm="1">
        <f t="array" ref="S236">TRUNC(INDEX(valeur,MATCH($R236+S$1+1/48,date+heure,1))/3000,2)</f>
        <v>2.11</v>
      </c>
      <c r="T236" s="6" cm="1">
        <f t="array" ref="T236">TRUNC(INDEX(valeur,MATCH($R236+T$1+1/48,date+heure,1))/3000,2)</f>
        <v>2.12</v>
      </c>
      <c r="U236" s="6" cm="1">
        <f t="array" ref="U236">TRUNC(INDEX(valeur,MATCH($R236+U$1+1/48,date+heure,1))/3000,2)</f>
        <v>2.12</v>
      </c>
      <c r="V236" s="6" cm="1">
        <f t="array" ref="V236">TRUNC(INDEX(valeur,MATCH($R236+V$1+1/48,date+heure,1))/3000,2)</f>
        <v>2.12</v>
      </c>
      <c r="W236" s="6" cm="1">
        <f t="array" ref="W236">TRUNC(INDEX(valeur,MATCH($R236+W$1+1/48,date+heure,1))/3000,2)</f>
        <v>2.11</v>
      </c>
      <c r="X236" s="6" cm="1">
        <f t="array" ref="X236">TRUNC(INDEX(valeur,MATCH($R236+X$1+1/48,date+heure,1))/3000,2)</f>
        <v>2.11</v>
      </c>
    </row>
    <row r="237" spans="1:24" x14ac:dyDescent="0.3">
      <c r="A237" s="1">
        <v>44566</v>
      </c>
      <c r="B237" s="2">
        <v>0.91666666666666663</v>
      </c>
      <c r="C237">
        <v>4794</v>
      </c>
      <c r="R237" s="4">
        <v>44571.791666666097</v>
      </c>
      <c r="S237" s="6" cm="1">
        <f t="array" ref="S237">TRUNC(INDEX(valeur,MATCH($R237+S$1+1/48,date+heure,1))/3000,2)</f>
        <v>2.11</v>
      </c>
      <c r="T237" s="6" cm="1">
        <f t="array" ref="T237">TRUNC(INDEX(valeur,MATCH($R237+T$1+1/48,date+heure,1))/3000,2)</f>
        <v>2.0299999999999998</v>
      </c>
      <c r="U237" s="6" cm="1">
        <f t="array" ref="U237">TRUNC(INDEX(valeur,MATCH($R237+U$1+1/48,date+heure,1))/3000,2)</f>
        <v>2.0299999999999998</v>
      </c>
      <c r="V237" s="6" cm="1">
        <f t="array" ref="V237">TRUNC(INDEX(valeur,MATCH($R237+V$1+1/48,date+heure,1))/3000,2)</f>
        <v>2.0299999999999998</v>
      </c>
      <c r="W237" s="6" cm="1">
        <f t="array" ref="W237">TRUNC(INDEX(valeur,MATCH($R237+W$1+1/48,date+heure,1))/3000,2)</f>
        <v>1.95</v>
      </c>
      <c r="X237" s="6" cm="1">
        <f t="array" ref="X237">TRUNC(INDEX(valeur,MATCH($R237+X$1+1/48,date+heure,1))/3000,2)</f>
        <v>1.95</v>
      </c>
    </row>
    <row r="238" spans="1:24" x14ac:dyDescent="0.3">
      <c r="A238" s="1">
        <v>44566</v>
      </c>
      <c r="B238" s="2">
        <v>0.9375</v>
      </c>
      <c r="C238">
        <v>4406</v>
      </c>
      <c r="R238" s="4">
        <v>44571.833333332761</v>
      </c>
      <c r="S238" s="6" cm="1">
        <f t="array" ref="S238">TRUNC(INDEX(valeur,MATCH($R238+S$1+1/48,date+heure,1))/3000,2)</f>
        <v>1.95</v>
      </c>
      <c r="T238" s="6" cm="1">
        <f t="array" ref="T238">TRUNC(INDEX(valeur,MATCH($R238+T$1+1/48,date+heure,1))/3000,2)</f>
        <v>1.73</v>
      </c>
      <c r="U238" s="6" cm="1">
        <f t="array" ref="U238">TRUNC(INDEX(valeur,MATCH($R238+U$1+1/48,date+heure,1))/3000,2)</f>
        <v>1.73</v>
      </c>
      <c r="V238" s="6" cm="1">
        <f t="array" ref="V238">TRUNC(INDEX(valeur,MATCH($R238+V$1+1/48,date+heure,1))/3000,2)</f>
        <v>1.73</v>
      </c>
      <c r="W238" s="6" cm="1">
        <f t="array" ref="W238">TRUNC(INDEX(valeur,MATCH($R238+W$1+1/48,date+heure,1))/3000,2)</f>
        <v>1.74</v>
      </c>
      <c r="X238" s="6" cm="1">
        <f t="array" ref="X238">TRUNC(INDEX(valeur,MATCH($R238+X$1+1/48,date+heure,1))/3000,2)</f>
        <v>1.74</v>
      </c>
    </row>
    <row r="239" spans="1:24" x14ac:dyDescent="0.3">
      <c r="A239" s="1">
        <v>44566</v>
      </c>
      <c r="B239" s="2">
        <v>0.95833333333333337</v>
      </c>
      <c r="C239">
        <v>4906</v>
      </c>
      <c r="R239" s="4">
        <v>44571.874999999425</v>
      </c>
      <c r="S239" s="6" cm="1">
        <f t="array" ref="S239">TRUNC(INDEX(valeur,MATCH($R239+S$1+1/48,date+heure,1))/3000,2)</f>
        <v>1.74</v>
      </c>
      <c r="T239" s="6" cm="1">
        <f t="array" ref="T239">TRUNC(INDEX(valeur,MATCH($R239+T$1+1/48,date+heure,1))/3000,2)</f>
        <v>1.91</v>
      </c>
      <c r="U239" s="6" cm="1">
        <f t="array" ref="U239">TRUNC(INDEX(valeur,MATCH($R239+U$1+1/48,date+heure,1))/3000,2)</f>
        <v>1.91</v>
      </c>
      <c r="V239" s="6" cm="1">
        <f t="array" ref="V239">TRUNC(INDEX(valeur,MATCH($R239+V$1+1/48,date+heure,1))/3000,2)</f>
        <v>1.91</v>
      </c>
      <c r="W239" s="6" cm="1">
        <f t="array" ref="W239">TRUNC(INDEX(valeur,MATCH($R239+W$1+1/48,date+heure,1))/3000,2)</f>
        <v>1.68</v>
      </c>
      <c r="X239" s="6" cm="1">
        <f t="array" ref="X239">TRUNC(INDEX(valeur,MATCH($R239+X$1+1/48,date+heure,1))/3000,2)</f>
        <v>1.68</v>
      </c>
    </row>
    <row r="240" spans="1:24" x14ac:dyDescent="0.3">
      <c r="A240" s="1">
        <v>44566</v>
      </c>
      <c r="B240" s="2">
        <v>0.97916666666666663</v>
      </c>
      <c r="C240">
        <v>4792</v>
      </c>
      <c r="R240" s="4">
        <v>44571.916666666089</v>
      </c>
      <c r="S240" s="6" cm="1">
        <f t="array" ref="S240">TRUNC(INDEX(valeur,MATCH($R240+S$1+1/48,date+heure,1))/3000,2)</f>
        <v>1.68</v>
      </c>
      <c r="T240" s="6" cm="1">
        <f t="array" ref="T240">TRUNC(INDEX(valeur,MATCH($R240+T$1+1/48,date+heure,1))/3000,2)</f>
        <v>1.93</v>
      </c>
      <c r="U240" s="6" cm="1">
        <f t="array" ref="U240">TRUNC(INDEX(valeur,MATCH($R240+U$1+1/48,date+heure,1))/3000,2)</f>
        <v>1.93</v>
      </c>
      <c r="V240" s="6" cm="1">
        <f t="array" ref="V240">TRUNC(INDEX(valeur,MATCH($R240+V$1+1/48,date+heure,1))/3000,2)</f>
        <v>1.93</v>
      </c>
      <c r="W240" s="6" cm="1">
        <f t="array" ref="W240">TRUNC(INDEX(valeur,MATCH($R240+W$1+1/48,date+heure,1))/3000,2)</f>
        <v>1.66</v>
      </c>
      <c r="X240" s="6" cm="1">
        <f t="array" ref="X240">TRUNC(INDEX(valeur,MATCH($R240+X$1+1/48,date+heure,1))/3000,2)</f>
        <v>1.66</v>
      </c>
    </row>
    <row r="241" spans="1:24" x14ac:dyDescent="0.3">
      <c r="A241" s="1">
        <v>44567</v>
      </c>
      <c r="B241" s="2">
        <v>0</v>
      </c>
      <c r="C241">
        <v>5044</v>
      </c>
      <c r="R241" s="4">
        <v>44571.958333332754</v>
      </c>
      <c r="S241" s="6" cm="1">
        <f t="array" ref="S241">TRUNC(INDEX(valeur,MATCH($R241+S$1+1/48,date+heure,1))/3000,2)</f>
        <v>1.66</v>
      </c>
      <c r="T241" s="6" cm="1">
        <f t="array" ref="T241">TRUNC(INDEX(valeur,MATCH($R241+T$1+1/48,date+heure,1))/3000,2)</f>
        <v>1.93</v>
      </c>
      <c r="U241" s="6" cm="1">
        <f t="array" ref="U241">TRUNC(INDEX(valeur,MATCH($R241+U$1+1/48,date+heure,1))/3000,2)</f>
        <v>1.93</v>
      </c>
      <c r="V241" s="6" cm="1">
        <f t="array" ref="V241">TRUNC(INDEX(valeur,MATCH($R241+V$1+1/48,date+heure,1))/3000,2)</f>
        <v>1.93</v>
      </c>
      <c r="W241" s="6" cm="1">
        <f t="array" ref="W241">TRUNC(INDEX(valeur,MATCH($R241+W$1+1/48,date+heure,1))/3000,2)</f>
        <v>1.7</v>
      </c>
      <c r="X241" s="6" cm="1">
        <f t="array" ref="X241">TRUNC(INDEX(valeur,MATCH($R241+X$1+1/48,date+heure,1))/3000,2)</f>
        <v>1.7</v>
      </c>
    </row>
    <row r="242" spans="1:24" x14ac:dyDescent="0.3">
      <c r="A242" s="1">
        <v>44567</v>
      </c>
      <c r="B242" s="2">
        <v>2.0833333333333332E-2</v>
      </c>
      <c r="C242">
        <v>4462</v>
      </c>
      <c r="R242" s="4">
        <v>44571.999999999418</v>
      </c>
      <c r="S242" s="6" cm="1">
        <f t="array" ref="S242">TRUNC(INDEX(valeur,MATCH($R242+S$1+1/48,date+heure,1))/3000,2)</f>
        <v>1.7</v>
      </c>
      <c r="T242" s="6" cm="1">
        <f t="array" ref="T242">TRUNC(INDEX(valeur,MATCH($R242+T$1+1/48,date+heure,1))/3000,2)</f>
        <v>1.93</v>
      </c>
      <c r="U242" s="6" cm="1">
        <f t="array" ref="U242">TRUNC(INDEX(valeur,MATCH($R242+U$1+1/48,date+heure,1))/3000,2)</f>
        <v>1.93</v>
      </c>
      <c r="V242" s="6" cm="1">
        <f t="array" ref="V242">TRUNC(INDEX(valeur,MATCH($R242+V$1+1/48,date+heure,1))/3000,2)</f>
        <v>1.93</v>
      </c>
      <c r="W242" s="6" cm="1">
        <f t="array" ref="W242">TRUNC(INDEX(valeur,MATCH($R242+W$1+1/48,date+heure,1))/3000,2)</f>
        <v>1.75</v>
      </c>
      <c r="X242" s="6" cm="1">
        <f t="array" ref="X242">TRUNC(INDEX(valeur,MATCH($R242+X$1+1/48,date+heure,1))/3000,2)</f>
        <v>1.75</v>
      </c>
    </row>
    <row r="243" spans="1:24" x14ac:dyDescent="0.3">
      <c r="A243" s="1">
        <v>44567</v>
      </c>
      <c r="B243" s="2">
        <v>4.1666666666666664E-2</v>
      </c>
      <c r="C243">
        <v>4998</v>
      </c>
      <c r="R243" s="4">
        <v>44572.041666666082</v>
      </c>
      <c r="S243" s="6" cm="1">
        <f t="array" ref="S243">TRUNC(INDEX(valeur,MATCH($R243+S$1+1/48,date+heure,1))/3000,2)</f>
        <v>1.75</v>
      </c>
      <c r="T243" s="6" cm="1">
        <f t="array" ref="T243">TRUNC(INDEX(valeur,MATCH($R243+T$1+1/48,date+heure,1))/3000,2)</f>
        <v>1.88</v>
      </c>
      <c r="U243" s="6" cm="1">
        <f t="array" ref="U243">TRUNC(INDEX(valeur,MATCH($R243+U$1+1/48,date+heure,1))/3000,2)</f>
        <v>1.88</v>
      </c>
      <c r="V243" s="6" cm="1">
        <f t="array" ref="V243">TRUNC(INDEX(valeur,MATCH($R243+V$1+1/48,date+heure,1))/3000,2)</f>
        <v>1.88</v>
      </c>
      <c r="W243" s="6" cm="1">
        <f t="array" ref="W243">TRUNC(INDEX(valeur,MATCH($R243+W$1+1/48,date+heure,1))/3000,2)</f>
        <v>1.71</v>
      </c>
      <c r="X243" s="6" cm="1">
        <f t="array" ref="X243">TRUNC(INDEX(valeur,MATCH($R243+X$1+1/48,date+heure,1))/3000,2)</f>
        <v>1.71</v>
      </c>
    </row>
    <row r="244" spans="1:24" x14ac:dyDescent="0.3">
      <c r="A244" s="1">
        <v>44567</v>
      </c>
      <c r="B244" s="2">
        <v>6.25E-2</v>
      </c>
      <c r="C244">
        <v>4522</v>
      </c>
      <c r="R244" s="4">
        <v>44572.083333332746</v>
      </c>
      <c r="S244" s="6" cm="1">
        <f t="array" ref="S244">TRUNC(INDEX(valeur,MATCH($R244+S$1+1/48,date+heure,1))/3000,2)</f>
        <v>1.71</v>
      </c>
      <c r="T244" s="6" cm="1">
        <f t="array" ref="T244">TRUNC(INDEX(valeur,MATCH($R244+T$1+1/48,date+heure,1))/3000,2)</f>
        <v>1.85</v>
      </c>
      <c r="U244" s="6" cm="1">
        <f t="array" ref="U244">TRUNC(INDEX(valeur,MATCH($R244+U$1+1/48,date+heure,1))/3000,2)</f>
        <v>1.85</v>
      </c>
      <c r="V244" s="6" cm="1">
        <f t="array" ref="V244">TRUNC(INDEX(valeur,MATCH($R244+V$1+1/48,date+heure,1))/3000,2)</f>
        <v>1.85</v>
      </c>
      <c r="W244" s="6" cm="1">
        <f t="array" ref="W244">TRUNC(INDEX(valeur,MATCH($R244+W$1+1/48,date+heure,1))/3000,2)</f>
        <v>1.72</v>
      </c>
      <c r="X244" s="6" cm="1">
        <f t="array" ref="X244">TRUNC(INDEX(valeur,MATCH($R244+X$1+1/48,date+heure,1))/3000,2)</f>
        <v>1.72</v>
      </c>
    </row>
    <row r="245" spans="1:24" x14ac:dyDescent="0.3">
      <c r="A245" s="1">
        <v>44567</v>
      </c>
      <c r="B245" s="2">
        <v>8.3333333333333329E-2</v>
      </c>
      <c r="C245">
        <v>5118</v>
      </c>
      <c r="R245" s="4">
        <v>44572.124999999411</v>
      </c>
      <c r="S245" s="6" cm="1">
        <f t="array" ref="S245">TRUNC(INDEX(valeur,MATCH($R245+S$1+1/48,date+heure,1))/3000,2)</f>
        <v>1.72</v>
      </c>
      <c r="T245" s="6" cm="1">
        <f t="array" ref="T245">TRUNC(INDEX(valeur,MATCH($R245+T$1+1/48,date+heure,1))/3000,2)</f>
        <v>1.84</v>
      </c>
      <c r="U245" s="6" cm="1">
        <f t="array" ref="U245">TRUNC(INDEX(valeur,MATCH($R245+U$1+1/48,date+heure,1))/3000,2)</f>
        <v>1.84</v>
      </c>
      <c r="V245" s="6" cm="1">
        <f t="array" ref="V245">TRUNC(INDEX(valeur,MATCH($R245+V$1+1/48,date+heure,1))/3000,2)</f>
        <v>1.84</v>
      </c>
      <c r="W245" s="6" cm="1">
        <f t="array" ref="W245">TRUNC(INDEX(valeur,MATCH($R245+W$1+1/48,date+heure,1))/3000,2)</f>
        <v>1.78</v>
      </c>
      <c r="X245" s="6" cm="1">
        <f t="array" ref="X245">TRUNC(INDEX(valeur,MATCH($R245+X$1+1/48,date+heure,1))/3000,2)</f>
        <v>1.78</v>
      </c>
    </row>
    <row r="246" spans="1:24" x14ac:dyDescent="0.3">
      <c r="A246" s="1">
        <v>44567</v>
      </c>
      <c r="B246" s="2">
        <v>0.10416666666666667</v>
      </c>
      <c r="C246">
        <v>4514</v>
      </c>
      <c r="R246" s="4">
        <v>44572.166666666075</v>
      </c>
      <c r="S246" s="6" cm="1">
        <f t="array" ref="S246">TRUNC(INDEX(valeur,MATCH($R246+S$1+1/48,date+heure,1))/3000,2)</f>
        <v>1.78</v>
      </c>
      <c r="T246" s="6" cm="1">
        <f t="array" ref="T246">TRUNC(INDEX(valeur,MATCH($R246+T$1+1/48,date+heure,1))/3000,2)</f>
        <v>1.84</v>
      </c>
      <c r="U246" s="6" cm="1">
        <f t="array" ref="U246">TRUNC(INDEX(valeur,MATCH($R246+U$1+1/48,date+heure,1))/3000,2)</f>
        <v>1.84</v>
      </c>
      <c r="V246" s="6" cm="1">
        <f t="array" ref="V246">TRUNC(INDEX(valeur,MATCH($R246+V$1+1/48,date+heure,1))/3000,2)</f>
        <v>1.84</v>
      </c>
      <c r="W246" s="6" cm="1">
        <f t="array" ref="W246">TRUNC(INDEX(valeur,MATCH($R246+W$1+1/48,date+heure,1))/3000,2)</f>
        <v>1.75</v>
      </c>
      <c r="X246" s="6" cm="1">
        <f t="array" ref="X246">TRUNC(INDEX(valeur,MATCH($R246+X$1+1/48,date+heure,1))/3000,2)</f>
        <v>1.75</v>
      </c>
    </row>
    <row r="247" spans="1:24" x14ac:dyDescent="0.3">
      <c r="A247" s="1">
        <v>44567</v>
      </c>
      <c r="B247" s="2">
        <v>0.125</v>
      </c>
      <c r="C247">
        <v>5028</v>
      </c>
      <c r="R247" s="4">
        <v>44572.208333332739</v>
      </c>
      <c r="S247" s="6" cm="1">
        <f t="array" ref="S247">TRUNC(INDEX(valeur,MATCH($R247+S$1+1/48,date+heure,1))/3000,2)</f>
        <v>1.75</v>
      </c>
      <c r="T247" s="6" cm="1">
        <f t="array" ref="T247">TRUNC(INDEX(valeur,MATCH($R247+T$1+1/48,date+heure,1))/3000,2)</f>
        <v>2.19</v>
      </c>
      <c r="U247" s="6" cm="1">
        <f t="array" ref="U247">TRUNC(INDEX(valeur,MATCH($R247+U$1+1/48,date+heure,1))/3000,2)</f>
        <v>2.19</v>
      </c>
      <c r="V247" s="6" cm="1">
        <f t="array" ref="V247">TRUNC(INDEX(valeur,MATCH($R247+V$1+1/48,date+heure,1))/3000,2)</f>
        <v>2.19</v>
      </c>
      <c r="W247" s="6" cm="1">
        <f t="array" ref="W247">TRUNC(INDEX(valeur,MATCH($R247+W$1+1/48,date+heure,1))/3000,2)</f>
        <v>2.2999999999999998</v>
      </c>
      <c r="X247" s="6" cm="1">
        <f t="array" ref="X247">TRUNC(INDEX(valeur,MATCH($R247+X$1+1/48,date+heure,1))/3000,2)</f>
        <v>2.2999999999999998</v>
      </c>
    </row>
    <row r="248" spans="1:24" x14ac:dyDescent="0.3">
      <c r="A248" s="1">
        <v>44567</v>
      </c>
      <c r="B248" s="2">
        <v>0.14583333333333334</v>
      </c>
      <c r="C248">
        <v>4516</v>
      </c>
      <c r="R248" s="4">
        <v>44572.249999999403</v>
      </c>
      <c r="S248" s="6" cm="1">
        <f t="array" ref="S248">TRUNC(INDEX(valeur,MATCH($R248+S$1+1/48,date+heure,1))/3000,2)</f>
        <v>2.2999999999999998</v>
      </c>
      <c r="T248" s="6" cm="1">
        <f t="array" ref="T248">TRUNC(INDEX(valeur,MATCH($R248+T$1+1/48,date+heure,1))/3000,2)</f>
        <v>2.5</v>
      </c>
      <c r="U248" s="6" cm="1">
        <f t="array" ref="U248">TRUNC(INDEX(valeur,MATCH($R248+U$1+1/48,date+heure,1))/3000,2)</f>
        <v>2.5</v>
      </c>
      <c r="V248" s="6" cm="1">
        <f t="array" ref="V248">TRUNC(INDEX(valeur,MATCH($R248+V$1+1/48,date+heure,1))/3000,2)</f>
        <v>2.5</v>
      </c>
      <c r="W248" s="6" cm="1">
        <f t="array" ref="W248">TRUNC(INDEX(valeur,MATCH($R248+W$1+1/48,date+heure,1))/3000,2)</f>
        <v>2.5499999999999998</v>
      </c>
      <c r="X248" s="6" cm="1">
        <f t="array" ref="X248">TRUNC(INDEX(valeur,MATCH($R248+X$1+1/48,date+heure,1))/3000,2)</f>
        <v>2.5499999999999998</v>
      </c>
    </row>
    <row r="249" spans="1:24" x14ac:dyDescent="0.3">
      <c r="A249" s="1">
        <v>44567</v>
      </c>
      <c r="B249" s="2">
        <v>0.16666666666666666</v>
      </c>
      <c r="C249">
        <v>5034</v>
      </c>
      <c r="R249" s="4">
        <v>44572.291666666068</v>
      </c>
      <c r="S249" s="6" cm="1">
        <f t="array" ref="S249">TRUNC(INDEX(valeur,MATCH($R249+S$1+1/48,date+heure,1))/3000,2)</f>
        <v>2.5499999999999998</v>
      </c>
      <c r="T249" s="6" cm="1">
        <f t="array" ref="T249">TRUNC(INDEX(valeur,MATCH($R249+T$1+1/48,date+heure,1))/3000,2)</f>
        <v>2.56</v>
      </c>
      <c r="U249" s="6" cm="1">
        <f t="array" ref="U249">TRUNC(INDEX(valeur,MATCH($R249+U$1+1/48,date+heure,1))/3000,2)</f>
        <v>2.56</v>
      </c>
      <c r="V249" s="6" cm="1">
        <f t="array" ref="V249">TRUNC(INDEX(valeur,MATCH($R249+V$1+1/48,date+heure,1))/3000,2)</f>
        <v>2.56</v>
      </c>
      <c r="W249" s="6" cm="1">
        <f t="array" ref="W249">TRUNC(INDEX(valeur,MATCH($R249+W$1+1/48,date+heure,1))/3000,2)</f>
        <v>2.5499999999999998</v>
      </c>
      <c r="X249" s="6" cm="1">
        <f t="array" ref="X249">TRUNC(INDEX(valeur,MATCH($R249+X$1+1/48,date+heure,1))/3000,2)</f>
        <v>2.5499999999999998</v>
      </c>
    </row>
    <row r="250" spans="1:24" x14ac:dyDescent="0.3">
      <c r="A250" s="1">
        <v>44567</v>
      </c>
      <c r="B250" s="2">
        <v>0.1875</v>
      </c>
      <c r="C250">
        <v>4566</v>
      </c>
      <c r="R250" s="4">
        <v>44572.333333332732</v>
      </c>
      <c r="S250" s="6" cm="1">
        <f t="array" ref="S250">TRUNC(INDEX(valeur,MATCH($R250+S$1+1/48,date+heure,1))/3000,2)</f>
        <v>2.5499999999999998</v>
      </c>
      <c r="T250" s="6" cm="1">
        <f t="array" ref="T250">TRUNC(INDEX(valeur,MATCH($R250+T$1+1/48,date+heure,1))/3000,2)</f>
        <v>2.4900000000000002</v>
      </c>
      <c r="U250" s="6" cm="1">
        <f t="array" ref="U250">TRUNC(INDEX(valeur,MATCH($R250+U$1+1/48,date+heure,1))/3000,2)</f>
        <v>2.4900000000000002</v>
      </c>
      <c r="V250" s="6" cm="1">
        <f t="array" ref="V250">TRUNC(INDEX(valeur,MATCH($R250+V$1+1/48,date+heure,1))/3000,2)</f>
        <v>2.4900000000000002</v>
      </c>
      <c r="W250" s="6" cm="1">
        <f t="array" ref="W250">TRUNC(INDEX(valeur,MATCH($R250+W$1+1/48,date+heure,1))/3000,2)</f>
        <v>2.5099999999999998</v>
      </c>
      <c r="X250" s="6" cm="1">
        <f t="array" ref="X250">TRUNC(INDEX(valeur,MATCH($R250+X$1+1/48,date+heure,1))/3000,2)</f>
        <v>2.5099999999999998</v>
      </c>
    </row>
    <row r="251" spans="1:24" x14ac:dyDescent="0.3">
      <c r="A251" s="1">
        <v>44567</v>
      </c>
      <c r="B251" s="2">
        <v>0.20833333333333334</v>
      </c>
      <c r="C251">
        <v>5246</v>
      </c>
      <c r="R251" s="4">
        <v>44572.374999999396</v>
      </c>
      <c r="S251" s="6" cm="1">
        <f t="array" ref="S251">TRUNC(INDEX(valeur,MATCH($R251+S$1+1/48,date+heure,1))/3000,2)</f>
        <v>2.5099999999999998</v>
      </c>
      <c r="T251" s="6" cm="1">
        <f t="array" ref="T251">TRUNC(INDEX(valeur,MATCH($R251+T$1+1/48,date+heure,1))/3000,2)</f>
        <v>2.5</v>
      </c>
      <c r="U251" s="6" cm="1">
        <f t="array" ref="U251">TRUNC(INDEX(valeur,MATCH($R251+U$1+1/48,date+heure,1))/3000,2)</f>
        <v>2.5</v>
      </c>
      <c r="V251" s="6" cm="1">
        <f t="array" ref="V251">TRUNC(INDEX(valeur,MATCH($R251+V$1+1/48,date+heure,1))/3000,2)</f>
        <v>2.5</v>
      </c>
      <c r="W251" s="6" cm="1">
        <f t="array" ref="W251">TRUNC(INDEX(valeur,MATCH($R251+W$1+1/48,date+heure,1))/3000,2)</f>
        <v>2.2999999999999998</v>
      </c>
      <c r="X251" s="6" cm="1">
        <f t="array" ref="X251">TRUNC(INDEX(valeur,MATCH($R251+X$1+1/48,date+heure,1))/3000,2)</f>
        <v>2.2999999999999998</v>
      </c>
    </row>
    <row r="252" spans="1:24" x14ac:dyDescent="0.3">
      <c r="A252" s="1">
        <v>44567</v>
      </c>
      <c r="B252" s="2">
        <v>0.22916666666666666</v>
      </c>
      <c r="C252">
        <v>5286</v>
      </c>
      <c r="R252" s="4">
        <v>44572.41666666606</v>
      </c>
      <c r="S252" s="6" cm="1">
        <f t="array" ref="S252">TRUNC(INDEX(valeur,MATCH($R252+S$1+1/48,date+heure,1))/3000,2)</f>
        <v>2.2999999999999998</v>
      </c>
      <c r="T252" s="6" cm="1">
        <f t="array" ref="T252">TRUNC(INDEX(valeur,MATCH($R252+T$1+1/48,date+heure,1))/3000,2)</f>
        <v>2.57</v>
      </c>
      <c r="U252" s="6" cm="1">
        <f t="array" ref="U252">TRUNC(INDEX(valeur,MATCH($R252+U$1+1/48,date+heure,1))/3000,2)</f>
        <v>2.57</v>
      </c>
      <c r="V252" s="6" cm="1">
        <f t="array" ref="V252">TRUNC(INDEX(valeur,MATCH($R252+V$1+1/48,date+heure,1))/3000,2)</f>
        <v>2.57</v>
      </c>
      <c r="W252" s="6" cm="1">
        <f t="array" ref="W252">TRUNC(INDEX(valeur,MATCH($R252+W$1+1/48,date+heure,1))/3000,2)</f>
        <v>2.34</v>
      </c>
      <c r="X252" s="6" cm="1">
        <f t="array" ref="X252">TRUNC(INDEX(valeur,MATCH($R252+X$1+1/48,date+heure,1))/3000,2)</f>
        <v>2.34</v>
      </c>
    </row>
    <row r="253" spans="1:24" x14ac:dyDescent="0.3">
      <c r="A253" s="1">
        <v>44567</v>
      </c>
      <c r="B253" s="2">
        <v>0.25</v>
      </c>
      <c r="C253">
        <v>6096</v>
      </c>
      <c r="R253" s="4">
        <v>44572.458333332725</v>
      </c>
      <c r="S253" s="6" cm="1">
        <f t="array" ref="S253">TRUNC(INDEX(valeur,MATCH($R253+S$1+1/48,date+heure,1))/3000,2)</f>
        <v>2.34</v>
      </c>
      <c r="T253" s="6" cm="1">
        <f t="array" ref="T253">TRUNC(INDEX(valeur,MATCH($R253+T$1+1/48,date+heure,1))/3000,2)</f>
        <v>2.2999999999999998</v>
      </c>
      <c r="U253" s="6" cm="1">
        <f t="array" ref="U253">TRUNC(INDEX(valeur,MATCH($R253+U$1+1/48,date+heure,1))/3000,2)</f>
        <v>2.2999999999999998</v>
      </c>
      <c r="V253" s="6" cm="1">
        <f t="array" ref="V253">TRUNC(INDEX(valeur,MATCH($R253+V$1+1/48,date+heure,1))/3000,2)</f>
        <v>2.2999999999999998</v>
      </c>
      <c r="W253" s="6" cm="1">
        <f t="array" ref="W253">TRUNC(INDEX(valeur,MATCH($R253+W$1+1/48,date+heure,1))/3000,2)</f>
        <v>2.25</v>
      </c>
      <c r="X253" s="6" cm="1">
        <f t="array" ref="X253">TRUNC(INDEX(valeur,MATCH($R253+X$1+1/48,date+heure,1))/3000,2)</f>
        <v>2.25</v>
      </c>
    </row>
    <row r="254" spans="1:24" x14ac:dyDescent="0.3">
      <c r="A254" s="1">
        <v>44567</v>
      </c>
      <c r="B254" s="2">
        <v>0.27083333333333331</v>
      </c>
      <c r="C254">
        <v>5960</v>
      </c>
      <c r="R254" s="4">
        <v>44572.499999999389</v>
      </c>
      <c r="S254" s="6" cm="1">
        <f t="array" ref="S254">TRUNC(INDEX(valeur,MATCH($R254+S$1+1/48,date+heure,1))/3000,2)</f>
        <v>2.25</v>
      </c>
      <c r="T254" s="6" cm="1">
        <f t="array" ref="T254">TRUNC(INDEX(valeur,MATCH($R254+T$1+1/48,date+heure,1))/3000,2)</f>
        <v>2.19</v>
      </c>
      <c r="U254" s="6" cm="1">
        <f t="array" ref="U254">TRUNC(INDEX(valeur,MATCH($R254+U$1+1/48,date+heure,1))/3000,2)</f>
        <v>2.19</v>
      </c>
      <c r="V254" s="6" cm="1">
        <f t="array" ref="V254">TRUNC(INDEX(valeur,MATCH($R254+V$1+1/48,date+heure,1))/3000,2)</f>
        <v>2.19</v>
      </c>
      <c r="W254" s="6" cm="1">
        <f t="array" ref="W254">TRUNC(INDEX(valeur,MATCH($R254+W$1+1/48,date+heure,1))/3000,2)</f>
        <v>1.99</v>
      </c>
      <c r="X254" s="6" cm="1">
        <f t="array" ref="X254">TRUNC(INDEX(valeur,MATCH($R254+X$1+1/48,date+heure,1))/3000,2)</f>
        <v>1.99</v>
      </c>
    </row>
    <row r="255" spans="1:24" x14ac:dyDescent="0.3">
      <c r="A255" s="1">
        <v>44567</v>
      </c>
      <c r="B255" s="2">
        <v>0.29166666666666669</v>
      </c>
      <c r="C255">
        <v>6744</v>
      </c>
      <c r="R255" s="4">
        <v>44572.541666666053</v>
      </c>
      <c r="S255" s="6" cm="1">
        <f t="array" ref="S255">TRUNC(INDEX(valeur,MATCH($R255+S$1+1/48,date+heure,1))/3000,2)</f>
        <v>1.99</v>
      </c>
      <c r="T255" s="6" cm="1">
        <f t="array" ref="T255">TRUNC(INDEX(valeur,MATCH($R255+T$1+1/48,date+heure,1))/3000,2)</f>
        <v>2.04</v>
      </c>
      <c r="U255" s="6" cm="1">
        <f t="array" ref="U255">TRUNC(INDEX(valeur,MATCH($R255+U$1+1/48,date+heure,1))/3000,2)</f>
        <v>2.04</v>
      </c>
      <c r="V255" s="6" cm="1">
        <f t="array" ref="V255">TRUNC(INDEX(valeur,MATCH($R255+V$1+1/48,date+heure,1))/3000,2)</f>
        <v>2.04</v>
      </c>
      <c r="W255" s="6" cm="1">
        <f t="array" ref="W255">TRUNC(INDEX(valeur,MATCH($R255+W$1+1/48,date+heure,1))/3000,2)</f>
        <v>2.0299999999999998</v>
      </c>
      <c r="X255" s="6" cm="1">
        <f t="array" ref="X255">TRUNC(INDEX(valeur,MATCH($R255+X$1+1/48,date+heure,1))/3000,2)</f>
        <v>2.0299999999999998</v>
      </c>
    </row>
    <row r="256" spans="1:24" x14ac:dyDescent="0.3">
      <c r="A256" s="1">
        <v>44567</v>
      </c>
      <c r="B256" s="2">
        <v>0.3125</v>
      </c>
      <c r="C256">
        <v>6394</v>
      </c>
      <c r="R256" s="4">
        <v>44572.583333332717</v>
      </c>
      <c r="S256" s="6" cm="1">
        <f t="array" ref="S256">TRUNC(INDEX(valeur,MATCH($R256+S$1+1/48,date+heure,1))/3000,2)</f>
        <v>2.0299999999999998</v>
      </c>
      <c r="T256" s="6" cm="1">
        <f t="array" ref="T256">TRUNC(INDEX(valeur,MATCH($R256+T$1+1/48,date+heure,1))/3000,2)</f>
        <v>2.11</v>
      </c>
      <c r="U256" s="6" cm="1">
        <f t="array" ref="U256">TRUNC(INDEX(valeur,MATCH($R256+U$1+1/48,date+heure,1))/3000,2)</f>
        <v>2.11</v>
      </c>
      <c r="V256" s="6" cm="1">
        <f t="array" ref="V256">TRUNC(INDEX(valeur,MATCH($R256+V$1+1/48,date+heure,1))/3000,2)</f>
        <v>2.11</v>
      </c>
      <c r="W256" s="6" cm="1">
        <f t="array" ref="W256">TRUNC(INDEX(valeur,MATCH($R256+W$1+1/48,date+heure,1))/3000,2)</f>
        <v>2.1800000000000002</v>
      </c>
      <c r="X256" s="6" cm="1">
        <f t="array" ref="X256">TRUNC(INDEX(valeur,MATCH($R256+X$1+1/48,date+heure,1))/3000,2)</f>
        <v>2.1800000000000002</v>
      </c>
    </row>
    <row r="257" spans="1:24" x14ac:dyDescent="0.3">
      <c r="A257" s="1">
        <v>44567</v>
      </c>
      <c r="B257" s="2">
        <v>0.33333333333333331</v>
      </c>
      <c r="C257">
        <v>6996</v>
      </c>
      <c r="R257" s="4">
        <v>44572.624999999382</v>
      </c>
      <c r="S257" s="6" cm="1">
        <f t="array" ref="S257">TRUNC(INDEX(valeur,MATCH($R257+S$1+1/48,date+heure,1))/3000,2)</f>
        <v>2.1800000000000002</v>
      </c>
      <c r="T257" s="6" cm="1">
        <f t="array" ref="T257">TRUNC(INDEX(valeur,MATCH($R257+T$1+1/48,date+heure,1))/3000,2)</f>
        <v>2.36</v>
      </c>
      <c r="U257" s="6" cm="1">
        <f t="array" ref="U257">TRUNC(INDEX(valeur,MATCH($R257+U$1+1/48,date+heure,1))/3000,2)</f>
        <v>2.36</v>
      </c>
      <c r="V257" s="6" cm="1">
        <f t="array" ref="V257">TRUNC(INDEX(valeur,MATCH($R257+V$1+1/48,date+heure,1))/3000,2)</f>
        <v>2.36</v>
      </c>
      <c r="W257" s="6" cm="1">
        <f t="array" ref="W257">TRUNC(INDEX(valeur,MATCH($R257+W$1+1/48,date+heure,1))/3000,2)</f>
        <v>2.13</v>
      </c>
      <c r="X257" s="6" cm="1">
        <f t="array" ref="X257">TRUNC(INDEX(valeur,MATCH($R257+X$1+1/48,date+heure,1))/3000,2)</f>
        <v>2.13</v>
      </c>
    </row>
    <row r="258" spans="1:24" x14ac:dyDescent="0.3">
      <c r="A258" s="1">
        <v>44567</v>
      </c>
      <c r="B258" s="2">
        <v>0.35416666666666669</v>
      </c>
      <c r="C258">
        <v>6468</v>
      </c>
      <c r="R258" s="4">
        <v>44572.666666666046</v>
      </c>
      <c r="S258" s="6" cm="1">
        <f t="array" ref="S258">TRUNC(INDEX(valeur,MATCH($R258+S$1+1/48,date+heure,1))/3000,2)</f>
        <v>2.13</v>
      </c>
      <c r="T258" s="6" cm="1">
        <f t="array" ref="T258">TRUNC(INDEX(valeur,MATCH($R258+T$1+1/48,date+heure,1))/3000,2)</f>
        <v>2.09</v>
      </c>
      <c r="U258" s="6" cm="1">
        <f t="array" ref="U258">TRUNC(INDEX(valeur,MATCH($R258+U$1+1/48,date+heure,1))/3000,2)</f>
        <v>2.09</v>
      </c>
      <c r="V258" s="6" cm="1">
        <f t="array" ref="V258">TRUNC(INDEX(valeur,MATCH($R258+V$1+1/48,date+heure,1))/3000,2)</f>
        <v>2.09</v>
      </c>
      <c r="W258" s="6" cm="1">
        <f t="array" ref="W258">TRUNC(INDEX(valeur,MATCH($R258+W$1+1/48,date+heure,1))/3000,2)</f>
        <v>2.06</v>
      </c>
      <c r="X258" s="6" cm="1">
        <f t="array" ref="X258">TRUNC(INDEX(valeur,MATCH($R258+X$1+1/48,date+heure,1))/3000,2)</f>
        <v>2.06</v>
      </c>
    </row>
    <row r="259" spans="1:24" x14ac:dyDescent="0.3">
      <c r="A259" s="1">
        <v>44567</v>
      </c>
      <c r="B259" s="2">
        <v>0.375</v>
      </c>
      <c r="C259">
        <v>6846</v>
      </c>
      <c r="R259" s="4">
        <v>44572.70833333271</v>
      </c>
      <c r="S259" s="6" cm="1">
        <f t="array" ref="S259">TRUNC(INDEX(valeur,MATCH($R259+S$1+1/48,date+heure,1))/3000,2)</f>
        <v>2.06</v>
      </c>
      <c r="T259" s="6" cm="1">
        <f t="array" ref="T259">TRUNC(INDEX(valeur,MATCH($R259+T$1+1/48,date+heure,1))/3000,2)</f>
        <v>2.02</v>
      </c>
      <c r="U259" s="6" cm="1">
        <f t="array" ref="U259">TRUNC(INDEX(valeur,MATCH($R259+U$1+1/48,date+heure,1))/3000,2)</f>
        <v>2.02</v>
      </c>
      <c r="V259" s="6" cm="1">
        <f t="array" ref="V259">TRUNC(INDEX(valeur,MATCH($R259+V$1+1/48,date+heure,1))/3000,2)</f>
        <v>2.02</v>
      </c>
      <c r="W259" s="6" cm="1">
        <f t="array" ref="W259">TRUNC(INDEX(valeur,MATCH($R259+W$1+1/48,date+heure,1))/3000,2)</f>
        <v>2.1800000000000002</v>
      </c>
      <c r="X259" s="6" cm="1">
        <f t="array" ref="X259">TRUNC(INDEX(valeur,MATCH($R259+X$1+1/48,date+heure,1))/3000,2)</f>
        <v>2.1800000000000002</v>
      </c>
    </row>
    <row r="260" spans="1:24" x14ac:dyDescent="0.3">
      <c r="A260" s="1">
        <v>44567</v>
      </c>
      <c r="B260" s="2">
        <v>0.39583333333333331</v>
      </c>
      <c r="C260">
        <v>5990</v>
      </c>
      <c r="R260" s="4">
        <v>44572.749999999374</v>
      </c>
      <c r="S260" s="6" cm="1">
        <f t="array" ref="S260">TRUNC(INDEX(valeur,MATCH($R260+S$1+1/48,date+heure,1))/3000,2)</f>
        <v>2.1800000000000002</v>
      </c>
      <c r="T260" s="6" cm="1">
        <f t="array" ref="T260">TRUNC(INDEX(valeur,MATCH($R260+T$1+1/48,date+heure,1))/3000,2)</f>
        <v>2.0699999999999998</v>
      </c>
      <c r="U260" s="6" cm="1">
        <f t="array" ref="U260">TRUNC(INDEX(valeur,MATCH($R260+U$1+1/48,date+heure,1))/3000,2)</f>
        <v>2.0699999999999998</v>
      </c>
      <c r="V260" s="6" cm="1">
        <f t="array" ref="V260">TRUNC(INDEX(valeur,MATCH($R260+V$1+1/48,date+heure,1))/3000,2)</f>
        <v>2.0699999999999998</v>
      </c>
      <c r="W260" s="6" cm="1">
        <f t="array" ref="W260">TRUNC(INDEX(valeur,MATCH($R260+W$1+1/48,date+heure,1))/3000,2)</f>
        <v>2.12</v>
      </c>
      <c r="X260" s="6" cm="1">
        <f t="array" ref="X260">TRUNC(INDEX(valeur,MATCH($R260+X$1+1/48,date+heure,1))/3000,2)</f>
        <v>2.12</v>
      </c>
    </row>
    <row r="261" spans="1:24" x14ac:dyDescent="0.3">
      <c r="A261" s="1">
        <v>44567</v>
      </c>
      <c r="B261" s="2">
        <v>0.41666666666666669</v>
      </c>
      <c r="C261">
        <v>6308</v>
      </c>
      <c r="R261" s="4">
        <v>44572.791666666039</v>
      </c>
      <c r="S261" s="6" cm="1">
        <f t="array" ref="S261">TRUNC(INDEX(valeur,MATCH($R261+S$1+1/48,date+heure,1))/3000,2)</f>
        <v>2.12</v>
      </c>
      <c r="T261" s="6" cm="1">
        <f t="array" ref="T261">TRUNC(INDEX(valeur,MATCH($R261+T$1+1/48,date+heure,1))/3000,2)</f>
        <v>1.8</v>
      </c>
      <c r="U261" s="6" cm="1">
        <f t="array" ref="U261">TRUNC(INDEX(valeur,MATCH($R261+U$1+1/48,date+heure,1))/3000,2)</f>
        <v>1.8</v>
      </c>
      <c r="V261" s="6" cm="1">
        <f t="array" ref="V261">TRUNC(INDEX(valeur,MATCH($R261+V$1+1/48,date+heure,1))/3000,2)</f>
        <v>1.8</v>
      </c>
      <c r="W261" s="6" cm="1">
        <f t="array" ref="W261">TRUNC(INDEX(valeur,MATCH($R261+W$1+1/48,date+heure,1))/3000,2)</f>
        <v>1.94</v>
      </c>
      <c r="X261" s="6" cm="1">
        <f t="array" ref="X261">TRUNC(INDEX(valeur,MATCH($R261+X$1+1/48,date+heure,1))/3000,2)</f>
        <v>1.94</v>
      </c>
    </row>
    <row r="262" spans="1:24" x14ac:dyDescent="0.3">
      <c r="A262" s="1">
        <v>44567</v>
      </c>
      <c r="B262" s="2">
        <v>0.4375</v>
      </c>
      <c r="C262">
        <v>6108</v>
      </c>
      <c r="R262" s="4">
        <v>44572.833333332703</v>
      </c>
      <c r="S262" s="6" cm="1">
        <f t="array" ref="S262">TRUNC(INDEX(valeur,MATCH($R262+S$1+1/48,date+heure,1))/3000,2)</f>
        <v>1.94</v>
      </c>
      <c r="T262" s="6" cm="1">
        <f t="array" ref="T262">TRUNC(INDEX(valeur,MATCH($R262+T$1+1/48,date+heure,1))/3000,2)</f>
        <v>1.8</v>
      </c>
      <c r="U262" s="6" cm="1">
        <f t="array" ref="U262">TRUNC(INDEX(valeur,MATCH($R262+U$1+1/48,date+heure,1))/3000,2)</f>
        <v>1.8</v>
      </c>
      <c r="V262" s="6" cm="1">
        <f t="array" ref="V262">TRUNC(INDEX(valeur,MATCH($R262+V$1+1/48,date+heure,1))/3000,2)</f>
        <v>1.8</v>
      </c>
      <c r="W262" s="6" cm="1">
        <f t="array" ref="W262">TRUNC(INDEX(valeur,MATCH($R262+W$1+1/48,date+heure,1))/3000,2)</f>
        <v>1.77</v>
      </c>
      <c r="X262" s="6" cm="1">
        <f t="array" ref="X262">TRUNC(INDEX(valeur,MATCH($R262+X$1+1/48,date+heure,1))/3000,2)</f>
        <v>1.77</v>
      </c>
    </row>
    <row r="263" spans="1:24" x14ac:dyDescent="0.3">
      <c r="A263" s="1">
        <v>44567</v>
      </c>
      <c r="B263" s="2">
        <v>0.45833333333333331</v>
      </c>
      <c r="C263">
        <v>6026</v>
      </c>
      <c r="R263" s="4">
        <v>44572.874999999367</v>
      </c>
      <c r="S263" s="6" cm="1">
        <f t="array" ref="S263">TRUNC(INDEX(valeur,MATCH($R263+S$1+1/48,date+heure,1))/3000,2)</f>
        <v>1.77</v>
      </c>
      <c r="T263" s="6" cm="1">
        <f t="array" ref="T263">TRUNC(INDEX(valeur,MATCH($R263+T$1+1/48,date+heure,1))/3000,2)</f>
        <v>1.72</v>
      </c>
      <c r="U263" s="6" cm="1">
        <f t="array" ref="U263">TRUNC(INDEX(valeur,MATCH($R263+U$1+1/48,date+heure,1))/3000,2)</f>
        <v>1.72</v>
      </c>
      <c r="V263" s="6" cm="1">
        <f t="array" ref="V263">TRUNC(INDEX(valeur,MATCH($R263+V$1+1/48,date+heure,1))/3000,2)</f>
        <v>1.72</v>
      </c>
      <c r="W263" s="6" cm="1">
        <f t="array" ref="W263">TRUNC(INDEX(valeur,MATCH($R263+W$1+1/48,date+heure,1))/3000,2)</f>
        <v>1.72</v>
      </c>
      <c r="X263" s="6" cm="1">
        <f t="array" ref="X263">TRUNC(INDEX(valeur,MATCH($R263+X$1+1/48,date+heure,1))/3000,2)</f>
        <v>1.72</v>
      </c>
    </row>
    <row r="264" spans="1:24" x14ac:dyDescent="0.3">
      <c r="A264" s="1">
        <v>44567</v>
      </c>
      <c r="B264" s="2">
        <v>0.47916666666666669</v>
      </c>
      <c r="C264">
        <v>6106</v>
      </c>
      <c r="R264" s="4">
        <v>44572.916666666031</v>
      </c>
      <c r="S264" s="6" cm="1">
        <f t="array" ref="S264">TRUNC(INDEX(valeur,MATCH($R264+S$1+1/48,date+heure,1))/3000,2)</f>
        <v>1.72</v>
      </c>
      <c r="T264" s="6" cm="1">
        <f t="array" ref="T264">TRUNC(INDEX(valeur,MATCH($R264+T$1+1/48,date+heure,1))/3000,2)</f>
        <v>1.63</v>
      </c>
      <c r="U264" s="6" cm="1">
        <f t="array" ref="U264">TRUNC(INDEX(valeur,MATCH($R264+U$1+1/48,date+heure,1))/3000,2)</f>
        <v>1.63</v>
      </c>
      <c r="V264" s="6" cm="1">
        <f t="array" ref="V264">TRUNC(INDEX(valeur,MATCH($R264+V$1+1/48,date+heure,1))/3000,2)</f>
        <v>1.63</v>
      </c>
      <c r="W264" s="6" cm="1">
        <f t="array" ref="W264">TRUNC(INDEX(valeur,MATCH($R264+W$1+1/48,date+heure,1))/3000,2)</f>
        <v>1.76</v>
      </c>
      <c r="X264" s="6" cm="1">
        <f t="array" ref="X264">TRUNC(INDEX(valeur,MATCH($R264+X$1+1/48,date+heure,1))/3000,2)</f>
        <v>1.76</v>
      </c>
    </row>
    <row r="265" spans="1:24" x14ac:dyDescent="0.3">
      <c r="A265" s="1">
        <v>44567</v>
      </c>
      <c r="B265" s="2">
        <v>0.5</v>
      </c>
      <c r="C265">
        <v>6078</v>
      </c>
      <c r="R265" s="4">
        <v>44572.958333332695</v>
      </c>
      <c r="S265" s="6" cm="1">
        <f t="array" ref="S265">TRUNC(INDEX(valeur,MATCH($R265+S$1+1/48,date+heure,1))/3000,2)</f>
        <v>1.76</v>
      </c>
      <c r="T265" s="6" cm="1">
        <f t="array" ref="T265">TRUNC(INDEX(valeur,MATCH($R265+T$1+1/48,date+heure,1))/3000,2)</f>
        <v>1.81</v>
      </c>
      <c r="U265" s="6" cm="1">
        <f t="array" ref="U265">TRUNC(INDEX(valeur,MATCH($R265+U$1+1/48,date+heure,1))/3000,2)</f>
        <v>1.81</v>
      </c>
      <c r="V265" s="6" cm="1">
        <f t="array" ref="V265">TRUNC(INDEX(valeur,MATCH($R265+V$1+1/48,date+heure,1))/3000,2)</f>
        <v>1.81</v>
      </c>
      <c r="W265" s="6" cm="1">
        <f t="array" ref="W265">TRUNC(INDEX(valeur,MATCH($R265+W$1+1/48,date+heure,1))/3000,2)</f>
        <v>1.8</v>
      </c>
      <c r="X265" s="6" cm="1">
        <f t="array" ref="X265">TRUNC(INDEX(valeur,MATCH($R265+X$1+1/48,date+heure,1))/3000,2)</f>
        <v>1.8</v>
      </c>
    </row>
    <row r="266" spans="1:24" x14ac:dyDescent="0.3">
      <c r="A266" s="1">
        <v>44567</v>
      </c>
      <c r="B266" s="2">
        <v>0.52083333333333337</v>
      </c>
      <c r="C266">
        <v>5848</v>
      </c>
      <c r="R266" s="4">
        <v>44572.99999999936</v>
      </c>
      <c r="S266" s="6" cm="1">
        <f t="array" ref="S266">TRUNC(INDEX(valeur,MATCH($R266+S$1+1/48,date+heure,1))/3000,2)</f>
        <v>1.8</v>
      </c>
      <c r="T266" s="6" cm="1">
        <f t="array" ref="T266">TRUNC(INDEX(valeur,MATCH($R266+T$1+1/48,date+heure,1))/3000,2)</f>
        <v>1.79</v>
      </c>
      <c r="U266" s="6" cm="1">
        <f t="array" ref="U266">TRUNC(INDEX(valeur,MATCH($R266+U$1+1/48,date+heure,1))/3000,2)</f>
        <v>1.79</v>
      </c>
      <c r="V266" s="6" cm="1">
        <f t="array" ref="V266">TRUNC(INDEX(valeur,MATCH($R266+V$1+1/48,date+heure,1))/3000,2)</f>
        <v>1.79</v>
      </c>
      <c r="W266" s="6" cm="1">
        <f t="array" ref="W266">TRUNC(INDEX(valeur,MATCH($R266+W$1+1/48,date+heure,1))/3000,2)</f>
        <v>1.85</v>
      </c>
      <c r="X266" s="6" cm="1">
        <f t="array" ref="X266">TRUNC(INDEX(valeur,MATCH($R266+X$1+1/48,date+heure,1))/3000,2)</f>
        <v>1.85</v>
      </c>
    </row>
    <row r="267" spans="1:24" x14ac:dyDescent="0.3">
      <c r="A267" s="1">
        <v>44567</v>
      </c>
      <c r="B267" s="2">
        <v>0.54166666666666663</v>
      </c>
      <c r="C267">
        <v>5310</v>
      </c>
      <c r="R267" s="4">
        <v>44573.041666666024</v>
      </c>
      <c r="S267" s="6" cm="1">
        <f t="array" ref="S267">TRUNC(INDEX(valeur,MATCH($R267+S$1+1/48,date+heure,1))/3000,2)</f>
        <v>1.85</v>
      </c>
      <c r="T267" s="6" cm="1">
        <f t="array" ref="T267">TRUNC(INDEX(valeur,MATCH($R267+T$1+1/48,date+heure,1))/3000,2)</f>
        <v>1.85</v>
      </c>
      <c r="U267" s="6" cm="1">
        <f t="array" ref="U267">TRUNC(INDEX(valeur,MATCH($R267+U$1+1/48,date+heure,1))/3000,2)</f>
        <v>1.85</v>
      </c>
      <c r="V267" s="6" cm="1">
        <f t="array" ref="V267">TRUNC(INDEX(valeur,MATCH($R267+V$1+1/48,date+heure,1))/3000,2)</f>
        <v>1.85</v>
      </c>
      <c r="W267" s="6" cm="1">
        <f t="array" ref="W267">TRUNC(INDEX(valeur,MATCH($R267+W$1+1/48,date+heure,1))/3000,2)</f>
        <v>1.94</v>
      </c>
      <c r="X267" s="6" cm="1">
        <f t="array" ref="X267">TRUNC(INDEX(valeur,MATCH($R267+X$1+1/48,date+heure,1))/3000,2)</f>
        <v>1.94</v>
      </c>
    </row>
    <row r="268" spans="1:24" x14ac:dyDescent="0.3">
      <c r="A268" s="1">
        <v>44567</v>
      </c>
      <c r="B268" s="2">
        <v>0.5625</v>
      </c>
      <c r="C268">
        <v>5458</v>
      </c>
      <c r="R268" s="4">
        <v>44573.083333332688</v>
      </c>
      <c r="S268" s="6" cm="1">
        <f t="array" ref="S268">TRUNC(INDEX(valeur,MATCH($R268+S$1+1/48,date+heure,1))/3000,2)</f>
        <v>1.94</v>
      </c>
      <c r="T268" s="6" cm="1">
        <f t="array" ref="T268">TRUNC(INDEX(valeur,MATCH($R268+T$1+1/48,date+heure,1))/3000,2)</f>
        <v>1.93</v>
      </c>
      <c r="U268" s="6" cm="1">
        <f t="array" ref="U268">TRUNC(INDEX(valeur,MATCH($R268+U$1+1/48,date+heure,1))/3000,2)</f>
        <v>1.93</v>
      </c>
      <c r="V268" s="6" cm="1">
        <f t="array" ref="V268">TRUNC(INDEX(valeur,MATCH($R268+V$1+1/48,date+heure,1))/3000,2)</f>
        <v>1.93</v>
      </c>
      <c r="W268" s="6" cm="1">
        <f t="array" ref="W268">TRUNC(INDEX(valeur,MATCH($R268+W$1+1/48,date+heure,1))/3000,2)</f>
        <v>1.89</v>
      </c>
      <c r="X268" s="6" cm="1">
        <f t="array" ref="X268">TRUNC(INDEX(valeur,MATCH($R268+X$1+1/48,date+heure,1))/3000,2)</f>
        <v>1.89</v>
      </c>
    </row>
    <row r="269" spans="1:24" x14ac:dyDescent="0.3">
      <c r="A269" s="1">
        <v>44567</v>
      </c>
      <c r="B269" s="2">
        <v>0.58333333333333337</v>
      </c>
      <c r="C269">
        <v>5822</v>
      </c>
      <c r="R269" s="4">
        <v>44573.124999999352</v>
      </c>
      <c r="S269" s="6" cm="1">
        <f t="array" ref="S269">TRUNC(INDEX(valeur,MATCH($R269+S$1+1/48,date+heure,1))/3000,2)</f>
        <v>1.89</v>
      </c>
      <c r="T269" s="6" cm="1">
        <f t="array" ref="T269">TRUNC(INDEX(valeur,MATCH($R269+T$1+1/48,date+heure,1))/3000,2)</f>
        <v>1.95</v>
      </c>
      <c r="U269" s="6" cm="1">
        <f t="array" ref="U269">TRUNC(INDEX(valeur,MATCH($R269+U$1+1/48,date+heure,1))/3000,2)</f>
        <v>1.95</v>
      </c>
      <c r="V269" s="6" cm="1">
        <f t="array" ref="V269">TRUNC(INDEX(valeur,MATCH($R269+V$1+1/48,date+heure,1))/3000,2)</f>
        <v>1.95</v>
      </c>
      <c r="W269" s="6" cm="1">
        <f t="array" ref="W269">TRUNC(INDEX(valeur,MATCH($R269+W$1+1/48,date+heure,1))/3000,2)</f>
        <v>1.88</v>
      </c>
      <c r="X269" s="6" cm="1">
        <f t="array" ref="X269">TRUNC(INDEX(valeur,MATCH($R269+X$1+1/48,date+heure,1))/3000,2)</f>
        <v>1.88</v>
      </c>
    </row>
    <row r="270" spans="1:24" x14ac:dyDescent="0.3">
      <c r="A270" s="1">
        <v>44567</v>
      </c>
      <c r="B270" s="2">
        <v>0.60416666666666663</v>
      </c>
      <c r="C270">
        <v>5486</v>
      </c>
      <c r="R270" s="4">
        <v>44573.166666666017</v>
      </c>
      <c r="S270" s="6" cm="1">
        <f t="array" ref="S270">TRUNC(INDEX(valeur,MATCH($R270+S$1+1/48,date+heure,1))/3000,2)</f>
        <v>1.88</v>
      </c>
      <c r="T270" s="6" cm="1">
        <f t="array" ref="T270">TRUNC(INDEX(valeur,MATCH($R270+T$1+1/48,date+heure,1))/3000,2)</f>
        <v>1.96</v>
      </c>
      <c r="U270" s="6" cm="1">
        <f t="array" ref="U270">TRUNC(INDEX(valeur,MATCH($R270+U$1+1/48,date+heure,1))/3000,2)</f>
        <v>1.96</v>
      </c>
      <c r="V270" s="6" cm="1">
        <f t="array" ref="V270">TRUNC(INDEX(valeur,MATCH($R270+V$1+1/48,date+heure,1))/3000,2)</f>
        <v>1.96</v>
      </c>
      <c r="W270" s="6" cm="1">
        <f t="array" ref="W270">TRUNC(INDEX(valeur,MATCH($R270+W$1+1/48,date+heure,1))/3000,2)</f>
        <v>1.97</v>
      </c>
      <c r="X270" s="6" cm="1">
        <f t="array" ref="X270">TRUNC(INDEX(valeur,MATCH($R270+X$1+1/48,date+heure,1))/3000,2)</f>
        <v>1.97</v>
      </c>
    </row>
    <row r="271" spans="1:24" x14ac:dyDescent="0.3">
      <c r="A271" s="1">
        <v>44567</v>
      </c>
      <c r="B271" s="2">
        <v>0.625</v>
      </c>
      <c r="C271">
        <v>5490</v>
      </c>
      <c r="R271" s="4">
        <v>44573.208333332681</v>
      </c>
      <c r="S271" s="6" cm="1">
        <f t="array" ref="S271">TRUNC(INDEX(valeur,MATCH($R271+S$1+1/48,date+heure,1))/3000,2)</f>
        <v>1.97</v>
      </c>
      <c r="T271" s="6" cm="1">
        <f t="array" ref="T271">TRUNC(INDEX(valeur,MATCH($R271+T$1+1/48,date+heure,1))/3000,2)</f>
        <v>2.17</v>
      </c>
      <c r="U271" s="6" cm="1">
        <f t="array" ref="U271">TRUNC(INDEX(valeur,MATCH($R271+U$1+1/48,date+heure,1))/3000,2)</f>
        <v>2.17</v>
      </c>
      <c r="V271" s="6" cm="1">
        <f t="array" ref="V271">TRUNC(INDEX(valeur,MATCH($R271+V$1+1/48,date+heure,1))/3000,2)</f>
        <v>2.17</v>
      </c>
      <c r="W271" s="6" cm="1">
        <f t="array" ref="W271">TRUNC(INDEX(valeur,MATCH($R271+W$1+1/48,date+heure,1))/3000,2)</f>
        <v>2.39</v>
      </c>
      <c r="X271" s="6" cm="1">
        <f t="array" ref="X271">TRUNC(INDEX(valeur,MATCH($R271+X$1+1/48,date+heure,1))/3000,2)</f>
        <v>2.39</v>
      </c>
    </row>
    <row r="272" spans="1:24" x14ac:dyDescent="0.3">
      <c r="A272" s="1">
        <v>44567</v>
      </c>
      <c r="B272" s="2">
        <v>0.64583333333333337</v>
      </c>
      <c r="C272">
        <v>5472</v>
      </c>
      <c r="R272" s="4">
        <v>44573.249999999345</v>
      </c>
      <c r="S272" s="6" cm="1">
        <f t="array" ref="S272">TRUNC(INDEX(valeur,MATCH($R272+S$1+1/48,date+heure,1))/3000,2)</f>
        <v>2.39</v>
      </c>
      <c r="T272" s="6" cm="1">
        <f t="array" ref="T272">TRUNC(INDEX(valeur,MATCH($R272+T$1+1/48,date+heure,1))/3000,2)</f>
        <v>2.6</v>
      </c>
      <c r="U272" s="6" cm="1">
        <f t="array" ref="U272">TRUNC(INDEX(valeur,MATCH($R272+U$1+1/48,date+heure,1))/3000,2)</f>
        <v>2.6</v>
      </c>
      <c r="V272" s="6" cm="1">
        <f t="array" ref="V272">TRUNC(INDEX(valeur,MATCH($R272+V$1+1/48,date+heure,1))/3000,2)</f>
        <v>2.6</v>
      </c>
      <c r="W272" s="6" cm="1">
        <f t="array" ref="W272">TRUNC(INDEX(valeur,MATCH($R272+W$1+1/48,date+heure,1))/3000,2)</f>
        <v>2.52</v>
      </c>
      <c r="X272" s="6" cm="1">
        <f t="array" ref="X272">TRUNC(INDEX(valeur,MATCH($R272+X$1+1/48,date+heure,1))/3000,2)</f>
        <v>2.52</v>
      </c>
    </row>
    <row r="273" spans="1:24" x14ac:dyDescent="0.3">
      <c r="A273" s="1">
        <v>44567</v>
      </c>
      <c r="B273" s="2">
        <v>0.66666666666666663</v>
      </c>
      <c r="C273">
        <v>5364</v>
      </c>
      <c r="R273" s="4">
        <v>44573.291666666009</v>
      </c>
      <c r="S273" s="6" cm="1">
        <f t="array" ref="S273">TRUNC(INDEX(valeur,MATCH($R273+S$1+1/48,date+heure,1))/3000,2)</f>
        <v>2.52</v>
      </c>
      <c r="T273" s="6" cm="1">
        <f t="array" ref="T273">TRUNC(INDEX(valeur,MATCH($R273+T$1+1/48,date+heure,1))/3000,2)</f>
        <v>2.79</v>
      </c>
      <c r="U273" s="6" cm="1">
        <f t="array" ref="U273">TRUNC(INDEX(valeur,MATCH($R273+U$1+1/48,date+heure,1))/3000,2)</f>
        <v>2.79</v>
      </c>
      <c r="V273" s="6" cm="1">
        <f t="array" ref="V273">TRUNC(INDEX(valeur,MATCH($R273+V$1+1/48,date+heure,1))/3000,2)</f>
        <v>2.79</v>
      </c>
      <c r="W273" s="6" cm="1">
        <f t="array" ref="W273">TRUNC(INDEX(valeur,MATCH($R273+W$1+1/48,date+heure,1))/3000,2)</f>
        <v>2.65</v>
      </c>
      <c r="X273" s="6" cm="1">
        <f t="array" ref="X273">TRUNC(INDEX(valeur,MATCH($R273+X$1+1/48,date+heure,1))/3000,2)</f>
        <v>2.65</v>
      </c>
    </row>
    <row r="274" spans="1:24" x14ac:dyDescent="0.3">
      <c r="A274" s="1">
        <v>44567</v>
      </c>
      <c r="B274" s="2">
        <v>0.6875</v>
      </c>
      <c r="C274">
        <v>5358</v>
      </c>
      <c r="R274" s="4">
        <v>44573.333333332674</v>
      </c>
      <c r="S274" s="6" cm="1">
        <f t="array" ref="S274">TRUNC(INDEX(valeur,MATCH($R274+S$1+1/48,date+heure,1))/3000,2)</f>
        <v>2.65</v>
      </c>
      <c r="T274" s="6" cm="1">
        <f t="array" ref="T274">TRUNC(INDEX(valeur,MATCH($R274+T$1+1/48,date+heure,1))/3000,2)</f>
        <v>2.79</v>
      </c>
      <c r="U274" s="6" cm="1">
        <f t="array" ref="U274">TRUNC(INDEX(valeur,MATCH($R274+U$1+1/48,date+heure,1))/3000,2)</f>
        <v>2.79</v>
      </c>
      <c r="V274" s="6" cm="1">
        <f t="array" ref="V274">TRUNC(INDEX(valeur,MATCH($R274+V$1+1/48,date+heure,1))/3000,2)</f>
        <v>2.79</v>
      </c>
      <c r="W274" s="6" cm="1">
        <f t="array" ref="W274">TRUNC(INDEX(valeur,MATCH($R274+W$1+1/48,date+heure,1))/3000,2)</f>
        <v>2.61</v>
      </c>
      <c r="X274" s="6" cm="1">
        <f t="array" ref="X274">TRUNC(INDEX(valeur,MATCH($R274+X$1+1/48,date+heure,1))/3000,2)</f>
        <v>2.61</v>
      </c>
    </row>
    <row r="275" spans="1:24" x14ac:dyDescent="0.3">
      <c r="A275" s="1">
        <v>44567</v>
      </c>
      <c r="B275" s="2">
        <v>0.70833333333333337</v>
      </c>
      <c r="C275">
        <v>5154</v>
      </c>
      <c r="R275" s="4">
        <v>44573.374999999338</v>
      </c>
      <c r="S275" s="6" cm="1">
        <f t="array" ref="S275">TRUNC(INDEX(valeur,MATCH($R275+S$1+1/48,date+heure,1))/3000,2)</f>
        <v>2.61</v>
      </c>
      <c r="T275" s="6" cm="1">
        <f t="array" ref="T275">TRUNC(INDEX(valeur,MATCH($R275+T$1+1/48,date+heure,1))/3000,2)</f>
        <v>2.63</v>
      </c>
      <c r="U275" s="6" cm="1">
        <f t="array" ref="U275">TRUNC(INDEX(valeur,MATCH($R275+U$1+1/48,date+heure,1))/3000,2)</f>
        <v>2.63</v>
      </c>
      <c r="V275" s="6" cm="1">
        <f t="array" ref="V275">TRUNC(INDEX(valeur,MATCH($R275+V$1+1/48,date+heure,1))/3000,2)</f>
        <v>2.63</v>
      </c>
      <c r="W275" s="6" cm="1">
        <f t="array" ref="W275">TRUNC(INDEX(valeur,MATCH($R275+W$1+1/48,date+heure,1))/3000,2)</f>
        <v>2.5</v>
      </c>
      <c r="X275" s="6" cm="1">
        <f t="array" ref="X275">TRUNC(INDEX(valeur,MATCH($R275+X$1+1/48,date+heure,1))/3000,2)</f>
        <v>2.5</v>
      </c>
    </row>
    <row r="276" spans="1:24" x14ac:dyDescent="0.3">
      <c r="A276" s="1">
        <v>44567</v>
      </c>
      <c r="B276" s="2">
        <v>0.72916666666666663</v>
      </c>
      <c r="C276">
        <v>4682</v>
      </c>
      <c r="R276" s="4">
        <v>44573.416666666002</v>
      </c>
      <c r="S276" s="6" cm="1">
        <f t="array" ref="S276">TRUNC(INDEX(valeur,MATCH($R276+S$1+1/48,date+heure,1))/3000,2)</f>
        <v>2.5</v>
      </c>
      <c r="T276" s="6" cm="1">
        <f t="array" ref="T276">TRUNC(INDEX(valeur,MATCH($R276+T$1+1/48,date+heure,1))/3000,2)</f>
        <v>2.5099999999999998</v>
      </c>
      <c r="U276" s="6" cm="1">
        <f t="array" ref="U276">TRUNC(INDEX(valeur,MATCH($R276+U$1+1/48,date+heure,1))/3000,2)</f>
        <v>2.5099999999999998</v>
      </c>
      <c r="V276" s="6" cm="1">
        <f t="array" ref="V276">TRUNC(INDEX(valeur,MATCH($R276+V$1+1/48,date+heure,1))/3000,2)</f>
        <v>2.5099999999999998</v>
      </c>
      <c r="W276" s="6" cm="1">
        <f t="array" ref="W276">TRUNC(INDEX(valeur,MATCH($R276+W$1+1/48,date+heure,1))/3000,2)</f>
        <v>2.59</v>
      </c>
      <c r="X276" s="6" cm="1">
        <f t="array" ref="X276">TRUNC(INDEX(valeur,MATCH($R276+X$1+1/48,date+heure,1))/3000,2)</f>
        <v>2.59</v>
      </c>
    </row>
    <row r="277" spans="1:24" x14ac:dyDescent="0.3">
      <c r="A277" s="1">
        <v>44567</v>
      </c>
      <c r="B277" s="2">
        <v>0.75</v>
      </c>
      <c r="C277">
        <v>5202</v>
      </c>
      <c r="R277" s="4">
        <v>44573.458333332666</v>
      </c>
      <c r="S277" s="6" cm="1">
        <f t="array" ref="S277">TRUNC(INDEX(valeur,MATCH($R277+S$1+1/48,date+heure,1))/3000,2)</f>
        <v>2.59</v>
      </c>
      <c r="T277" s="6" cm="1">
        <f t="array" ref="T277">TRUNC(INDEX(valeur,MATCH($R277+T$1+1/48,date+heure,1))/3000,2)</f>
        <v>2.06</v>
      </c>
      <c r="U277" s="6" cm="1">
        <f t="array" ref="U277">TRUNC(INDEX(valeur,MATCH($R277+U$1+1/48,date+heure,1))/3000,2)</f>
        <v>2.06</v>
      </c>
      <c r="V277" s="6" cm="1">
        <f t="array" ref="V277">TRUNC(INDEX(valeur,MATCH($R277+V$1+1/48,date+heure,1))/3000,2)</f>
        <v>2.06</v>
      </c>
      <c r="W277" s="6" cm="1">
        <f t="array" ref="W277">TRUNC(INDEX(valeur,MATCH($R277+W$1+1/48,date+heure,1))/3000,2)</f>
        <v>2.16</v>
      </c>
      <c r="X277" s="6" cm="1">
        <f t="array" ref="X277">TRUNC(INDEX(valeur,MATCH($R277+X$1+1/48,date+heure,1))/3000,2)</f>
        <v>2.16</v>
      </c>
    </row>
    <row r="278" spans="1:24" x14ac:dyDescent="0.3">
      <c r="A278" s="1">
        <v>44567</v>
      </c>
      <c r="B278" s="2">
        <v>0.77083333333333337</v>
      </c>
      <c r="C278">
        <v>5112</v>
      </c>
      <c r="R278" s="4">
        <v>44573.499999999331</v>
      </c>
      <c r="S278" s="6" cm="1">
        <f t="array" ref="S278">TRUNC(INDEX(valeur,MATCH($R278+S$1+1/48,date+heure,1))/3000,2)</f>
        <v>2.16</v>
      </c>
      <c r="T278" s="6" cm="1">
        <f t="array" ref="T278">TRUNC(INDEX(valeur,MATCH($R278+T$1+1/48,date+heure,1))/3000,2)</f>
        <v>2.11</v>
      </c>
      <c r="U278" s="6" cm="1">
        <f t="array" ref="U278">TRUNC(INDEX(valeur,MATCH($R278+U$1+1/48,date+heure,1))/3000,2)</f>
        <v>2.11</v>
      </c>
      <c r="V278" s="6" cm="1">
        <f t="array" ref="V278">TRUNC(INDEX(valeur,MATCH($R278+V$1+1/48,date+heure,1))/3000,2)</f>
        <v>2.11</v>
      </c>
      <c r="W278" s="6" cm="1">
        <f t="array" ref="W278">TRUNC(INDEX(valeur,MATCH($R278+W$1+1/48,date+heure,1))/3000,2)</f>
        <v>1.79</v>
      </c>
      <c r="X278" s="6" cm="1">
        <f t="array" ref="X278">TRUNC(INDEX(valeur,MATCH($R278+X$1+1/48,date+heure,1))/3000,2)</f>
        <v>1.79</v>
      </c>
    </row>
    <row r="279" spans="1:24" x14ac:dyDescent="0.3">
      <c r="A279" s="1">
        <v>44567</v>
      </c>
      <c r="B279" s="2">
        <v>0.79166666666666663</v>
      </c>
      <c r="C279">
        <v>5048</v>
      </c>
      <c r="R279" s="4">
        <v>44573.541666665995</v>
      </c>
      <c r="S279" s="6" cm="1">
        <f t="array" ref="S279">TRUNC(INDEX(valeur,MATCH($R279+S$1+1/48,date+heure,1))/3000,2)</f>
        <v>1.79</v>
      </c>
      <c r="T279" s="6" cm="1">
        <f t="array" ref="T279">TRUNC(INDEX(valeur,MATCH($R279+T$1+1/48,date+heure,1))/3000,2)</f>
        <v>1.94</v>
      </c>
      <c r="U279" s="6" cm="1">
        <f t="array" ref="U279">TRUNC(INDEX(valeur,MATCH($R279+U$1+1/48,date+heure,1))/3000,2)</f>
        <v>1.94</v>
      </c>
      <c r="V279" s="6" cm="1">
        <f t="array" ref="V279">TRUNC(INDEX(valeur,MATCH($R279+V$1+1/48,date+heure,1))/3000,2)</f>
        <v>1.94</v>
      </c>
      <c r="W279" s="6" cm="1">
        <f t="array" ref="W279">TRUNC(INDEX(valeur,MATCH($R279+W$1+1/48,date+heure,1))/3000,2)</f>
        <v>1.81</v>
      </c>
      <c r="X279" s="6" cm="1">
        <f t="array" ref="X279">TRUNC(INDEX(valeur,MATCH($R279+X$1+1/48,date+heure,1))/3000,2)</f>
        <v>1.81</v>
      </c>
    </row>
    <row r="280" spans="1:24" x14ac:dyDescent="0.3">
      <c r="A280" s="1">
        <v>44567</v>
      </c>
      <c r="B280" s="2">
        <v>0.8125</v>
      </c>
      <c r="C280">
        <v>4534</v>
      </c>
      <c r="R280" s="4">
        <v>44573.583333332659</v>
      </c>
      <c r="S280" s="6" cm="1">
        <f t="array" ref="S280">TRUNC(INDEX(valeur,MATCH($R280+S$1+1/48,date+heure,1))/3000,2)</f>
        <v>1.81</v>
      </c>
      <c r="T280" s="6" cm="1">
        <f t="array" ref="T280">TRUNC(INDEX(valeur,MATCH($R280+T$1+1/48,date+heure,1))/3000,2)</f>
        <v>1.95</v>
      </c>
      <c r="U280" s="6" cm="1">
        <f t="array" ref="U280">TRUNC(INDEX(valeur,MATCH($R280+U$1+1/48,date+heure,1))/3000,2)</f>
        <v>1.95</v>
      </c>
      <c r="V280" s="6" cm="1">
        <f t="array" ref="V280">TRUNC(INDEX(valeur,MATCH($R280+V$1+1/48,date+heure,1))/3000,2)</f>
        <v>1.95</v>
      </c>
      <c r="W280" s="6" cm="1">
        <f t="array" ref="W280">TRUNC(INDEX(valeur,MATCH($R280+W$1+1/48,date+heure,1))/3000,2)</f>
        <v>2.0699999999999998</v>
      </c>
      <c r="X280" s="6" cm="1">
        <f t="array" ref="X280">TRUNC(INDEX(valeur,MATCH($R280+X$1+1/48,date+heure,1))/3000,2)</f>
        <v>2.0699999999999998</v>
      </c>
    </row>
    <row r="281" spans="1:24" x14ac:dyDescent="0.3">
      <c r="A281" s="1">
        <v>44567</v>
      </c>
      <c r="B281" s="2">
        <v>0.83333333333333337</v>
      </c>
      <c r="C281">
        <v>5636</v>
      </c>
      <c r="R281" s="4">
        <v>44573.624999999323</v>
      </c>
      <c r="S281" s="6" cm="1">
        <f t="array" ref="S281">TRUNC(INDEX(valeur,MATCH($R281+S$1+1/48,date+heure,1))/3000,2)</f>
        <v>2.0699999999999998</v>
      </c>
      <c r="T281" s="6" cm="1">
        <f t="array" ref="T281">TRUNC(INDEX(valeur,MATCH($R281+T$1+1/48,date+heure,1))/3000,2)</f>
        <v>2.1</v>
      </c>
      <c r="U281" s="6" cm="1">
        <f t="array" ref="U281">TRUNC(INDEX(valeur,MATCH($R281+U$1+1/48,date+heure,1))/3000,2)</f>
        <v>2.1</v>
      </c>
      <c r="V281" s="6" cm="1">
        <f t="array" ref="V281">TRUNC(INDEX(valeur,MATCH($R281+V$1+1/48,date+heure,1))/3000,2)</f>
        <v>2.1</v>
      </c>
      <c r="W281" s="6" cm="1">
        <f t="array" ref="W281">TRUNC(INDEX(valeur,MATCH($R281+W$1+1/48,date+heure,1))/3000,2)</f>
        <v>2</v>
      </c>
      <c r="X281" s="6" cm="1">
        <f t="array" ref="X281">TRUNC(INDEX(valeur,MATCH($R281+X$1+1/48,date+heure,1))/3000,2)</f>
        <v>2</v>
      </c>
    </row>
    <row r="282" spans="1:24" x14ac:dyDescent="0.3">
      <c r="A282" s="1">
        <v>44567</v>
      </c>
      <c r="B282" s="2">
        <v>0.85416666666666663</v>
      </c>
      <c r="C282">
        <v>4580</v>
      </c>
      <c r="R282" s="4">
        <v>44573.666666665988</v>
      </c>
      <c r="S282" s="6" cm="1">
        <f t="array" ref="S282">TRUNC(INDEX(valeur,MATCH($R282+S$1+1/48,date+heure,1))/3000,2)</f>
        <v>2</v>
      </c>
      <c r="T282" s="6" cm="1">
        <f t="array" ref="T282">TRUNC(INDEX(valeur,MATCH($R282+T$1+1/48,date+heure,1))/3000,2)</f>
        <v>2.27</v>
      </c>
      <c r="U282" s="6" cm="1">
        <f t="array" ref="U282">TRUNC(INDEX(valeur,MATCH($R282+U$1+1/48,date+heure,1))/3000,2)</f>
        <v>2.27</v>
      </c>
      <c r="V282" s="6" cm="1">
        <f t="array" ref="V282">TRUNC(INDEX(valeur,MATCH($R282+V$1+1/48,date+heure,1))/3000,2)</f>
        <v>2.27</v>
      </c>
      <c r="W282" s="6" cm="1">
        <f t="array" ref="W282">TRUNC(INDEX(valeur,MATCH($R282+W$1+1/48,date+heure,1))/3000,2)</f>
        <v>2.02</v>
      </c>
      <c r="X282" s="6" cm="1">
        <f t="array" ref="X282">TRUNC(INDEX(valeur,MATCH($R282+X$1+1/48,date+heure,1))/3000,2)</f>
        <v>2.02</v>
      </c>
    </row>
    <row r="283" spans="1:24" x14ac:dyDescent="0.3">
      <c r="A283" s="1">
        <v>44567</v>
      </c>
      <c r="B283" s="2">
        <v>0.875</v>
      </c>
      <c r="C283">
        <v>5422</v>
      </c>
      <c r="R283" s="4">
        <v>44573.708333332652</v>
      </c>
      <c r="S283" s="6" cm="1">
        <f t="array" ref="S283">TRUNC(INDEX(valeur,MATCH($R283+S$1+1/48,date+heure,1))/3000,2)</f>
        <v>2.02</v>
      </c>
      <c r="T283" s="6" cm="1">
        <f t="array" ref="T283">TRUNC(INDEX(valeur,MATCH($R283+T$1+1/48,date+heure,1))/3000,2)</f>
        <v>2.02</v>
      </c>
      <c r="U283" s="6" cm="1">
        <f t="array" ref="U283">TRUNC(INDEX(valeur,MATCH($R283+U$1+1/48,date+heure,1))/3000,2)</f>
        <v>2.02</v>
      </c>
      <c r="V283" s="6" cm="1">
        <f t="array" ref="V283">TRUNC(INDEX(valeur,MATCH($R283+V$1+1/48,date+heure,1))/3000,2)</f>
        <v>2.02</v>
      </c>
      <c r="W283" s="6" cm="1">
        <f t="array" ref="W283">TRUNC(INDEX(valeur,MATCH($R283+W$1+1/48,date+heure,1))/3000,2)</f>
        <v>2.0099999999999998</v>
      </c>
      <c r="X283" s="6" cm="1">
        <f t="array" ref="X283">TRUNC(INDEX(valeur,MATCH($R283+X$1+1/48,date+heure,1))/3000,2)</f>
        <v>2.0099999999999998</v>
      </c>
    </row>
    <row r="284" spans="1:24" x14ac:dyDescent="0.3">
      <c r="A284" s="1">
        <v>44567</v>
      </c>
      <c r="B284" s="2">
        <v>0.89583333333333337</v>
      </c>
      <c r="C284">
        <v>4882</v>
      </c>
      <c r="R284" s="4">
        <v>44573.749999999316</v>
      </c>
      <c r="S284" s="6" cm="1">
        <f t="array" ref="S284">TRUNC(INDEX(valeur,MATCH($R284+S$1+1/48,date+heure,1))/3000,2)</f>
        <v>2.0099999999999998</v>
      </c>
      <c r="T284" s="6" cm="1">
        <f t="array" ref="T284">TRUNC(INDEX(valeur,MATCH($R284+T$1+1/48,date+heure,1))/3000,2)</f>
        <v>2.13</v>
      </c>
      <c r="U284" s="6" cm="1">
        <f t="array" ref="U284">TRUNC(INDEX(valeur,MATCH($R284+U$1+1/48,date+heure,1))/3000,2)</f>
        <v>2.13</v>
      </c>
      <c r="V284" s="6" cm="1">
        <f t="array" ref="V284">TRUNC(INDEX(valeur,MATCH($R284+V$1+1/48,date+heure,1))/3000,2)</f>
        <v>2.13</v>
      </c>
      <c r="W284" s="6" cm="1">
        <f t="array" ref="W284">TRUNC(INDEX(valeur,MATCH($R284+W$1+1/48,date+heure,1))/3000,2)</f>
        <v>2.08</v>
      </c>
      <c r="X284" s="6" cm="1">
        <f t="array" ref="X284">TRUNC(INDEX(valeur,MATCH($R284+X$1+1/48,date+heure,1))/3000,2)</f>
        <v>2.08</v>
      </c>
    </row>
    <row r="285" spans="1:24" x14ac:dyDescent="0.3">
      <c r="A285" s="1">
        <v>44567</v>
      </c>
      <c r="B285" s="2">
        <v>0.91666666666666663</v>
      </c>
      <c r="C285">
        <v>5140</v>
      </c>
      <c r="R285" s="4">
        <v>44573.79166666598</v>
      </c>
      <c r="S285" s="6" cm="1">
        <f t="array" ref="S285">TRUNC(INDEX(valeur,MATCH($R285+S$1+1/48,date+heure,1))/3000,2)</f>
        <v>2.08</v>
      </c>
      <c r="T285" s="6" cm="1">
        <f t="array" ref="T285">TRUNC(INDEX(valeur,MATCH($R285+T$1+1/48,date+heure,1))/3000,2)</f>
        <v>1.85</v>
      </c>
      <c r="U285" s="6" cm="1">
        <f t="array" ref="U285">TRUNC(INDEX(valeur,MATCH($R285+U$1+1/48,date+heure,1))/3000,2)</f>
        <v>1.85</v>
      </c>
      <c r="V285" s="6" cm="1">
        <f t="array" ref="V285">TRUNC(INDEX(valeur,MATCH($R285+V$1+1/48,date+heure,1))/3000,2)</f>
        <v>1.85</v>
      </c>
      <c r="W285" s="6" cm="1">
        <f t="array" ref="W285">TRUNC(INDEX(valeur,MATCH($R285+W$1+1/48,date+heure,1))/3000,2)</f>
        <v>2.0499999999999998</v>
      </c>
      <c r="X285" s="6" cm="1">
        <f t="array" ref="X285">TRUNC(INDEX(valeur,MATCH($R285+X$1+1/48,date+heure,1))/3000,2)</f>
        <v>2.0499999999999998</v>
      </c>
    </row>
    <row r="286" spans="1:24" x14ac:dyDescent="0.3">
      <c r="A286" s="1">
        <v>44567</v>
      </c>
      <c r="B286" s="2">
        <v>0.9375</v>
      </c>
      <c r="C286">
        <v>4916</v>
      </c>
      <c r="R286" s="4">
        <v>44573.833333332645</v>
      </c>
      <c r="S286" s="6" cm="1">
        <f t="array" ref="S286">TRUNC(INDEX(valeur,MATCH($R286+S$1+1/48,date+heure,1))/3000,2)</f>
        <v>2.0499999999999998</v>
      </c>
      <c r="T286" s="6" cm="1">
        <f t="array" ref="T286">TRUNC(INDEX(valeur,MATCH($R286+T$1+1/48,date+heure,1))/3000,2)</f>
        <v>1.8</v>
      </c>
      <c r="U286" s="6" cm="1">
        <f t="array" ref="U286">TRUNC(INDEX(valeur,MATCH($R286+U$1+1/48,date+heure,1))/3000,2)</f>
        <v>1.8</v>
      </c>
      <c r="V286" s="6" cm="1">
        <f t="array" ref="V286">TRUNC(INDEX(valeur,MATCH($R286+V$1+1/48,date+heure,1))/3000,2)</f>
        <v>1.8</v>
      </c>
      <c r="W286" s="6" cm="1">
        <f t="array" ref="W286">TRUNC(INDEX(valeur,MATCH($R286+W$1+1/48,date+heure,1))/3000,2)</f>
        <v>1.76</v>
      </c>
      <c r="X286" s="6" cm="1">
        <f t="array" ref="X286">TRUNC(INDEX(valeur,MATCH($R286+X$1+1/48,date+heure,1))/3000,2)</f>
        <v>1.76</v>
      </c>
    </row>
    <row r="287" spans="1:24" x14ac:dyDescent="0.3">
      <c r="A287" s="1">
        <v>44567</v>
      </c>
      <c r="B287" s="2">
        <v>0.95833333333333337</v>
      </c>
      <c r="C287">
        <v>4962</v>
      </c>
      <c r="R287" s="4">
        <v>44573.874999999309</v>
      </c>
      <c r="S287" s="6" cm="1">
        <f t="array" ref="S287">TRUNC(INDEX(valeur,MATCH($R287+S$1+1/48,date+heure,1))/3000,2)</f>
        <v>1.76</v>
      </c>
      <c r="T287" s="6" cm="1">
        <f t="array" ref="T287">TRUNC(INDEX(valeur,MATCH($R287+T$1+1/48,date+heure,1))/3000,2)</f>
        <v>1.87</v>
      </c>
      <c r="U287" s="6" cm="1">
        <f t="array" ref="U287">TRUNC(INDEX(valeur,MATCH($R287+U$1+1/48,date+heure,1))/3000,2)</f>
        <v>1.87</v>
      </c>
      <c r="V287" s="6" cm="1">
        <f t="array" ref="V287">TRUNC(INDEX(valeur,MATCH($R287+V$1+1/48,date+heure,1))/3000,2)</f>
        <v>1.87</v>
      </c>
      <c r="W287" s="6" cm="1">
        <f t="array" ref="W287">TRUNC(INDEX(valeur,MATCH($R287+W$1+1/48,date+heure,1))/3000,2)</f>
        <v>1.75</v>
      </c>
      <c r="X287" s="6" cm="1">
        <f t="array" ref="X287">TRUNC(INDEX(valeur,MATCH($R287+X$1+1/48,date+heure,1))/3000,2)</f>
        <v>1.75</v>
      </c>
    </row>
    <row r="288" spans="1:24" x14ac:dyDescent="0.3">
      <c r="A288" s="1">
        <v>44567</v>
      </c>
      <c r="B288" s="2">
        <v>0.97916666666666663</v>
      </c>
      <c r="C288">
        <v>4920</v>
      </c>
      <c r="R288" s="4">
        <v>44573.916666665973</v>
      </c>
      <c r="S288" s="6" cm="1">
        <f t="array" ref="S288">TRUNC(INDEX(valeur,MATCH($R288+S$1+1/48,date+heure,1))/3000,2)</f>
        <v>1.75</v>
      </c>
      <c r="T288" s="6" cm="1">
        <f t="array" ref="T288">TRUNC(INDEX(valeur,MATCH($R288+T$1+1/48,date+heure,1))/3000,2)</f>
        <v>1.82</v>
      </c>
      <c r="U288" s="6" cm="1">
        <f t="array" ref="U288">TRUNC(INDEX(valeur,MATCH($R288+U$1+1/48,date+heure,1))/3000,2)</f>
        <v>1.82</v>
      </c>
      <c r="V288" s="6" cm="1">
        <f t="array" ref="V288">TRUNC(INDEX(valeur,MATCH($R288+V$1+1/48,date+heure,1))/3000,2)</f>
        <v>1.82</v>
      </c>
      <c r="W288" s="6" cm="1">
        <f t="array" ref="W288">TRUNC(INDEX(valeur,MATCH($R288+W$1+1/48,date+heure,1))/3000,2)</f>
        <v>1.76</v>
      </c>
      <c r="X288" s="6" cm="1">
        <f t="array" ref="X288">TRUNC(INDEX(valeur,MATCH($R288+X$1+1/48,date+heure,1))/3000,2)</f>
        <v>1.76</v>
      </c>
    </row>
    <row r="289" spans="1:24" x14ac:dyDescent="0.3">
      <c r="A289" s="1">
        <v>44568</v>
      </c>
      <c r="B289" s="2">
        <v>0</v>
      </c>
      <c r="C289">
        <v>5114</v>
      </c>
      <c r="R289" s="4">
        <v>44573.958333332637</v>
      </c>
      <c r="S289" s="6" cm="1">
        <f t="array" ref="S289">TRUNC(INDEX(valeur,MATCH($R289+S$1+1/48,date+heure,1))/3000,2)</f>
        <v>1.76</v>
      </c>
      <c r="T289" s="6" cm="1">
        <f t="array" ref="T289">TRUNC(INDEX(valeur,MATCH($R289+T$1+1/48,date+heure,1))/3000,2)</f>
        <v>1.81</v>
      </c>
      <c r="U289" s="6" cm="1">
        <f t="array" ref="U289">TRUNC(INDEX(valeur,MATCH($R289+U$1+1/48,date+heure,1))/3000,2)</f>
        <v>1.81</v>
      </c>
      <c r="V289" s="6" cm="1">
        <f t="array" ref="V289">TRUNC(INDEX(valeur,MATCH($R289+V$1+1/48,date+heure,1))/3000,2)</f>
        <v>1.81</v>
      </c>
      <c r="W289" s="6" cm="1">
        <f t="array" ref="W289">TRUNC(INDEX(valeur,MATCH($R289+W$1+1/48,date+heure,1))/3000,2)</f>
        <v>1.86</v>
      </c>
      <c r="X289" s="6" cm="1">
        <f t="array" ref="X289">TRUNC(INDEX(valeur,MATCH($R289+X$1+1/48,date+heure,1))/3000,2)</f>
        <v>1.86</v>
      </c>
    </row>
    <row r="290" spans="1:24" x14ac:dyDescent="0.3">
      <c r="A290" s="1">
        <v>44568</v>
      </c>
      <c r="B290" s="2">
        <v>2.0833333333333332E-2</v>
      </c>
      <c r="C290">
        <v>5078</v>
      </c>
      <c r="R290" s="4">
        <v>44573.999999999302</v>
      </c>
      <c r="S290" s="6" cm="1">
        <f t="array" ref="S290">TRUNC(INDEX(valeur,MATCH($R290+S$1+1/48,date+heure,1))/3000,2)</f>
        <v>1.86</v>
      </c>
      <c r="T290" s="6" cm="1">
        <f t="array" ref="T290">TRUNC(INDEX(valeur,MATCH($R290+T$1+1/48,date+heure,1))/3000,2)</f>
        <v>1.83</v>
      </c>
      <c r="U290" s="6" cm="1">
        <f t="array" ref="U290">TRUNC(INDEX(valeur,MATCH($R290+U$1+1/48,date+heure,1))/3000,2)</f>
        <v>1.83</v>
      </c>
      <c r="V290" s="6" cm="1">
        <f t="array" ref="V290">TRUNC(INDEX(valeur,MATCH($R290+V$1+1/48,date+heure,1))/3000,2)</f>
        <v>1.83</v>
      </c>
      <c r="W290" s="6" cm="1">
        <f t="array" ref="W290">TRUNC(INDEX(valeur,MATCH($R290+W$1+1/48,date+heure,1))/3000,2)</f>
        <v>1.81</v>
      </c>
      <c r="X290" s="6" cm="1">
        <f t="array" ref="X290">TRUNC(INDEX(valeur,MATCH($R290+X$1+1/48,date+heure,1))/3000,2)</f>
        <v>1.81</v>
      </c>
    </row>
    <row r="291" spans="1:24" x14ac:dyDescent="0.3">
      <c r="A291" s="1">
        <v>44568</v>
      </c>
      <c r="B291" s="2">
        <v>4.1666666666666664E-2</v>
      </c>
      <c r="C291">
        <v>5024</v>
      </c>
      <c r="R291" s="4">
        <v>44574.041666665966</v>
      </c>
      <c r="S291" s="6" cm="1">
        <f t="array" ref="S291">TRUNC(INDEX(valeur,MATCH($R291+S$1+1/48,date+heure,1))/3000,2)</f>
        <v>1.81</v>
      </c>
      <c r="T291" s="6" cm="1">
        <f t="array" ref="T291">TRUNC(INDEX(valeur,MATCH($R291+T$1+1/48,date+heure,1))/3000,2)</f>
        <v>1.86</v>
      </c>
      <c r="U291" s="6" cm="1">
        <f t="array" ref="U291">TRUNC(INDEX(valeur,MATCH($R291+U$1+1/48,date+heure,1))/3000,2)</f>
        <v>1.86</v>
      </c>
      <c r="V291" s="6" cm="1">
        <f t="array" ref="V291">TRUNC(INDEX(valeur,MATCH($R291+V$1+1/48,date+heure,1))/3000,2)</f>
        <v>1.86</v>
      </c>
      <c r="W291" s="6" cm="1">
        <f t="array" ref="W291">TRUNC(INDEX(valeur,MATCH($R291+W$1+1/48,date+heure,1))/3000,2)</f>
        <v>1.84</v>
      </c>
      <c r="X291" s="6" cm="1">
        <f t="array" ref="X291">TRUNC(INDEX(valeur,MATCH($R291+X$1+1/48,date+heure,1))/3000,2)</f>
        <v>1.84</v>
      </c>
    </row>
    <row r="292" spans="1:24" x14ac:dyDescent="0.3">
      <c r="A292" s="1">
        <v>44568</v>
      </c>
      <c r="B292" s="2">
        <v>6.25E-2</v>
      </c>
      <c r="C292">
        <v>5050</v>
      </c>
      <c r="R292" s="4">
        <v>44574.08333333263</v>
      </c>
      <c r="S292" s="6" cm="1">
        <f t="array" ref="S292">TRUNC(INDEX(valeur,MATCH($R292+S$1+1/48,date+heure,1))/3000,2)</f>
        <v>1.84</v>
      </c>
      <c r="T292" s="6" cm="1">
        <f t="array" ref="T292">TRUNC(INDEX(valeur,MATCH($R292+T$1+1/48,date+heure,1))/3000,2)</f>
        <v>1.92</v>
      </c>
      <c r="U292" s="6" cm="1">
        <f t="array" ref="U292">TRUNC(INDEX(valeur,MATCH($R292+U$1+1/48,date+heure,1))/3000,2)</f>
        <v>1.92</v>
      </c>
      <c r="V292" s="6" cm="1">
        <f t="array" ref="V292">TRUNC(INDEX(valeur,MATCH($R292+V$1+1/48,date+heure,1))/3000,2)</f>
        <v>1.92</v>
      </c>
      <c r="W292" s="6" cm="1">
        <f t="array" ref="W292">TRUNC(INDEX(valeur,MATCH($R292+W$1+1/48,date+heure,1))/3000,2)</f>
        <v>1.89</v>
      </c>
      <c r="X292" s="6" cm="1">
        <f t="array" ref="X292">TRUNC(INDEX(valeur,MATCH($R292+X$1+1/48,date+heure,1))/3000,2)</f>
        <v>1.89</v>
      </c>
    </row>
    <row r="293" spans="1:24" x14ac:dyDescent="0.3">
      <c r="A293" s="1">
        <v>44568</v>
      </c>
      <c r="B293" s="2">
        <v>8.3333333333333329E-2</v>
      </c>
      <c r="C293">
        <v>5012</v>
      </c>
      <c r="R293" s="4">
        <v>44574.124999999294</v>
      </c>
      <c r="S293" s="6" cm="1">
        <f t="array" ref="S293">TRUNC(INDEX(valeur,MATCH($R293+S$1+1/48,date+heure,1))/3000,2)</f>
        <v>1.89</v>
      </c>
      <c r="T293" s="6" cm="1">
        <f t="array" ref="T293">TRUNC(INDEX(valeur,MATCH($R293+T$1+1/48,date+heure,1))/3000,2)</f>
        <v>1.91</v>
      </c>
      <c r="U293" s="6" cm="1">
        <f t="array" ref="U293">TRUNC(INDEX(valeur,MATCH($R293+U$1+1/48,date+heure,1))/3000,2)</f>
        <v>1.91</v>
      </c>
      <c r="V293" s="6" cm="1">
        <f t="array" ref="V293">TRUNC(INDEX(valeur,MATCH($R293+V$1+1/48,date+heure,1))/3000,2)</f>
        <v>1.91</v>
      </c>
      <c r="W293" s="6" cm="1">
        <f t="array" ref="W293">TRUNC(INDEX(valeur,MATCH($R293+W$1+1/48,date+heure,1))/3000,2)</f>
        <v>1.89</v>
      </c>
      <c r="X293" s="6" cm="1">
        <f t="array" ref="X293">TRUNC(INDEX(valeur,MATCH($R293+X$1+1/48,date+heure,1))/3000,2)</f>
        <v>1.89</v>
      </c>
    </row>
    <row r="294" spans="1:24" x14ac:dyDescent="0.3">
      <c r="A294" s="1">
        <v>44568</v>
      </c>
      <c r="B294" s="2">
        <v>0.10416666666666667</v>
      </c>
      <c r="C294">
        <v>5096</v>
      </c>
      <c r="R294" s="4">
        <v>44574.166666665958</v>
      </c>
      <c r="S294" s="6" cm="1">
        <f t="array" ref="S294">TRUNC(INDEX(valeur,MATCH($R294+S$1+1/48,date+heure,1))/3000,2)</f>
        <v>1.89</v>
      </c>
      <c r="T294" s="6" cm="1">
        <f t="array" ref="T294">TRUNC(INDEX(valeur,MATCH($R294+T$1+1/48,date+heure,1))/3000,2)</f>
        <v>1.94</v>
      </c>
      <c r="U294" s="6" cm="1">
        <f t="array" ref="U294">TRUNC(INDEX(valeur,MATCH($R294+U$1+1/48,date+heure,1))/3000,2)</f>
        <v>1.94</v>
      </c>
      <c r="V294" s="6" cm="1">
        <f t="array" ref="V294">TRUNC(INDEX(valeur,MATCH($R294+V$1+1/48,date+heure,1))/3000,2)</f>
        <v>1.94</v>
      </c>
      <c r="W294" s="6" cm="1">
        <f t="array" ref="W294">TRUNC(INDEX(valeur,MATCH($R294+W$1+1/48,date+heure,1))/3000,2)</f>
        <v>1.94</v>
      </c>
      <c r="X294" s="6" cm="1">
        <f t="array" ref="X294">TRUNC(INDEX(valeur,MATCH($R294+X$1+1/48,date+heure,1))/3000,2)</f>
        <v>1.94</v>
      </c>
    </row>
    <row r="295" spans="1:24" x14ac:dyDescent="0.3">
      <c r="A295" s="1">
        <v>44568</v>
      </c>
      <c r="B295" s="2">
        <v>0.125</v>
      </c>
      <c r="C295">
        <v>5082</v>
      </c>
      <c r="R295" s="4">
        <v>44574.208333332623</v>
      </c>
      <c r="S295" s="6" cm="1">
        <f t="array" ref="S295">TRUNC(INDEX(valeur,MATCH($R295+S$1+1/48,date+heure,1))/3000,2)</f>
        <v>1.94</v>
      </c>
      <c r="T295" s="6" cm="1">
        <f t="array" ref="T295">TRUNC(INDEX(valeur,MATCH($R295+T$1+1/48,date+heure,1))/3000,2)</f>
        <v>2.2400000000000002</v>
      </c>
      <c r="U295" s="6" cm="1">
        <f t="array" ref="U295">TRUNC(INDEX(valeur,MATCH($R295+U$1+1/48,date+heure,1))/3000,2)</f>
        <v>2.2400000000000002</v>
      </c>
      <c r="V295" s="6" cm="1">
        <f t="array" ref="V295">TRUNC(INDEX(valeur,MATCH($R295+V$1+1/48,date+heure,1))/3000,2)</f>
        <v>2.2400000000000002</v>
      </c>
      <c r="W295" s="6" cm="1">
        <f t="array" ref="W295">TRUNC(INDEX(valeur,MATCH($R295+W$1+1/48,date+heure,1))/3000,2)</f>
        <v>2.3199999999999998</v>
      </c>
      <c r="X295" s="6" cm="1">
        <f t="array" ref="X295">TRUNC(INDEX(valeur,MATCH($R295+X$1+1/48,date+heure,1))/3000,2)</f>
        <v>2.3199999999999998</v>
      </c>
    </row>
    <row r="296" spans="1:24" x14ac:dyDescent="0.3">
      <c r="A296" s="1">
        <v>44568</v>
      </c>
      <c r="B296" s="2">
        <v>0.14583333333333334</v>
      </c>
      <c r="C296">
        <v>4966</v>
      </c>
      <c r="R296" s="4">
        <v>44574.249999999287</v>
      </c>
      <c r="S296" s="6" cm="1">
        <f t="array" ref="S296">TRUNC(INDEX(valeur,MATCH($R296+S$1+1/48,date+heure,1))/3000,2)</f>
        <v>2.3199999999999998</v>
      </c>
      <c r="T296" s="6" cm="1">
        <f t="array" ref="T296">TRUNC(INDEX(valeur,MATCH($R296+T$1+1/48,date+heure,1))/3000,2)</f>
        <v>2.44</v>
      </c>
      <c r="U296" s="6" cm="1">
        <f t="array" ref="U296">TRUNC(INDEX(valeur,MATCH($R296+U$1+1/48,date+heure,1))/3000,2)</f>
        <v>2.44</v>
      </c>
      <c r="V296" s="6" cm="1">
        <f t="array" ref="V296">TRUNC(INDEX(valeur,MATCH($R296+V$1+1/48,date+heure,1))/3000,2)</f>
        <v>2.44</v>
      </c>
      <c r="W296" s="6" cm="1">
        <f t="array" ref="W296">TRUNC(INDEX(valeur,MATCH($R296+W$1+1/48,date+heure,1))/3000,2)</f>
        <v>2.57</v>
      </c>
      <c r="X296" s="6" cm="1">
        <f t="array" ref="X296">TRUNC(INDEX(valeur,MATCH($R296+X$1+1/48,date+heure,1))/3000,2)</f>
        <v>2.57</v>
      </c>
    </row>
    <row r="297" spans="1:24" x14ac:dyDescent="0.3">
      <c r="A297" s="1">
        <v>44568</v>
      </c>
      <c r="B297" s="2">
        <v>0.16666666666666666</v>
      </c>
      <c r="C297">
        <v>4850</v>
      </c>
      <c r="R297" s="4">
        <v>44574.291666665951</v>
      </c>
      <c r="S297" s="6" cm="1">
        <f t="array" ref="S297">TRUNC(INDEX(valeur,MATCH($R297+S$1+1/48,date+heure,1))/3000,2)</f>
        <v>2.57</v>
      </c>
      <c r="T297" s="6" cm="1">
        <f t="array" ref="T297">TRUNC(INDEX(valeur,MATCH($R297+T$1+1/48,date+heure,1))/3000,2)</f>
        <v>2.64</v>
      </c>
      <c r="U297" s="6" cm="1">
        <f t="array" ref="U297">TRUNC(INDEX(valeur,MATCH($R297+U$1+1/48,date+heure,1))/3000,2)</f>
        <v>2.64</v>
      </c>
      <c r="V297" s="6" cm="1">
        <f t="array" ref="V297">TRUNC(INDEX(valeur,MATCH($R297+V$1+1/48,date+heure,1))/3000,2)</f>
        <v>2.64</v>
      </c>
      <c r="W297" s="6" cm="1">
        <f t="array" ref="W297">TRUNC(INDEX(valeur,MATCH($R297+W$1+1/48,date+heure,1))/3000,2)</f>
        <v>2.7</v>
      </c>
      <c r="X297" s="6" cm="1">
        <f t="array" ref="X297">TRUNC(INDEX(valeur,MATCH($R297+X$1+1/48,date+heure,1))/3000,2)</f>
        <v>2.7</v>
      </c>
    </row>
    <row r="298" spans="1:24" x14ac:dyDescent="0.3">
      <c r="A298" s="1">
        <v>44568</v>
      </c>
      <c r="B298" s="2">
        <v>0.1875</v>
      </c>
      <c r="C298">
        <v>4884</v>
      </c>
      <c r="R298" s="4">
        <v>44574.333333332615</v>
      </c>
      <c r="S298" s="6" cm="1">
        <f t="array" ref="S298">TRUNC(INDEX(valeur,MATCH($R298+S$1+1/48,date+heure,1))/3000,2)</f>
        <v>2.7</v>
      </c>
      <c r="T298" s="6" cm="1">
        <f t="array" ref="T298">TRUNC(INDEX(valeur,MATCH($R298+T$1+1/48,date+heure,1))/3000,2)</f>
        <v>2.62</v>
      </c>
      <c r="U298" s="6" cm="1">
        <f t="array" ref="U298">TRUNC(INDEX(valeur,MATCH($R298+U$1+1/48,date+heure,1))/3000,2)</f>
        <v>2.62</v>
      </c>
      <c r="V298" s="6" cm="1">
        <f t="array" ref="V298">TRUNC(INDEX(valeur,MATCH($R298+V$1+1/48,date+heure,1))/3000,2)</f>
        <v>2.62</v>
      </c>
      <c r="W298" s="6" cm="1">
        <f t="array" ref="W298">TRUNC(INDEX(valeur,MATCH($R298+W$1+1/48,date+heure,1))/3000,2)</f>
        <v>2.58</v>
      </c>
      <c r="X298" s="6" cm="1">
        <f t="array" ref="X298">TRUNC(INDEX(valeur,MATCH($R298+X$1+1/48,date+heure,1))/3000,2)</f>
        <v>2.58</v>
      </c>
    </row>
    <row r="299" spans="1:24" x14ac:dyDescent="0.3">
      <c r="A299" s="1">
        <v>44568</v>
      </c>
      <c r="B299" s="2">
        <v>0.20833333333333334</v>
      </c>
      <c r="C299">
        <v>4720</v>
      </c>
      <c r="R299" s="4">
        <v>44574.37499999928</v>
      </c>
      <c r="S299" s="6" cm="1">
        <f t="array" ref="S299">TRUNC(INDEX(valeur,MATCH($R299+S$1+1/48,date+heure,1))/3000,2)</f>
        <v>2.58</v>
      </c>
      <c r="T299" s="6" cm="1">
        <f t="array" ref="T299">TRUNC(INDEX(valeur,MATCH($R299+T$1+1/48,date+heure,1))/3000,2)</f>
        <v>2.5499999999999998</v>
      </c>
      <c r="U299" s="6" cm="1">
        <f t="array" ref="U299">TRUNC(INDEX(valeur,MATCH($R299+U$1+1/48,date+heure,1))/3000,2)</f>
        <v>2.5499999999999998</v>
      </c>
      <c r="V299" s="6" cm="1">
        <f t="array" ref="V299">TRUNC(INDEX(valeur,MATCH($R299+V$1+1/48,date+heure,1))/3000,2)</f>
        <v>2.5499999999999998</v>
      </c>
      <c r="W299" s="6" cm="1">
        <f t="array" ref="W299">TRUNC(INDEX(valeur,MATCH($R299+W$1+1/48,date+heure,1))/3000,2)</f>
        <v>2.4900000000000002</v>
      </c>
      <c r="X299" s="6" cm="1">
        <f t="array" ref="X299">TRUNC(INDEX(valeur,MATCH($R299+X$1+1/48,date+heure,1))/3000,2)</f>
        <v>2.4900000000000002</v>
      </c>
    </row>
    <row r="300" spans="1:24" x14ac:dyDescent="0.3">
      <c r="A300" s="1">
        <v>44568</v>
      </c>
      <c r="B300" s="2">
        <v>0.22916666666666666</v>
      </c>
      <c r="C300">
        <v>5636</v>
      </c>
      <c r="R300" s="4">
        <v>44574.416666665944</v>
      </c>
      <c r="S300" s="6" cm="1">
        <f t="array" ref="S300">TRUNC(INDEX(valeur,MATCH($R300+S$1+1/48,date+heure,1))/3000,2)</f>
        <v>2.4900000000000002</v>
      </c>
      <c r="T300" s="6" cm="1">
        <f t="array" ref="T300">TRUNC(INDEX(valeur,MATCH($R300+T$1+1/48,date+heure,1))/3000,2)</f>
        <v>2.44</v>
      </c>
      <c r="U300" s="6" cm="1">
        <f t="array" ref="U300">TRUNC(INDEX(valeur,MATCH($R300+U$1+1/48,date+heure,1))/3000,2)</f>
        <v>2.44</v>
      </c>
      <c r="V300" s="6" cm="1">
        <f t="array" ref="V300">TRUNC(INDEX(valeur,MATCH($R300+V$1+1/48,date+heure,1))/3000,2)</f>
        <v>2.44</v>
      </c>
      <c r="W300" s="6" cm="1">
        <f t="array" ref="W300">TRUNC(INDEX(valeur,MATCH($R300+W$1+1/48,date+heure,1))/3000,2)</f>
        <v>2.5299999999999998</v>
      </c>
      <c r="X300" s="6" cm="1">
        <f t="array" ref="X300">TRUNC(INDEX(valeur,MATCH($R300+X$1+1/48,date+heure,1))/3000,2)</f>
        <v>2.5299999999999998</v>
      </c>
    </row>
    <row r="301" spans="1:24" x14ac:dyDescent="0.3">
      <c r="A301" s="1">
        <v>44568</v>
      </c>
      <c r="B301" s="2">
        <v>0.25</v>
      </c>
      <c r="C301">
        <v>5936</v>
      </c>
      <c r="R301" s="4">
        <v>44574.458333332608</v>
      </c>
      <c r="S301" s="6" cm="1">
        <f t="array" ref="S301">TRUNC(INDEX(valeur,MATCH($R301+S$1+1/48,date+heure,1))/3000,2)</f>
        <v>2.5299999999999998</v>
      </c>
      <c r="T301" s="6" cm="1">
        <f t="array" ref="T301">TRUNC(INDEX(valeur,MATCH($R301+T$1+1/48,date+heure,1))/3000,2)</f>
        <v>2.4</v>
      </c>
      <c r="U301" s="6" cm="1">
        <f t="array" ref="U301">TRUNC(INDEX(valeur,MATCH($R301+U$1+1/48,date+heure,1))/3000,2)</f>
        <v>2.4</v>
      </c>
      <c r="V301" s="6" cm="1">
        <f t="array" ref="V301">TRUNC(INDEX(valeur,MATCH($R301+V$1+1/48,date+heure,1))/3000,2)</f>
        <v>2.4</v>
      </c>
      <c r="W301" s="6" cm="1">
        <f t="array" ref="W301">TRUNC(INDEX(valeur,MATCH($R301+W$1+1/48,date+heure,1))/3000,2)</f>
        <v>2.37</v>
      </c>
      <c r="X301" s="6" cm="1">
        <f t="array" ref="X301">TRUNC(INDEX(valeur,MATCH($R301+X$1+1/48,date+heure,1))/3000,2)</f>
        <v>2.37</v>
      </c>
    </row>
    <row r="302" spans="1:24" x14ac:dyDescent="0.3">
      <c r="A302" s="1">
        <v>44568</v>
      </c>
      <c r="B302" s="2">
        <v>0.27083333333333331</v>
      </c>
      <c r="C302">
        <v>6528</v>
      </c>
      <c r="R302" s="4">
        <v>44574.499999999272</v>
      </c>
      <c r="S302" s="6" cm="1">
        <f t="array" ref="S302">TRUNC(INDEX(valeur,MATCH($R302+S$1+1/48,date+heure,1))/3000,2)</f>
        <v>2.37</v>
      </c>
      <c r="T302" s="6" cm="1">
        <f t="array" ref="T302">TRUNC(INDEX(valeur,MATCH($R302+T$1+1/48,date+heure,1))/3000,2)</f>
        <v>2.2999999999999998</v>
      </c>
      <c r="U302" s="6" cm="1">
        <f t="array" ref="U302">TRUNC(INDEX(valeur,MATCH($R302+U$1+1/48,date+heure,1))/3000,2)</f>
        <v>2.2999999999999998</v>
      </c>
      <c r="V302" s="6" cm="1">
        <f t="array" ref="V302">TRUNC(INDEX(valeur,MATCH($R302+V$1+1/48,date+heure,1))/3000,2)</f>
        <v>2.2999999999999998</v>
      </c>
      <c r="W302" s="6" cm="1">
        <f t="array" ref="W302">TRUNC(INDEX(valeur,MATCH($R302+W$1+1/48,date+heure,1))/3000,2)</f>
        <v>2.09</v>
      </c>
      <c r="X302" s="6" cm="1">
        <f t="array" ref="X302">TRUNC(INDEX(valeur,MATCH($R302+X$1+1/48,date+heure,1))/3000,2)</f>
        <v>2.09</v>
      </c>
    </row>
    <row r="303" spans="1:24" x14ac:dyDescent="0.3">
      <c r="A303" s="1">
        <v>44568</v>
      </c>
      <c r="B303" s="2">
        <v>0.29166666666666669</v>
      </c>
      <c r="C303">
        <v>6310</v>
      </c>
      <c r="R303" s="4">
        <v>44574.541666665937</v>
      </c>
      <c r="S303" s="6" cm="1">
        <f t="array" ref="S303">TRUNC(INDEX(valeur,MATCH($R303+S$1+1/48,date+heure,1))/3000,2)</f>
        <v>2.09</v>
      </c>
      <c r="T303" s="6" cm="1">
        <f t="array" ref="T303">TRUNC(INDEX(valeur,MATCH($R303+T$1+1/48,date+heure,1))/3000,2)</f>
        <v>2.14</v>
      </c>
      <c r="U303" s="6" cm="1">
        <f t="array" ref="U303">TRUNC(INDEX(valeur,MATCH($R303+U$1+1/48,date+heure,1))/3000,2)</f>
        <v>2.14</v>
      </c>
      <c r="V303" s="6" cm="1">
        <f t="array" ref="V303">TRUNC(INDEX(valeur,MATCH($R303+V$1+1/48,date+heure,1))/3000,2)</f>
        <v>2.14</v>
      </c>
      <c r="W303" s="6" cm="1">
        <f t="array" ref="W303">TRUNC(INDEX(valeur,MATCH($R303+W$1+1/48,date+heure,1))/3000,2)</f>
        <v>2.13</v>
      </c>
      <c r="X303" s="6" cm="1">
        <f t="array" ref="X303">TRUNC(INDEX(valeur,MATCH($R303+X$1+1/48,date+heure,1))/3000,2)</f>
        <v>2.13</v>
      </c>
    </row>
    <row r="304" spans="1:24" x14ac:dyDescent="0.3">
      <c r="A304" s="1">
        <v>44568</v>
      </c>
      <c r="B304" s="2">
        <v>0.3125</v>
      </c>
      <c r="C304">
        <v>7056</v>
      </c>
      <c r="R304" s="4">
        <v>44574.583333332601</v>
      </c>
      <c r="S304" s="6" cm="1">
        <f t="array" ref="S304">TRUNC(INDEX(valeur,MATCH($R304+S$1+1/48,date+heure,1))/3000,2)</f>
        <v>2.13</v>
      </c>
      <c r="T304" s="6" cm="1">
        <f t="array" ref="T304">TRUNC(INDEX(valeur,MATCH($R304+T$1+1/48,date+heure,1))/3000,2)</f>
        <v>2.17</v>
      </c>
      <c r="U304" s="6" cm="1">
        <f t="array" ref="U304">TRUNC(INDEX(valeur,MATCH($R304+U$1+1/48,date+heure,1))/3000,2)</f>
        <v>2.17</v>
      </c>
      <c r="V304" s="6" cm="1">
        <f t="array" ref="V304">TRUNC(INDEX(valeur,MATCH($R304+V$1+1/48,date+heure,1))/3000,2)</f>
        <v>2.17</v>
      </c>
      <c r="W304" s="6" cm="1">
        <f t="array" ref="W304">TRUNC(INDEX(valeur,MATCH($R304+W$1+1/48,date+heure,1))/3000,2)</f>
        <v>2.17</v>
      </c>
      <c r="X304" s="6" cm="1">
        <f t="array" ref="X304">TRUNC(INDEX(valeur,MATCH($R304+X$1+1/48,date+heure,1))/3000,2)</f>
        <v>2.17</v>
      </c>
    </row>
    <row r="305" spans="1:24" x14ac:dyDescent="0.3">
      <c r="A305" s="1">
        <v>44568</v>
      </c>
      <c r="B305" s="2">
        <v>0.33333333333333331</v>
      </c>
      <c r="C305">
        <v>6526</v>
      </c>
      <c r="R305" s="4">
        <v>44574.624999999265</v>
      </c>
      <c r="S305" s="6" cm="1">
        <f t="array" ref="S305">TRUNC(INDEX(valeur,MATCH($R305+S$1+1/48,date+heure,1))/3000,2)</f>
        <v>2.17</v>
      </c>
      <c r="T305" s="6" cm="1">
        <f t="array" ref="T305">TRUNC(INDEX(valeur,MATCH($R305+T$1+1/48,date+heure,1))/3000,2)</f>
        <v>2.17</v>
      </c>
      <c r="U305" s="6" cm="1">
        <f t="array" ref="U305">TRUNC(INDEX(valeur,MATCH($R305+U$1+1/48,date+heure,1))/3000,2)</f>
        <v>2.17</v>
      </c>
      <c r="V305" s="6" cm="1">
        <f t="array" ref="V305">TRUNC(INDEX(valeur,MATCH($R305+V$1+1/48,date+heure,1))/3000,2)</f>
        <v>2.17</v>
      </c>
      <c r="W305" s="6" cm="1">
        <f t="array" ref="W305">TRUNC(INDEX(valeur,MATCH($R305+W$1+1/48,date+heure,1))/3000,2)</f>
        <v>2.17</v>
      </c>
      <c r="X305" s="6" cm="1">
        <f t="array" ref="X305">TRUNC(INDEX(valeur,MATCH($R305+X$1+1/48,date+heure,1))/3000,2)</f>
        <v>2.17</v>
      </c>
    </row>
    <row r="306" spans="1:24" x14ac:dyDescent="0.3">
      <c r="A306" s="1">
        <v>44568</v>
      </c>
      <c r="B306" s="2">
        <v>0.35416666666666669</v>
      </c>
      <c r="C306">
        <v>7140</v>
      </c>
      <c r="R306" s="4">
        <v>44574.666666665929</v>
      </c>
      <c r="S306" s="6" cm="1">
        <f t="array" ref="S306">TRUNC(INDEX(valeur,MATCH($R306+S$1+1/48,date+heure,1))/3000,2)</f>
        <v>2.17</v>
      </c>
      <c r="T306" s="6" cm="1">
        <f t="array" ref="T306">TRUNC(INDEX(valeur,MATCH($R306+T$1+1/48,date+heure,1))/3000,2)</f>
        <v>2.52</v>
      </c>
      <c r="U306" s="6" cm="1">
        <f t="array" ref="U306">TRUNC(INDEX(valeur,MATCH($R306+U$1+1/48,date+heure,1))/3000,2)</f>
        <v>2.52</v>
      </c>
      <c r="V306" s="6" cm="1">
        <f t="array" ref="V306">TRUNC(INDEX(valeur,MATCH($R306+V$1+1/48,date+heure,1))/3000,2)</f>
        <v>2.52</v>
      </c>
      <c r="W306" s="6" cm="1">
        <f t="array" ref="W306">TRUNC(INDEX(valeur,MATCH($R306+W$1+1/48,date+heure,1))/3000,2)</f>
        <v>2.16</v>
      </c>
      <c r="X306" s="6" cm="1">
        <f t="array" ref="X306">TRUNC(INDEX(valeur,MATCH($R306+X$1+1/48,date+heure,1))/3000,2)</f>
        <v>2.16</v>
      </c>
    </row>
    <row r="307" spans="1:24" x14ac:dyDescent="0.3">
      <c r="A307" s="1">
        <v>44568</v>
      </c>
      <c r="B307" s="2">
        <v>0.375</v>
      </c>
      <c r="C307">
        <v>6840</v>
      </c>
      <c r="R307" s="4">
        <v>44574.708333332594</v>
      </c>
      <c r="S307" s="6" cm="1">
        <f t="array" ref="S307">TRUNC(INDEX(valeur,MATCH($R307+S$1+1/48,date+heure,1))/3000,2)</f>
        <v>2.16</v>
      </c>
      <c r="T307" s="6" cm="1">
        <f t="array" ref="T307">TRUNC(INDEX(valeur,MATCH($R307+T$1+1/48,date+heure,1))/3000,2)</f>
        <v>2.16</v>
      </c>
      <c r="U307" s="6" cm="1">
        <f t="array" ref="U307">TRUNC(INDEX(valeur,MATCH($R307+U$1+1/48,date+heure,1))/3000,2)</f>
        <v>2.16</v>
      </c>
      <c r="V307" s="6" cm="1">
        <f t="array" ref="V307">TRUNC(INDEX(valeur,MATCH($R307+V$1+1/48,date+heure,1))/3000,2)</f>
        <v>2.16</v>
      </c>
      <c r="W307" s="6" cm="1">
        <f t="array" ref="W307">TRUNC(INDEX(valeur,MATCH($R307+W$1+1/48,date+heure,1))/3000,2)</f>
        <v>2.2000000000000002</v>
      </c>
      <c r="X307" s="6" cm="1">
        <f t="array" ref="X307">TRUNC(INDEX(valeur,MATCH($R307+X$1+1/48,date+heure,1))/3000,2)</f>
        <v>2.2000000000000002</v>
      </c>
    </row>
    <row r="308" spans="1:24" x14ac:dyDescent="0.3">
      <c r="A308" s="1">
        <v>44568</v>
      </c>
      <c r="B308" s="2">
        <v>0.39583333333333331</v>
      </c>
      <c r="C308">
        <v>6736</v>
      </c>
      <c r="R308" s="4">
        <v>44574.749999999258</v>
      </c>
      <c r="S308" s="6" cm="1">
        <f t="array" ref="S308">TRUNC(INDEX(valeur,MATCH($R308+S$1+1/48,date+heure,1))/3000,2)</f>
        <v>2.2000000000000002</v>
      </c>
      <c r="T308" s="6" cm="1">
        <f t="array" ref="T308">TRUNC(INDEX(valeur,MATCH($R308+T$1+1/48,date+heure,1))/3000,2)</f>
        <v>2.2000000000000002</v>
      </c>
      <c r="U308" s="6" cm="1">
        <f t="array" ref="U308">TRUNC(INDEX(valeur,MATCH($R308+U$1+1/48,date+heure,1))/3000,2)</f>
        <v>2.2000000000000002</v>
      </c>
      <c r="V308" s="6" cm="1">
        <f t="array" ref="V308">TRUNC(INDEX(valeur,MATCH($R308+V$1+1/48,date+heure,1))/3000,2)</f>
        <v>2.2000000000000002</v>
      </c>
      <c r="W308" s="6" cm="1">
        <f t="array" ref="W308">TRUNC(INDEX(valeur,MATCH($R308+W$1+1/48,date+heure,1))/3000,2)</f>
        <v>2.35</v>
      </c>
      <c r="X308" s="6" cm="1">
        <f t="array" ref="X308">TRUNC(INDEX(valeur,MATCH($R308+X$1+1/48,date+heure,1))/3000,2)</f>
        <v>2.35</v>
      </c>
    </row>
    <row r="309" spans="1:24" x14ac:dyDescent="0.3">
      <c r="A309" s="1">
        <v>44568</v>
      </c>
      <c r="B309" s="2">
        <v>0.41666666666666669</v>
      </c>
      <c r="C309">
        <v>6306</v>
      </c>
      <c r="R309" s="4">
        <v>44574.791666665922</v>
      </c>
      <c r="S309" s="6" cm="1">
        <f t="array" ref="S309">TRUNC(INDEX(valeur,MATCH($R309+S$1+1/48,date+heure,1))/3000,2)</f>
        <v>2.35</v>
      </c>
      <c r="T309" s="6" cm="1">
        <f t="array" ref="T309">TRUNC(INDEX(valeur,MATCH($R309+T$1+1/48,date+heure,1))/3000,2)</f>
        <v>1.81</v>
      </c>
      <c r="U309" s="6" cm="1">
        <f t="array" ref="U309">TRUNC(INDEX(valeur,MATCH($R309+U$1+1/48,date+heure,1))/3000,2)</f>
        <v>1.81</v>
      </c>
      <c r="V309" s="6" cm="1">
        <f t="array" ref="V309">TRUNC(INDEX(valeur,MATCH($R309+V$1+1/48,date+heure,1))/3000,2)</f>
        <v>1.81</v>
      </c>
      <c r="W309" s="6" cm="1">
        <f t="array" ref="W309">TRUNC(INDEX(valeur,MATCH($R309+W$1+1/48,date+heure,1))/3000,2)</f>
        <v>2.1</v>
      </c>
      <c r="X309" s="6" cm="1">
        <f t="array" ref="X309">TRUNC(INDEX(valeur,MATCH($R309+X$1+1/48,date+heure,1))/3000,2)</f>
        <v>2.1</v>
      </c>
    </row>
    <row r="310" spans="1:24" x14ac:dyDescent="0.3">
      <c r="A310" s="1">
        <v>44568</v>
      </c>
      <c r="B310" s="2">
        <v>0.4375</v>
      </c>
      <c r="C310">
        <v>6516</v>
      </c>
      <c r="R310" s="4">
        <v>44574.833333332586</v>
      </c>
      <c r="S310" s="6" cm="1">
        <f t="array" ref="S310">TRUNC(INDEX(valeur,MATCH($R310+S$1+1/48,date+heure,1))/3000,2)</f>
        <v>2.1</v>
      </c>
      <c r="T310" s="6" cm="1">
        <f t="array" ref="T310">TRUNC(INDEX(valeur,MATCH($R310+T$1+1/48,date+heure,1))/3000,2)</f>
        <v>2.14</v>
      </c>
      <c r="U310" s="6" cm="1">
        <f t="array" ref="U310">TRUNC(INDEX(valeur,MATCH($R310+U$1+1/48,date+heure,1))/3000,2)</f>
        <v>2.14</v>
      </c>
      <c r="V310" s="6" cm="1">
        <f t="array" ref="V310">TRUNC(INDEX(valeur,MATCH($R310+V$1+1/48,date+heure,1))/3000,2)</f>
        <v>2.14</v>
      </c>
      <c r="W310" s="6" cm="1">
        <f t="array" ref="W310">TRUNC(INDEX(valeur,MATCH($R310+W$1+1/48,date+heure,1))/3000,2)</f>
        <v>1.87</v>
      </c>
      <c r="X310" s="6" cm="1">
        <f t="array" ref="X310">TRUNC(INDEX(valeur,MATCH($R310+X$1+1/48,date+heure,1))/3000,2)</f>
        <v>1.87</v>
      </c>
    </row>
    <row r="311" spans="1:24" x14ac:dyDescent="0.3">
      <c r="A311" s="1">
        <v>44568</v>
      </c>
      <c r="B311" s="2">
        <v>0.45833333333333331</v>
      </c>
      <c r="C311">
        <v>6336</v>
      </c>
      <c r="R311" s="4">
        <v>44574.874999999251</v>
      </c>
      <c r="S311" s="6" cm="1">
        <f t="array" ref="S311">TRUNC(INDEX(valeur,MATCH($R311+S$1+1/48,date+heure,1))/3000,2)</f>
        <v>1.87</v>
      </c>
      <c r="T311" s="6" cm="1">
        <f t="array" ref="T311">TRUNC(INDEX(valeur,MATCH($R311+T$1+1/48,date+heure,1))/3000,2)</f>
        <v>1.75</v>
      </c>
      <c r="U311" s="6" cm="1">
        <f t="array" ref="U311">TRUNC(INDEX(valeur,MATCH($R311+U$1+1/48,date+heure,1))/3000,2)</f>
        <v>1.75</v>
      </c>
      <c r="V311" s="6" cm="1">
        <f t="array" ref="V311">TRUNC(INDEX(valeur,MATCH($R311+V$1+1/48,date+heure,1))/3000,2)</f>
        <v>1.75</v>
      </c>
      <c r="W311" s="6" cm="1">
        <f t="array" ref="W311">TRUNC(INDEX(valeur,MATCH($R311+W$1+1/48,date+heure,1))/3000,2)</f>
        <v>1.78</v>
      </c>
      <c r="X311" s="6" cm="1">
        <f t="array" ref="X311">TRUNC(INDEX(valeur,MATCH($R311+X$1+1/48,date+heure,1))/3000,2)</f>
        <v>1.78</v>
      </c>
    </row>
    <row r="312" spans="1:24" x14ac:dyDescent="0.3">
      <c r="A312" s="1">
        <v>44568</v>
      </c>
      <c r="B312" s="2">
        <v>0.47916666666666669</v>
      </c>
      <c r="C312">
        <v>6566</v>
      </c>
      <c r="R312" s="4">
        <v>44574.916666665915</v>
      </c>
      <c r="S312" s="6" cm="1">
        <f t="array" ref="S312">TRUNC(INDEX(valeur,MATCH($R312+S$1+1/48,date+heure,1))/3000,2)</f>
        <v>1.78</v>
      </c>
      <c r="T312" s="6" cm="1">
        <f t="array" ref="T312">TRUNC(INDEX(valeur,MATCH($R312+T$1+1/48,date+heure,1))/3000,2)</f>
        <v>1.74</v>
      </c>
      <c r="U312" s="6" cm="1">
        <f t="array" ref="U312">TRUNC(INDEX(valeur,MATCH($R312+U$1+1/48,date+heure,1))/3000,2)</f>
        <v>1.74</v>
      </c>
      <c r="V312" s="6" cm="1">
        <f t="array" ref="V312">TRUNC(INDEX(valeur,MATCH($R312+V$1+1/48,date+heure,1))/3000,2)</f>
        <v>1.74</v>
      </c>
      <c r="W312" s="6" cm="1">
        <f t="array" ref="W312">TRUNC(INDEX(valeur,MATCH($R312+W$1+1/48,date+heure,1))/3000,2)</f>
        <v>1.7</v>
      </c>
      <c r="X312" s="6" cm="1">
        <f t="array" ref="X312">TRUNC(INDEX(valeur,MATCH($R312+X$1+1/48,date+heure,1))/3000,2)</f>
        <v>1.7</v>
      </c>
    </row>
    <row r="313" spans="1:24" x14ac:dyDescent="0.3">
      <c r="A313" s="1">
        <v>44568</v>
      </c>
      <c r="B313" s="2">
        <v>0.5</v>
      </c>
      <c r="C313">
        <v>6138</v>
      </c>
      <c r="R313" s="4">
        <v>44574.958333332579</v>
      </c>
      <c r="S313" s="6" cm="1">
        <f t="array" ref="S313">TRUNC(INDEX(valeur,MATCH($R313+S$1+1/48,date+heure,1))/3000,2)</f>
        <v>1.7</v>
      </c>
      <c r="T313" s="6" cm="1">
        <f t="array" ref="T313">TRUNC(INDEX(valeur,MATCH($R313+T$1+1/48,date+heure,1))/3000,2)</f>
        <v>1.77</v>
      </c>
      <c r="U313" s="6" cm="1">
        <f t="array" ref="U313">TRUNC(INDEX(valeur,MATCH($R313+U$1+1/48,date+heure,1))/3000,2)</f>
        <v>1.77</v>
      </c>
      <c r="V313" s="6" cm="1">
        <f t="array" ref="V313">TRUNC(INDEX(valeur,MATCH($R313+V$1+1/48,date+heure,1))/3000,2)</f>
        <v>1.77</v>
      </c>
      <c r="W313" s="6" cm="1">
        <f t="array" ref="W313">TRUNC(INDEX(valeur,MATCH($R313+W$1+1/48,date+heure,1))/3000,2)</f>
        <v>1.79</v>
      </c>
      <c r="X313" s="6" cm="1">
        <f t="array" ref="X313">TRUNC(INDEX(valeur,MATCH($R313+X$1+1/48,date+heure,1))/3000,2)</f>
        <v>1.79</v>
      </c>
    </row>
    <row r="314" spans="1:24" x14ac:dyDescent="0.3">
      <c r="A314" s="1">
        <v>44568</v>
      </c>
      <c r="B314" s="2">
        <v>0.52083333333333337</v>
      </c>
      <c r="C314">
        <v>6222</v>
      </c>
      <c r="R314" s="4">
        <v>44574.999999999243</v>
      </c>
      <c r="S314" s="6" cm="1">
        <f t="array" ref="S314">TRUNC(INDEX(valeur,MATCH($R314+S$1+1/48,date+heure,1))/3000,2)</f>
        <v>1.79</v>
      </c>
      <c r="T314" s="6" cm="1">
        <f t="array" ref="T314">TRUNC(INDEX(valeur,MATCH($R314+T$1+1/48,date+heure,1))/3000,2)</f>
        <v>1.82</v>
      </c>
      <c r="U314" s="6" cm="1">
        <f t="array" ref="U314">TRUNC(INDEX(valeur,MATCH($R314+U$1+1/48,date+heure,1))/3000,2)</f>
        <v>1.82</v>
      </c>
      <c r="V314" s="6" cm="1">
        <f t="array" ref="V314">TRUNC(INDEX(valeur,MATCH($R314+V$1+1/48,date+heure,1))/3000,2)</f>
        <v>1.82</v>
      </c>
      <c r="W314" s="6" cm="1">
        <f t="array" ref="W314">TRUNC(INDEX(valeur,MATCH($R314+W$1+1/48,date+heure,1))/3000,2)</f>
        <v>1.83</v>
      </c>
      <c r="X314" s="6" cm="1">
        <f t="array" ref="X314">TRUNC(INDEX(valeur,MATCH($R314+X$1+1/48,date+heure,1))/3000,2)</f>
        <v>1.83</v>
      </c>
    </row>
    <row r="315" spans="1:24" x14ac:dyDescent="0.3">
      <c r="A315" s="1">
        <v>44568</v>
      </c>
      <c r="B315" s="2">
        <v>0.54166666666666663</v>
      </c>
      <c r="C315">
        <v>5444</v>
      </c>
      <c r="R315" s="4">
        <v>44575.041666665908</v>
      </c>
      <c r="S315" s="6" cm="1">
        <f t="array" ref="S315">TRUNC(INDEX(valeur,MATCH($R315+S$1+1/48,date+heure,1))/3000,2)</f>
        <v>1.83</v>
      </c>
      <c r="T315" s="6" cm="1">
        <f t="array" ref="T315">TRUNC(INDEX(valeur,MATCH($R315+T$1+1/48,date+heure,1))/3000,2)</f>
        <v>1.77</v>
      </c>
      <c r="U315" s="6" cm="1">
        <f t="array" ref="U315">TRUNC(INDEX(valeur,MATCH($R315+U$1+1/48,date+heure,1))/3000,2)</f>
        <v>1.77</v>
      </c>
      <c r="V315" s="6" cm="1">
        <f t="array" ref="V315">TRUNC(INDEX(valeur,MATCH($R315+V$1+1/48,date+heure,1))/3000,2)</f>
        <v>1.77</v>
      </c>
      <c r="W315" s="6" cm="1">
        <f t="array" ref="W315">TRUNC(INDEX(valeur,MATCH($R315+W$1+1/48,date+heure,1))/3000,2)</f>
        <v>1.85</v>
      </c>
      <c r="X315" s="6" cm="1">
        <f t="array" ref="X315">TRUNC(INDEX(valeur,MATCH($R315+X$1+1/48,date+heure,1))/3000,2)</f>
        <v>1.85</v>
      </c>
    </row>
    <row r="316" spans="1:24" x14ac:dyDescent="0.3">
      <c r="A316" s="1">
        <v>44568</v>
      </c>
      <c r="B316" s="2">
        <v>0.5625</v>
      </c>
      <c r="C316">
        <v>5660</v>
      </c>
      <c r="R316" s="4">
        <v>44575.083333332572</v>
      </c>
      <c r="S316" s="6" cm="1">
        <f t="array" ref="S316">TRUNC(INDEX(valeur,MATCH($R316+S$1+1/48,date+heure,1))/3000,2)</f>
        <v>1.85</v>
      </c>
      <c r="T316" s="6" cm="1">
        <f t="array" ref="T316">TRUNC(INDEX(valeur,MATCH($R316+T$1+1/48,date+heure,1))/3000,2)</f>
        <v>1.81</v>
      </c>
      <c r="U316" s="6" cm="1">
        <f t="array" ref="U316">TRUNC(INDEX(valeur,MATCH($R316+U$1+1/48,date+heure,1))/3000,2)</f>
        <v>1.81</v>
      </c>
      <c r="V316" s="6" cm="1">
        <f t="array" ref="V316">TRUNC(INDEX(valeur,MATCH($R316+V$1+1/48,date+heure,1))/3000,2)</f>
        <v>1.81</v>
      </c>
      <c r="W316" s="6" cm="1">
        <f t="array" ref="W316">TRUNC(INDEX(valeur,MATCH($R316+W$1+1/48,date+heure,1))/3000,2)</f>
        <v>1.87</v>
      </c>
      <c r="X316" s="6" cm="1">
        <f t="array" ref="X316">TRUNC(INDEX(valeur,MATCH($R316+X$1+1/48,date+heure,1))/3000,2)</f>
        <v>1.87</v>
      </c>
    </row>
    <row r="317" spans="1:24" x14ac:dyDescent="0.3">
      <c r="A317" s="1">
        <v>44568</v>
      </c>
      <c r="B317" s="2">
        <v>0.58333333333333337</v>
      </c>
      <c r="C317">
        <v>5634</v>
      </c>
      <c r="R317" s="4">
        <v>44575.124999999236</v>
      </c>
      <c r="S317" s="6" cm="1">
        <f t="array" ref="S317">TRUNC(INDEX(valeur,MATCH($R317+S$1+1/48,date+heure,1))/3000,2)</f>
        <v>1.87</v>
      </c>
      <c r="T317" s="6" cm="1">
        <f t="array" ref="T317">TRUNC(INDEX(valeur,MATCH($R317+T$1+1/48,date+heure,1))/3000,2)</f>
        <v>1.87</v>
      </c>
      <c r="U317" s="6" cm="1">
        <f t="array" ref="U317">TRUNC(INDEX(valeur,MATCH($R317+U$1+1/48,date+heure,1))/3000,2)</f>
        <v>1.87</v>
      </c>
      <c r="V317" s="6" cm="1">
        <f t="array" ref="V317">TRUNC(INDEX(valeur,MATCH($R317+V$1+1/48,date+heure,1))/3000,2)</f>
        <v>1.87</v>
      </c>
      <c r="W317" s="6" cm="1">
        <f t="array" ref="W317">TRUNC(INDEX(valeur,MATCH($R317+W$1+1/48,date+heure,1))/3000,2)</f>
        <v>1.9</v>
      </c>
      <c r="X317" s="6" cm="1">
        <f t="array" ref="X317">TRUNC(INDEX(valeur,MATCH($R317+X$1+1/48,date+heure,1))/3000,2)</f>
        <v>1.9</v>
      </c>
    </row>
    <row r="318" spans="1:24" x14ac:dyDescent="0.3">
      <c r="A318" s="1">
        <v>44568</v>
      </c>
      <c r="B318" s="2">
        <v>0.60416666666666663</v>
      </c>
      <c r="C318">
        <v>5870</v>
      </c>
      <c r="R318" s="4">
        <v>44575.1666666659</v>
      </c>
      <c r="S318" s="6" cm="1">
        <f t="array" ref="S318">TRUNC(INDEX(valeur,MATCH($R318+S$1+1/48,date+heure,1))/3000,2)</f>
        <v>1.9</v>
      </c>
      <c r="T318" s="6" cm="1">
        <f t="array" ref="T318">TRUNC(INDEX(valeur,MATCH($R318+T$1+1/48,date+heure,1))/3000,2)</f>
        <v>1.82</v>
      </c>
      <c r="U318" s="6" cm="1">
        <f t="array" ref="U318">TRUNC(INDEX(valeur,MATCH($R318+U$1+1/48,date+heure,1))/3000,2)</f>
        <v>1.82</v>
      </c>
      <c r="V318" s="6" cm="1">
        <f t="array" ref="V318">TRUNC(INDEX(valeur,MATCH($R318+V$1+1/48,date+heure,1))/3000,2)</f>
        <v>1.82</v>
      </c>
      <c r="W318" s="6" cm="1">
        <f t="array" ref="W318">TRUNC(INDEX(valeur,MATCH($R318+W$1+1/48,date+heure,1))/3000,2)</f>
        <v>1.88</v>
      </c>
      <c r="X318" s="6" cm="1">
        <f t="array" ref="X318">TRUNC(INDEX(valeur,MATCH($R318+X$1+1/48,date+heure,1))/3000,2)</f>
        <v>1.88</v>
      </c>
    </row>
    <row r="319" spans="1:24" x14ac:dyDescent="0.3">
      <c r="A319" s="1">
        <v>44568</v>
      </c>
      <c r="B319" s="2">
        <v>0.625</v>
      </c>
      <c r="C319">
        <v>5612</v>
      </c>
      <c r="R319" s="4">
        <v>44575.208333332565</v>
      </c>
      <c r="S319" s="6" cm="1">
        <f t="array" ref="S319">TRUNC(INDEX(valeur,MATCH($R319+S$1+1/48,date+heure,1))/3000,2)</f>
        <v>1.88</v>
      </c>
      <c r="T319" s="6" cm="1">
        <f t="array" ref="T319">TRUNC(INDEX(valeur,MATCH($R319+T$1+1/48,date+heure,1))/3000,2)</f>
        <v>2.08</v>
      </c>
      <c r="U319" s="6" cm="1">
        <f t="array" ref="U319">TRUNC(INDEX(valeur,MATCH($R319+U$1+1/48,date+heure,1))/3000,2)</f>
        <v>2.08</v>
      </c>
      <c r="V319" s="6" cm="1">
        <f t="array" ref="V319">TRUNC(INDEX(valeur,MATCH($R319+V$1+1/48,date+heure,1))/3000,2)</f>
        <v>2.08</v>
      </c>
      <c r="W319" s="6" cm="1">
        <f t="array" ref="W319">TRUNC(INDEX(valeur,MATCH($R319+W$1+1/48,date+heure,1))/3000,2)</f>
        <v>2.2999999999999998</v>
      </c>
      <c r="X319" s="6" cm="1">
        <f t="array" ref="X319">TRUNC(INDEX(valeur,MATCH($R319+X$1+1/48,date+heure,1))/3000,2)</f>
        <v>2.2999999999999998</v>
      </c>
    </row>
    <row r="320" spans="1:24" x14ac:dyDescent="0.3">
      <c r="A320" s="1">
        <v>44568</v>
      </c>
      <c r="B320" s="2">
        <v>0.64583333333333337</v>
      </c>
      <c r="C320">
        <v>5884</v>
      </c>
      <c r="R320" s="4">
        <v>44575.249999999229</v>
      </c>
      <c r="S320" s="6" cm="1">
        <f t="array" ref="S320">TRUNC(INDEX(valeur,MATCH($R320+S$1+1/48,date+heure,1))/3000,2)</f>
        <v>2.2999999999999998</v>
      </c>
      <c r="T320" s="6" cm="1">
        <f t="array" ref="T320">TRUNC(INDEX(valeur,MATCH($R320+T$1+1/48,date+heure,1))/3000,2)</f>
        <v>2.3199999999999998</v>
      </c>
      <c r="U320" s="6" cm="1">
        <f t="array" ref="U320">TRUNC(INDEX(valeur,MATCH($R320+U$1+1/48,date+heure,1))/3000,2)</f>
        <v>2.3199999999999998</v>
      </c>
      <c r="V320" s="6" cm="1">
        <f t="array" ref="V320">TRUNC(INDEX(valeur,MATCH($R320+V$1+1/48,date+heure,1))/3000,2)</f>
        <v>2.3199999999999998</v>
      </c>
      <c r="W320" s="6" cm="1">
        <f t="array" ref="W320">TRUNC(INDEX(valeur,MATCH($R320+W$1+1/48,date+heure,1))/3000,2)</f>
        <v>2.5099999999999998</v>
      </c>
      <c r="X320" s="6" cm="1">
        <f t="array" ref="X320">TRUNC(INDEX(valeur,MATCH($R320+X$1+1/48,date+heure,1))/3000,2)</f>
        <v>2.5099999999999998</v>
      </c>
    </row>
    <row r="321" spans="1:24" x14ac:dyDescent="0.3">
      <c r="A321" s="1">
        <v>44568</v>
      </c>
      <c r="B321" s="2">
        <v>0.66666666666666663</v>
      </c>
      <c r="C321">
        <v>5836</v>
      </c>
      <c r="R321" s="4">
        <v>44575.291666665893</v>
      </c>
      <c r="S321" s="6" cm="1">
        <f t="array" ref="S321">TRUNC(INDEX(valeur,MATCH($R321+S$1+1/48,date+heure,1))/3000,2)</f>
        <v>2.5099999999999998</v>
      </c>
      <c r="T321" s="6" cm="1">
        <f t="array" ref="T321">TRUNC(INDEX(valeur,MATCH($R321+T$1+1/48,date+heure,1))/3000,2)</f>
        <v>2.46</v>
      </c>
      <c r="U321" s="6" cm="1">
        <f t="array" ref="U321">TRUNC(INDEX(valeur,MATCH($R321+U$1+1/48,date+heure,1))/3000,2)</f>
        <v>2.46</v>
      </c>
      <c r="V321" s="6" cm="1">
        <f t="array" ref="V321">TRUNC(INDEX(valeur,MATCH($R321+V$1+1/48,date+heure,1))/3000,2)</f>
        <v>2.46</v>
      </c>
      <c r="W321" s="6" cm="1">
        <f t="array" ref="W321">TRUNC(INDEX(valeur,MATCH($R321+W$1+1/48,date+heure,1))/3000,2)</f>
        <v>2.64</v>
      </c>
      <c r="X321" s="6" cm="1">
        <f t="array" ref="X321">TRUNC(INDEX(valeur,MATCH($R321+X$1+1/48,date+heure,1))/3000,2)</f>
        <v>2.64</v>
      </c>
    </row>
    <row r="322" spans="1:24" x14ac:dyDescent="0.3">
      <c r="A322" s="1">
        <v>44568</v>
      </c>
      <c r="B322" s="2">
        <v>0.6875</v>
      </c>
      <c r="C322">
        <v>5650</v>
      </c>
      <c r="R322" s="4">
        <v>44575.333333332557</v>
      </c>
      <c r="S322" s="6" cm="1">
        <f t="array" ref="S322">TRUNC(INDEX(valeur,MATCH($R322+S$1+1/48,date+heure,1))/3000,2)</f>
        <v>2.64</v>
      </c>
      <c r="T322" s="6" cm="1">
        <f t="array" ref="T322">TRUNC(INDEX(valeur,MATCH($R322+T$1+1/48,date+heure,1))/3000,2)</f>
        <v>2.4900000000000002</v>
      </c>
      <c r="U322" s="6" cm="1">
        <f t="array" ref="U322">TRUNC(INDEX(valeur,MATCH($R322+U$1+1/48,date+heure,1))/3000,2)</f>
        <v>2.4900000000000002</v>
      </c>
      <c r="V322" s="6" cm="1">
        <f t="array" ref="V322">TRUNC(INDEX(valeur,MATCH($R322+V$1+1/48,date+heure,1))/3000,2)</f>
        <v>2.4900000000000002</v>
      </c>
      <c r="W322" s="6" cm="1">
        <f t="array" ref="W322">TRUNC(INDEX(valeur,MATCH($R322+W$1+1/48,date+heure,1))/3000,2)</f>
        <v>2.61</v>
      </c>
      <c r="X322" s="6" cm="1">
        <f t="array" ref="X322">TRUNC(INDEX(valeur,MATCH($R322+X$1+1/48,date+heure,1))/3000,2)</f>
        <v>2.61</v>
      </c>
    </row>
    <row r="323" spans="1:24" x14ac:dyDescent="0.3">
      <c r="A323" s="1">
        <v>44568</v>
      </c>
      <c r="B323" s="2">
        <v>0.70833333333333337</v>
      </c>
      <c r="C323">
        <v>5312</v>
      </c>
      <c r="R323" s="4">
        <v>44575.374999999221</v>
      </c>
      <c r="S323" s="6" cm="1">
        <f t="array" ref="S323">TRUNC(INDEX(valeur,MATCH($R323+S$1+1/48,date+heure,1))/3000,2)</f>
        <v>2.61</v>
      </c>
      <c r="T323" s="6" cm="1">
        <f t="array" ref="T323">TRUNC(INDEX(valeur,MATCH($R323+T$1+1/48,date+heure,1))/3000,2)</f>
        <v>2.29</v>
      </c>
      <c r="U323" s="6" cm="1">
        <f t="array" ref="U323">TRUNC(INDEX(valeur,MATCH($R323+U$1+1/48,date+heure,1))/3000,2)</f>
        <v>2.29</v>
      </c>
      <c r="V323" s="6" cm="1">
        <f t="array" ref="V323">TRUNC(INDEX(valeur,MATCH($R323+V$1+1/48,date+heure,1))/3000,2)</f>
        <v>2.29</v>
      </c>
      <c r="W323" s="6" cm="1">
        <f t="array" ref="W323">TRUNC(INDEX(valeur,MATCH($R323+W$1+1/48,date+heure,1))/3000,2)</f>
        <v>2.54</v>
      </c>
      <c r="X323" s="6" cm="1">
        <f t="array" ref="X323">TRUNC(INDEX(valeur,MATCH($R323+X$1+1/48,date+heure,1))/3000,2)</f>
        <v>2.54</v>
      </c>
    </row>
    <row r="324" spans="1:24" x14ac:dyDescent="0.3">
      <c r="A324" s="1">
        <v>44568</v>
      </c>
      <c r="B324" s="2">
        <v>0.72916666666666663</v>
      </c>
      <c r="C324">
        <v>5362</v>
      </c>
      <c r="R324" s="4">
        <v>44575.416666665886</v>
      </c>
      <c r="S324" s="6" cm="1">
        <f t="array" ref="S324">TRUNC(INDEX(valeur,MATCH($R324+S$1+1/48,date+heure,1))/3000,2)</f>
        <v>2.54</v>
      </c>
      <c r="T324" s="6" cm="1">
        <f t="array" ref="T324">TRUNC(INDEX(valeur,MATCH($R324+T$1+1/48,date+heure,1))/3000,2)</f>
        <v>2.48</v>
      </c>
      <c r="U324" s="6" cm="1">
        <f t="array" ref="U324">TRUNC(INDEX(valeur,MATCH($R324+U$1+1/48,date+heure,1))/3000,2)</f>
        <v>2.48</v>
      </c>
      <c r="V324" s="6" cm="1">
        <f t="array" ref="V324">TRUNC(INDEX(valeur,MATCH($R324+V$1+1/48,date+heure,1))/3000,2)</f>
        <v>2.48</v>
      </c>
      <c r="W324" s="6" cm="1">
        <f t="array" ref="W324">TRUNC(INDEX(valeur,MATCH($R324+W$1+1/48,date+heure,1))/3000,2)</f>
        <v>2.39</v>
      </c>
      <c r="X324" s="6" cm="1">
        <f t="array" ref="X324">TRUNC(INDEX(valeur,MATCH($R324+X$1+1/48,date+heure,1))/3000,2)</f>
        <v>2.39</v>
      </c>
    </row>
    <row r="325" spans="1:24" x14ac:dyDescent="0.3">
      <c r="A325" s="1">
        <v>44568</v>
      </c>
      <c r="B325" s="2">
        <v>0.75</v>
      </c>
      <c r="C325">
        <v>5328</v>
      </c>
      <c r="R325" s="4">
        <v>44575.45833333255</v>
      </c>
      <c r="S325" s="6" cm="1">
        <f t="array" ref="S325">TRUNC(INDEX(valeur,MATCH($R325+S$1+1/48,date+heure,1))/3000,2)</f>
        <v>2.39</v>
      </c>
      <c r="T325" s="6" cm="1">
        <f t="array" ref="T325">TRUNC(INDEX(valeur,MATCH($R325+T$1+1/48,date+heure,1))/3000,2)</f>
        <v>2.23</v>
      </c>
      <c r="U325" s="6" cm="1">
        <f t="array" ref="U325">TRUNC(INDEX(valeur,MATCH($R325+U$1+1/48,date+heure,1))/3000,2)</f>
        <v>2.23</v>
      </c>
      <c r="V325" s="6" cm="1">
        <f t="array" ref="V325">TRUNC(INDEX(valeur,MATCH($R325+V$1+1/48,date+heure,1))/3000,2)</f>
        <v>2.23</v>
      </c>
      <c r="W325" s="6" cm="1">
        <f t="array" ref="W325">TRUNC(INDEX(valeur,MATCH($R325+W$1+1/48,date+heure,1))/3000,2)</f>
        <v>2.34</v>
      </c>
      <c r="X325" s="6" cm="1">
        <f t="array" ref="X325">TRUNC(INDEX(valeur,MATCH($R325+X$1+1/48,date+heure,1))/3000,2)</f>
        <v>2.34</v>
      </c>
    </row>
    <row r="326" spans="1:24" x14ac:dyDescent="0.3">
      <c r="A326" s="1">
        <v>44568</v>
      </c>
      <c r="B326" s="2">
        <v>0.77083333333333337</v>
      </c>
      <c r="C326">
        <v>4944</v>
      </c>
      <c r="R326" s="4">
        <v>44575.499999999214</v>
      </c>
      <c r="S326" s="6" cm="1">
        <f t="array" ref="S326">TRUNC(INDEX(valeur,MATCH($R326+S$1+1/48,date+heure,1))/3000,2)</f>
        <v>2.34</v>
      </c>
      <c r="T326" s="6" cm="1">
        <f t="array" ref="T326">TRUNC(INDEX(valeur,MATCH($R326+T$1+1/48,date+heure,1))/3000,2)</f>
        <v>2.38</v>
      </c>
      <c r="U326" s="6" cm="1">
        <f t="array" ref="U326">TRUNC(INDEX(valeur,MATCH($R326+U$1+1/48,date+heure,1))/3000,2)</f>
        <v>2.38</v>
      </c>
      <c r="V326" s="6" cm="1">
        <f t="array" ref="V326">TRUNC(INDEX(valeur,MATCH($R326+V$1+1/48,date+heure,1))/3000,2)</f>
        <v>2.38</v>
      </c>
      <c r="W326" s="6" cm="1">
        <f t="array" ref="W326">TRUNC(INDEX(valeur,MATCH($R326+W$1+1/48,date+heure,1))/3000,2)</f>
        <v>2.2799999999999998</v>
      </c>
      <c r="X326" s="6" cm="1">
        <f t="array" ref="X326">TRUNC(INDEX(valeur,MATCH($R326+X$1+1/48,date+heure,1))/3000,2)</f>
        <v>2.2799999999999998</v>
      </c>
    </row>
    <row r="327" spans="1:24" x14ac:dyDescent="0.3">
      <c r="A327" s="1">
        <v>44568</v>
      </c>
      <c r="B327" s="2">
        <v>0.79166666666666663</v>
      </c>
      <c r="C327">
        <v>5110</v>
      </c>
      <c r="R327" s="4">
        <v>44575.541666665878</v>
      </c>
      <c r="S327" s="6" cm="1">
        <f t="array" ref="S327">TRUNC(INDEX(valeur,MATCH($R327+S$1+1/48,date+heure,1))/3000,2)</f>
        <v>2.2799999999999998</v>
      </c>
      <c r="T327" s="6" cm="1">
        <f t="array" ref="T327">TRUNC(INDEX(valeur,MATCH($R327+T$1+1/48,date+heure,1))/3000,2)</f>
        <v>2.12</v>
      </c>
      <c r="U327" s="6" cm="1">
        <f t="array" ref="U327">TRUNC(INDEX(valeur,MATCH($R327+U$1+1/48,date+heure,1))/3000,2)</f>
        <v>2.12</v>
      </c>
      <c r="V327" s="6" cm="1">
        <f t="array" ref="V327">TRUNC(INDEX(valeur,MATCH($R327+V$1+1/48,date+heure,1))/3000,2)</f>
        <v>2.12</v>
      </c>
      <c r="W327" s="6" cm="1">
        <f t="array" ref="W327">TRUNC(INDEX(valeur,MATCH($R327+W$1+1/48,date+heure,1))/3000,2)</f>
        <v>2.09</v>
      </c>
      <c r="X327" s="6" cm="1">
        <f t="array" ref="X327">TRUNC(INDEX(valeur,MATCH($R327+X$1+1/48,date+heure,1))/3000,2)</f>
        <v>2.09</v>
      </c>
    </row>
    <row r="328" spans="1:24" x14ac:dyDescent="0.3">
      <c r="A328" s="1">
        <v>44568</v>
      </c>
      <c r="B328" s="2">
        <v>0.8125</v>
      </c>
      <c r="C328">
        <v>4824</v>
      </c>
      <c r="R328" s="4">
        <v>44575.583333332543</v>
      </c>
      <c r="S328" s="6" cm="1">
        <f t="array" ref="S328">TRUNC(INDEX(valeur,MATCH($R328+S$1+1/48,date+heure,1))/3000,2)</f>
        <v>2.09</v>
      </c>
      <c r="T328" s="6" cm="1">
        <f t="array" ref="T328">TRUNC(INDEX(valeur,MATCH($R328+T$1+1/48,date+heure,1))/3000,2)</f>
        <v>2.16</v>
      </c>
      <c r="U328" s="6" cm="1">
        <f t="array" ref="U328">TRUNC(INDEX(valeur,MATCH($R328+U$1+1/48,date+heure,1))/3000,2)</f>
        <v>2.16</v>
      </c>
      <c r="V328" s="6" cm="1">
        <f t="array" ref="V328">TRUNC(INDEX(valeur,MATCH($R328+V$1+1/48,date+heure,1))/3000,2)</f>
        <v>2.16</v>
      </c>
      <c r="W328" s="6" cm="1">
        <f t="array" ref="W328">TRUNC(INDEX(valeur,MATCH($R328+W$1+1/48,date+heure,1))/3000,2)</f>
        <v>2.12</v>
      </c>
      <c r="X328" s="6" cm="1">
        <f t="array" ref="X328">TRUNC(INDEX(valeur,MATCH($R328+X$1+1/48,date+heure,1))/3000,2)</f>
        <v>2.12</v>
      </c>
    </row>
    <row r="329" spans="1:24" x14ac:dyDescent="0.3">
      <c r="A329" s="1">
        <v>44568</v>
      </c>
      <c r="B329" s="2">
        <v>0.83333333333333337</v>
      </c>
      <c r="C329">
        <v>5424</v>
      </c>
      <c r="R329" s="4">
        <v>44575.624999999207</v>
      </c>
      <c r="S329" s="6" cm="1">
        <f t="array" ref="S329">TRUNC(INDEX(valeur,MATCH($R329+S$1+1/48,date+heure,1))/3000,2)</f>
        <v>2.12</v>
      </c>
      <c r="T329" s="6" cm="1">
        <f t="array" ref="T329">TRUNC(INDEX(valeur,MATCH($R329+T$1+1/48,date+heure,1))/3000,2)</f>
        <v>1.61</v>
      </c>
      <c r="U329" s="6" cm="1">
        <f t="array" ref="U329">TRUNC(INDEX(valeur,MATCH($R329+U$1+1/48,date+heure,1))/3000,2)</f>
        <v>1.61</v>
      </c>
      <c r="V329" s="6" cm="1">
        <f t="array" ref="V329">TRUNC(INDEX(valeur,MATCH($R329+V$1+1/48,date+heure,1))/3000,2)</f>
        <v>1.61</v>
      </c>
      <c r="W329" s="6" cm="1">
        <f t="array" ref="W329">TRUNC(INDEX(valeur,MATCH($R329+W$1+1/48,date+heure,1))/3000,2)</f>
        <v>1.71</v>
      </c>
      <c r="X329" s="6" cm="1">
        <f t="array" ref="X329">TRUNC(INDEX(valeur,MATCH($R329+X$1+1/48,date+heure,1))/3000,2)</f>
        <v>1.71</v>
      </c>
    </row>
    <row r="330" spans="1:24" x14ac:dyDescent="0.3">
      <c r="A330" s="1">
        <v>44568</v>
      </c>
      <c r="B330" s="2">
        <v>0.85416666666666663</v>
      </c>
      <c r="C330">
        <v>5332</v>
      </c>
      <c r="R330" s="4">
        <v>44575.666666665871</v>
      </c>
      <c r="S330" s="6" cm="1">
        <f t="array" ref="S330">TRUNC(INDEX(valeur,MATCH($R330+S$1+1/48,date+heure,1))/3000,2)</f>
        <v>1.71</v>
      </c>
      <c r="T330" s="6" cm="1">
        <f t="array" ref="T330">TRUNC(INDEX(valeur,MATCH($R330+T$1+1/48,date+heure,1))/3000,2)</f>
        <v>1.6</v>
      </c>
      <c r="U330" s="6" cm="1">
        <f t="array" ref="U330">TRUNC(INDEX(valeur,MATCH($R330+U$1+1/48,date+heure,1))/3000,2)</f>
        <v>1.6</v>
      </c>
      <c r="V330" s="6" cm="1">
        <f t="array" ref="V330">TRUNC(INDEX(valeur,MATCH($R330+V$1+1/48,date+heure,1))/3000,2)</f>
        <v>1.6</v>
      </c>
      <c r="W330" s="6" cm="1">
        <f t="array" ref="W330">TRUNC(INDEX(valeur,MATCH($R330+W$1+1/48,date+heure,1))/3000,2)</f>
        <v>1.56</v>
      </c>
      <c r="X330" s="6" cm="1">
        <f t="array" ref="X330">TRUNC(INDEX(valeur,MATCH($R330+X$1+1/48,date+heure,1))/3000,2)</f>
        <v>1.56</v>
      </c>
    </row>
    <row r="331" spans="1:24" x14ac:dyDescent="0.3">
      <c r="A331" s="1">
        <v>44568</v>
      </c>
      <c r="B331" s="2">
        <v>0.875</v>
      </c>
      <c r="C331">
        <v>4732</v>
      </c>
      <c r="R331" s="4">
        <v>44575.708333332535</v>
      </c>
      <c r="S331" s="6" cm="1">
        <f t="array" ref="S331">TRUNC(INDEX(valeur,MATCH($R331+S$1+1/48,date+heure,1))/3000,2)</f>
        <v>1.56</v>
      </c>
      <c r="T331" s="6" cm="1">
        <f t="array" ref="T331">TRUNC(INDEX(valeur,MATCH($R331+T$1+1/48,date+heure,1))/3000,2)</f>
        <v>1.73</v>
      </c>
      <c r="U331" s="6" cm="1">
        <f t="array" ref="U331">TRUNC(INDEX(valeur,MATCH($R331+U$1+1/48,date+heure,1))/3000,2)</f>
        <v>1.73</v>
      </c>
      <c r="V331" s="6" cm="1">
        <f t="array" ref="V331">TRUNC(INDEX(valeur,MATCH($R331+V$1+1/48,date+heure,1))/3000,2)</f>
        <v>1.73</v>
      </c>
      <c r="W331" s="6" cm="1">
        <f t="array" ref="W331">TRUNC(INDEX(valeur,MATCH($R331+W$1+1/48,date+heure,1))/3000,2)</f>
        <v>1.57</v>
      </c>
      <c r="X331" s="6" cm="1">
        <f t="array" ref="X331">TRUNC(INDEX(valeur,MATCH($R331+X$1+1/48,date+heure,1))/3000,2)</f>
        <v>1.57</v>
      </c>
    </row>
    <row r="332" spans="1:24" x14ac:dyDescent="0.3">
      <c r="A332" s="1">
        <v>44568</v>
      </c>
      <c r="B332" s="2">
        <v>0.89583333333333337</v>
      </c>
      <c r="C332">
        <v>4494</v>
      </c>
      <c r="R332" s="4">
        <v>44575.7499999992</v>
      </c>
      <c r="S332" s="6" cm="1">
        <f t="array" ref="S332">TRUNC(INDEX(valeur,MATCH($R332+S$1+1/48,date+heure,1))/3000,2)</f>
        <v>1.57</v>
      </c>
      <c r="T332" s="6" cm="1">
        <f t="array" ref="T332">TRUNC(INDEX(valeur,MATCH($R332+T$1+1/48,date+heure,1))/3000,2)</f>
        <v>1.74</v>
      </c>
      <c r="U332" s="6" cm="1">
        <f t="array" ref="U332">TRUNC(INDEX(valeur,MATCH($R332+U$1+1/48,date+heure,1))/3000,2)</f>
        <v>1.74</v>
      </c>
      <c r="V332" s="6" cm="1">
        <f t="array" ref="V332">TRUNC(INDEX(valeur,MATCH($R332+V$1+1/48,date+heure,1))/3000,2)</f>
        <v>1.74</v>
      </c>
      <c r="W332" s="6" cm="1">
        <f t="array" ref="W332">TRUNC(INDEX(valeur,MATCH($R332+W$1+1/48,date+heure,1))/3000,2)</f>
        <v>1.73</v>
      </c>
      <c r="X332" s="6" cm="1">
        <f t="array" ref="X332">TRUNC(INDEX(valeur,MATCH($R332+X$1+1/48,date+heure,1))/3000,2)</f>
        <v>1.73</v>
      </c>
    </row>
    <row r="333" spans="1:24" x14ac:dyDescent="0.3">
      <c r="A333" s="1">
        <v>44568</v>
      </c>
      <c r="B333" s="2">
        <v>0.91666666666666663</v>
      </c>
      <c r="C333">
        <v>4860</v>
      </c>
      <c r="R333" s="4">
        <v>44575.791666665864</v>
      </c>
      <c r="S333" s="6" cm="1">
        <f t="array" ref="S333">TRUNC(INDEX(valeur,MATCH($R333+S$1+1/48,date+heure,1))/3000,2)</f>
        <v>1.73</v>
      </c>
      <c r="T333" s="6" cm="1">
        <f t="array" ref="T333">TRUNC(INDEX(valeur,MATCH($R333+T$1+1/48,date+heure,1))/3000,2)</f>
        <v>1.74</v>
      </c>
      <c r="U333" s="6" cm="1">
        <f t="array" ref="U333">TRUNC(INDEX(valeur,MATCH($R333+U$1+1/48,date+heure,1))/3000,2)</f>
        <v>1.74</v>
      </c>
      <c r="V333" s="6" cm="1">
        <f t="array" ref="V333">TRUNC(INDEX(valeur,MATCH($R333+V$1+1/48,date+heure,1))/3000,2)</f>
        <v>1.74</v>
      </c>
      <c r="W333" s="6" cm="1">
        <f t="array" ref="W333">TRUNC(INDEX(valeur,MATCH($R333+W$1+1/48,date+heure,1))/3000,2)</f>
        <v>2.06</v>
      </c>
      <c r="X333" s="6" cm="1">
        <f t="array" ref="X333">TRUNC(INDEX(valeur,MATCH($R333+X$1+1/48,date+heure,1))/3000,2)</f>
        <v>2.06</v>
      </c>
    </row>
    <row r="334" spans="1:24" x14ac:dyDescent="0.3">
      <c r="A334" s="1">
        <v>44568</v>
      </c>
      <c r="B334" s="2">
        <v>0.9375</v>
      </c>
      <c r="C334">
        <v>4384</v>
      </c>
      <c r="R334" s="4">
        <v>44575.833333332528</v>
      </c>
      <c r="S334" s="6" cm="1">
        <f t="array" ref="S334">TRUNC(INDEX(valeur,MATCH($R334+S$1+1/48,date+heure,1))/3000,2)</f>
        <v>2.06</v>
      </c>
      <c r="T334" s="6" cm="1">
        <f t="array" ref="T334">TRUNC(INDEX(valeur,MATCH($R334+T$1+1/48,date+heure,1))/3000,2)</f>
        <v>1.88</v>
      </c>
      <c r="U334" s="6" cm="1">
        <f t="array" ref="U334">TRUNC(INDEX(valeur,MATCH($R334+U$1+1/48,date+heure,1))/3000,2)</f>
        <v>1.88</v>
      </c>
      <c r="V334" s="6" cm="1">
        <f t="array" ref="V334">TRUNC(INDEX(valeur,MATCH($R334+V$1+1/48,date+heure,1))/3000,2)</f>
        <v>1.88</v>
      </c>
      <c r="W334" s="6" cm="1">
        <f t="array" ref="W334">TRUNC(INDEX(valeur,MATCH($R334+W$1+1/48,date+heure,1))/3000,2)</f>
        <v>1.57</v>
      </c>
      <c r="X334" s="6" cm="1">
        <f t="array" ref="X334">TRUNC(INDEX(valeur,MATCH($R334+X$1+1/48,date+heure,1))/3000,2)</f>
        <v>1.57</v>
      </c>
    </row>
    <row r="335" spans="1:24" x14ac:dyDescent="0.3">
      <c r="A335" s="1">
        <v>44568</v>
      </c>
      <c r="B335" s="2">
        <v>0.95833333333333337</v>
      </c>
      <c r="C335">
        <v>4720</v>
      </c>
      <c r="R335" s="4">
        <v>44575.874999999192</v>
      </c>
      <c r="S335" s="6" cm="1">
        <f t="array" ref="S335">TRUNC(INDEX(valeur,MATCH($R335+S$1+1/48,date+heure,1))/3000,2)</f>
        <v>1.57</v>
      </c>
      <c r="T335" s="6" cm="1">
        <f t="array" ref="T335">TRUNC(INDEX(valeur,MATCH($R335+T$1+1/48,date+heure,1))/3000,2)</f>
        <v>1.83</v>
      </c>
      <c r="U335" s="6" cm="1">
        <f t="array" ref="U335">TRUNC(INDEX(valeur,MATCH($R335+U$1+1/48,date+heure,1))/3000,2)</f>
        <v>1.83</v>
      </c>
      <c r="V335" s="6" cm="1">
        <f t="array" ref="V335">TRUNC(INDEX(valeur,MATCH($R335+V$1+1/48,date+heure,1))/3000,2)</f>
        <v>1.83</v>
      </c>
      <c r="W335" s="6" cm="1">
        <f t="array" ref="W335">TRUNC(INDEX(valeur,MATCH($R335+W$1+1/48,date+heure,1))/3000,2)</f>
        <v>1.58</v>
      </c>
      <c r="X335" s="6" cm="1">
        <f t="array" ref="X335">TRUNC(INDEX(valeur,MATCH($R335+X$1+1/48,date+heure,1))/3000,2)</f>
        <v>1.58</v>
      </c>
    </row>
    <row r="336" spans="1:24" x14ac:dyDescent="0.3">
      <c r="A336" s="1">
        <v>44568</v>
      </c>
      <c r="B336" s="2">
        <v>0.97916666666666663</v>
      </c>
      <c r="C336">
        <v>4398</v>
      </c>
      <c r="R336" s="4">
        <v>44575.916666665857</v>
      </c>
      <c r="S336" s="6" cm="1">
        <f t="array" ref="S336">TRUNC(INDEX(valeur,MATCH($R336+S$1+1/48,date+heure,1))/3000,2)</f>
        <v>1.58</v>
      </c>
      <c r="T336" s="6" cm="1">
        <f t="array" ref="T336">TRUNC(INDEX(valeur,MATCH($R336+T$1+1/48,date+heure,1))/3000,2)</f>
        <v>1.76</v>
      </c>
      <c r="U336" s="6" cm="1">
        <f t="array" ref="U336">TRUNC(INDEX(valeur,MATCH($R336+U$1+1/48,date+heure,1))/3000,2)</f>
        <v>1.76</v>
      </c>
      <c r="V336" s="6" cm="1">
        <f t="array" ref="V336">TRUNC(INDEX(valeur,MATCH($R336+V$1+1/48,date+heure,1))/3000,2)</f>
        <v>1.76</v>
      </c>
      <c r="W336" s="6" cm="1">
        <f t="array" ref="W336">TRUNC(INDEX(valeur,MATCH($R336+W$1+1/48,date+heure,1))/3000,2)</f>
        <v>1.54</v>
      </c>
      <c r="X336" s="6" cm="1">
        <f t="array" ref="X336">TRUNC(INDEX(valeur,MATCH($R336+X$1+1/48,date+heure,1))/3000,2)</f>
        <v>1.54</v>
      </c>
    </row>
    <row r="337" spans="1:24" x14ac:dyDescent="0.3">
      <c r="A337" s="1">
        <v>44569</v>
      </c>
      <c r="B337" s="2">
        <v>0</v>
      </c>
      <c r="C337">
        <v>4934</v>
      </c>
      <c r="R337" s="4">
        <v>44575.958333332521</v>
      </c>
      <c r="S337" s="6" cm="1">
        <f t="array" ref="S337">TRUNC(INDEX(valeur,MATCH($R337+S$1+1/48,date+heure,1))/3000,2)</f>
        <v>1.54</v>
      </c>
      <c r="T337" s="6" cm="1">
        <f t="array" ref="T337">TRUNC(INDEX(valeur,MATCH($R337+T$1+1/48,date+heure,1))/3000,2)</f>
        <v>1.92</v>
      </c>
      <c r="U337" s="6" cm="1">
        <f t="array" ref="U337">TRUNC(INDEX(valeur,MATCH($R337+U$1+1/48,date+heure,1))/3000,2)</f>
        <v>1.92</v>
      </c>
      <c r="V337" s="6" cm="1">
        <f t="array" ref="V337">TRUNC(INDEX(valeur,MATCH($R337+V$1+1/48,date+heure,1))/3000,2)</f>
        <v>1.92</v>
      </c>
      <c r="W337" s="6" cm="1">
        <f t="array" ref="W337">TRUNC(INDEX(valeur,MATCH($R337+W$1+1/48,date+heure,1))/3000,2)</f>
        <v>1.63</v>
      </c>
      <c r="X337" s="6" cm="1">
        <f t="array" ref="X337">TRUNC(INDEX(valeur,MATCH($R337+X$1+1/48,date+heure,1))/3000,2)</f>
        <v>1.63</v>
      </c>
    </row>
    <row r="338" spans="1:24" x14ac:dyDescent="0.3">
      <c r="A338" s="1">
        <v>44569</v>
      </c>
      <c r="B338" s="2">
        <v>2.0833333333333332E-2</v>
      </c>
      <c r="C338">
        <v>4484</v>
      </c>
      <c r="R338" s="4">
        <v>44575.999999999185</v>
      </c>
      <c r="S338" s="6" cm="1">
        <f t="array" ref="S338">TRUNC(INDEX(valeur,MATCH($R338+S$1+1/48,date+heure,1))/3000,2)</f>
        <v>1.63</v>
      </c>
      <c r="T338" s="6" cm="1">
        <f t="array" ref="T338">TRUNC(INDEX(valeur,MATCH($R338+T$1+1/48,date+heure,1))/3000,2)</f>
        <v>1.88</v>
      </c>
      <c r="U338" s="6" cm="1">
        <f t="array" ref="U338">TRUNC(INDEX(valeur,MATCH($R338+U$1+1/48,date+heure,1))/3000,2)</f>
        <v>1.88</v>
      </c>
      <c r="V338" s="6" cm="1">
        <f t="array" ref="V338">TRUNC(INDEX(valeur,MATCH($R338+V$1+1/48,date+heure,1))/3000,2)</f>
        <v>1.88</v>
      </c>
      <c r="W338" s="6" cm="1">
        <f t="array" ref="W338">TRUNC(INDEX(valeur,MATCH($R338+W$1+1/48,date+heure,1))/3000,2)</f>
        <v>1.67</v>
      </c>
      <c r="X338" s="6" cm="1">
        <f t="array" ref="X338">TRUNC(INDEX(valeur,MATCH($R338+X$1+1/48,date+heure,1))/3000,2)</f>
        <v>1.67</v>
      </c>
    </row>
    <row r="339" spans="1:24" x14ac:dyDescent="0.3">
      <c r="A339" s="1">
        <v>44569</v>
      </c>
      <c r="B339" s="2">
        <v>4.1666666666666664E-2</v>
      </c>
      <c r="C339">
        <v>5254</v>
      </c>
      <c r="R339" s="4">
        <v>44576.041666665849</v>
      </c>
      <c r="S339" s="6" cm="1">
        <f t="array" ref="S339">TRUNC(INDEX(valeur,MATCH($R339+S$1+1/48,date+heure,1))/3000,2)</f>
        <v>1.67</v>
      </c>
      <c r="T339" s="6" cm="1">
        <f t="array" ref="T339">TRUNC(INDEX(valeur,MATCH($R339+T$1+1/48,date+heure,1))/3000,2)</f>
        <v>1.91</v>
      </c>
      <c r="U339" s="6" cm="1">
        <f t="array" ref="U339">TRUNC(INDEX(valeur,MATCH($R339+U$1+1/48,date+heure,1))/3000,2)</f>
        <v>1.91</v>
      </c>
      <c r="V339" s="6" cm="1">
        <f t="array" ref="V339">TRUNC(INDEX(valeur,MATCH($R339+V$1+1/48,date+heure,1))/3000,2)</f>
        <v>1.91</v>
      </c>
      <c r="W339" s="6" cm="1">
        <f t="array" ref="W339">TRUNC(INDEX(valeur,MATCH($R339+W$1+1/48,date+heure,1))/3000,2)</f>
        <v>1.74</v>
      </c>
      <c r="X339" s="6" cm="1">
        <f t="array" ref="X339">TRUNC(INDEX(valeur,MATCH($R339+X$1+1/48,date+heure,1))/3000,2)</f>
        <v>1.74</v>
      </c>
    </row>
    <row r="340" spans="1:24" x14ac:dyDescent="0.3">
      <c r="A340" s="1">
        <v>44569</v>
      </c>
      <c r="B340" s="2">
        <v>6.25E-2</v>
      </c>
      <c r="C340">
        <v>4598</v>
      </c>
      <c r="R340" s="4">
        <v>44576.083333332514</v>
      </c>
      <c r="S340" s="6" cm="1">
        <f t="array" ref="S340">TRUNC(INDEX(valeur,MATCH($R340+S$1+1/48,date+heure,1))/3000,2)</f>
        <v>1.74</v>
      </c>
      <c r="T340" s="6" cm="1">
        <f t="array" ref="T340">TRUNC(INDEX(valeur,MATCH($R340+T$1+1/48,date+heure,1))/3000,2)</f>
        <v>1.93</v>
      </c>
      <c r="U340" s="6" cm="1">
        <f t="array" ref="U340">TRUNC(INDEX(valeur,MATCH($R340+U$1+1/48,date+heure,1))/3000,2)</f>
        <v>1.93</v>
      </c>
      <c r="V340" s="6" cm="1">
        <f t="array" ref="V340">TRUNC(INDEX(valeur,MATCH($R340+V$1+1/48,date+heure,1))/3000,2)</f>
        <v>1.93</v>
      </c>
      <c r="W340" s="6" cm="1">
        <f t="array" ref="W340">TRUNC(INDEX(valeur,MATCH($R340+W$1+1/48,date+heure,1))/3000,2)</f>
        <v>1.74</v>
      </c>
      <c r="X340" s="6" cm="1">
        <f t="array" ref="X340">TRUNC(INDEX(valeur,MATCH($R340+X$1+1/48,date+heure,1))/3000,2)</f>
        <v>1.74</v>
      </c>
    </row>
    <row r="341" spans="1:24" x14ac:dyDescent="0.3">
      <c r="A341" s="1">
        <v>44569</v>
      </c>
      <c r="B341" s="2">
        <v>8.3333333333333329E-2</v>
      </c>
      <c r="C341">
        <v>5310</v>
      </c>
      <c r="R341" s="4">
        <v>44576.124999999178</v>
      </c>
      <c r="S341" s="6" cm="1">
        <f t="array" ref="S341">TRUNC(INDEX(valeur,MATCH($R341+S$1+1/48,date+heure,1))/3000,2)</f>
        <v>1.74</v>
      </c>
      <c r="T341" s="6" cm="1">
        <f t="array" ref="T341">TRUNC(INDEX(valeur,MATCH($R341+T$1+1/48,date+heure,1))/3000,2)</f>
        <v>1.93</v>
      </c>
      <c r="U341" s="6" cm="1">
        <f t="array" ref="U341">TRUNC(INDEX(valeur,MATCH($R341+U$1+1/48,date+heure,1))/3000,2)</f>
        <v>1.93</v>
      </c>
      <c r="V341" s="6" cm="1">
        <f t="array" ref="V341">TRUNC(INDEX(valeur,MATCH($R341+V$1+1/48,date+heure,1))/3000,2)</f>
        <v>1.93</v>
      </c>
      <c r="W341" s="6" cm="1">
        <f t="array" ref="W341">TRUNC(INDEX(valeur,MATCH($R341+W$1+1/48,date+heure,1))/3000,2)</f>
        <v>1.78</v>
      </c>
      <c r="X341" s="6" cm="1">
        <f t="array" ref="X341">TRUNC(INDEX(valeur,MATCH($R341+X$1+1/48,date+heure,1))/3000,2)</f>
        <v>1.78</v>
      </c>
    </row>
    <row r="342" spans="1:24" x14ac:dyDescent="0.3">
      <c r="A342" s="1">
        <v>44569</v>
      </c>
      <c r="B342" s="2">
        <v>0.10416666666666667</v>
      </c>
      <c r="C342">
        <v>4710</v>
      </c>
      <c r="R342" s="4">
        <v>44576.166666665842</v>
      </c>
      <c r="S342" s="6" cm="1">
        <f t="array" ref="S342">TRUNC(INDEX(valeur,MATCH($R342+S$1+1/48,date+heure,1))/3000,2)</f>
        <v>1.78</v>
      </c>
      <c r="T342" s="6" cm="1">
        <f t="array" ref="T342">TRUNC(INDEX(valeur,MATCH($R342+T$1+1/48,date+heure,1))/3000,2)</f>
        <v>1.95</v>
      </c>
      <c r="U342" s="6" cm="1">
        <f t="array" ref="U342">TRUNC(INDEX(valeur,MATCH($R342+U$1+1/48,date+heure,1))/3000,2)</f>
        <v>1.95</v>
      </c>
      <c r="V342" s="6" cm="1">
        <f t="array" ref="V342">TRUNC(INDEX(valeur,MATCH($R342+V$1+1/48,date+heure,1))/3000,2)</f>
        <v>1.95</v>
      </c>
      <c r="W342" s="6" cm="1">
        <f t="array" ref="W342">TRUNC(INDEX(valeur,MATCH($R342+W$1+1/48,date+heure,1))/3000,2)</f>
        <v>1.88</v>
      </c>
      <c r="X342" s="6" cm="1">
        <f t="array" ref="X342">TRUNC(INDEX(valeur,MATCH($R342+X$1+1/48,date+heure,1))/3000,2)</f>
        <v>1.88</v>
      </c>
    </row>
    <row r="343" spans="1:24" x14ac:dyDescent="0.3">
      <c r="A343" s="1">
        <v>44569</v>
      </c>
      <c r="B343" s="2">
        <v>0.125</v>
      </c>
      <c r="C343">
        <v>5326</v>
      </c>
      <c r="R343" s="4">
        <v>44576.208333332506</v>
      </c>
      <c r="S343" s="6" cm="1">
        <f t="array" ref="S343">TRUNC(INDEX(valeur,MATCH($R343+S$1+1/48,date+heure,1))/3000,2)</f>
        <v>1.88</v>
      </c>
      <c r="T343" s="6" cm="1">
        <f t="array" ref="T343">TRUNC(INDEX(valeur,MATCH($R343+T$1+1/48,date+heure,1))/3000,2)</f>
        <v>2.21</v>
      </c>
      <c r="U343" s="6" cm="1">
        <f t="array" ref="U343">TRUNC(INDEX(valeur,MATCH($R343+U$1+1/48,date+heure,1))/3000,2)</f>
        <v>2.21</v>
      </c>
      <c r="V343" s="6" cm="1">
        <f t="array" ref="V343">TRUNC(INDEX(valeur,MATCH($R343+V$1+1/48,date+heure,1))/3000,2)</f>
        <v>2.21</v>
      </c>
      <c r="W343" s="6" cm="1">
        <f t="array" ref="W343">TRUNC(INDEX(valeur,MATCH($R343+W$1+1/48,date+heure,1))/3000,2)</f>
        <v>2.16</v>
      </c>
      <c r="X343" s="6" cm="1">
        <f t="array" ref="X343">TRUNC(INDEX(valeur,MATCH($R343+X$1+1/48,date+heure,1))/3000,2)</f>
        <v>2.16</v>
      </c>
    </row>
    <row r="344" spans="1:24" x14ac:dyDescent="0.3">
      <c r="A344" s="1">
        <v>44569</v>
      </c>
      <c r="B344" s="2">
        <v>0.14583333333333334</v>
      </c>
      <c r="C344">
        <v>4800</v>
      </c>
      <c r="R344" s="4">
        <v>44576.249999999171</v>
      </c>
      <c r="S344" s="6" cm="1">
        <f t="array" ref="S344">TRUNC(INDEX(valeur,MATCH($R344+S$1+1/48,date+heure,1))/3000,2)</f>
        <v>2.16</v>
      </c>
      <c r="T344" s="6" cm="1">
        <f t="array" ref="T344">TRUNC(INDEX(valeur,MATCH($R344+T$1+1/48,date+heure,1))/3000,2)</f>
        <v>2.46</v>
      </c>
      <c r="U344" s="6" cm="1">
        <f t="array" ref="U344">TRUNC(INDEX(valeur,MATCH($R344+U$1+1/48,date+heure,1))/3000,2)</f>
        <v>2.46</v>
      </c>
      <c r="V344" s="6" cm="1">
        <f t="array" ref="V344">TRUNC(INDEX(valeur,MATCH($R344+V$1+1/48,date+heure,1))/3000,2)</f>
        <v>2.46</v>
      </c>
      <c r="W344" s="6" cm="1">
        <f t="array" ref="W344">TRUNC(INDEX(valeur,MATCH($R344+W$1+1/48,date+heure,1))/3000,2)</f>
        <v>2.44</v>
      </c>
      <c r="X344" s="6" cm="1">
        <f t="array" ref="X344">TRUNC(INDEX(valeur,MATCH($R344+X$1+1/48,date+heure,1))/3000,2)</f>
        <v>2.44</v>
      </c>
    </row>
    <row r="345" spans="1:24" x14ac:dyDescent="0.3">
      <c r="A345" s="1">
        <v>44569</v>
      </c>
      <c r="B345" s="2">
        <v>0.16666666666666666</v>
      </c>
      <c r="C345">
        <v>5428</v>
      </c>
      <c r="R345" s="4">
        <v>44576.291666665835</v>
      </c>
      <c r="S345" s="6" cm="1">
        <f t="array" ref="S345">TRUNC(INDEX(valeur,MATCH($R345+S$1+1/48,date+heure,1))/3000,2)</f>
        <v>2.44</v>
      </c>
      <c r="T345" s="6" cm="1">
        <f t="array" ref="T345">TRUNC(INDEX(valeur,MATCH($R345+T$1+1/48,date+heure,1))/3000,2)</f>
        <v>2.6</v>
      </c>
      <c r="U345" s="6" cm="1">
        <f t="array" ref="U345">TRUNC(INDEX(valeur,MATCH($R345+U$1+1/48,date+heure,1))/3000,2)</f>
        <v>2.6</v>
      </c>
      <c r="V345" s="6" cm="1">
        <f t="array" ref="V345">TRUNC(INDEX(valeur,MATCH($R345+V$1+1/48,date+heure,1))/3000,2)</f>
        <v>2.6</v>
      </c>
      <c r="W345" s="6" cm="1">
        <f t="array" ref="W345">TRUNC(INDEX(valeur,MATCH($R345+W$1+1/48,date+heure,1))/3000,2)</f>
        <v>2.58</v>
      </c>
      <c r="X345" s="6" cm="1">
        <f t="array" ref="X345">TRUNC(INDEX(valeur,MATCH($R345+X$1+1/48,date+heure,1))/3000,2)</f>
        <v>2.58</v>
      </c>
    </row>
    <row r="346" spans="1:24" x14ac:dyDescent="0.3">
      <c r="A346" s="1">
        <v>44569</v>
      </c>
      <c r="B346" s="2">
        <v>0.1875</v>
      </c>
      <c r="C346">
        <v>4804</v>
      </c>
      <c r="R346" s="4">
        <v>44576.333333332499</v>
      </c>
      <c r="S346" s="6" cm="1">
        <f t="array" ref="S346">TRUNC(INDEX(valeur,MATCH($R346+S$1+1/48,date+heure,1))/3000,2)</f>
        <v>2.58</v>
      </c>
      <c r="T346" s="6" cm="1">
        <f t="array" ref="T346">TRUNC(INDEX(valeur,MATCH($R346+T$1+1/48,date+heure,1))/3000,2)</f>
        <v>2.6</v>
      </c>
      <c r="U346" s="6" cm="1">
        <f t="array" ref="U346">TRUNC(INDEX(valeur,MATCH($R346+U$1+1/48,date+heure,1))/3000,2)</f>
        <v>2.6</v>
      </c>
      <c r="V346" s="6" cm="1">
        <f t="array" ref="V346">TRUNC(INDEX(valeur,MATCH($R346+V$1+1/48,date+heure,1))/3000,2)</f>
        <v>2.6</v>
      </c>
      <c r="W346" s="6" cm="1">
        <f t="array" ref="W346">TRUNC(INDEX(valeur,MATCH($R346+W$1+1/48,date+heure,1))/3000,2)</f>
        <v>2.54</v>
      </c>
      <c r="X346" s="6" cm="1">
        <f t="array" ref="X346">TRUNC(INDEX(valeur,MATCH($R346+X$1+1/48,date+heure,1))/3000,2)</f>
        <v>2.54</v>
      </c>
    </row>
    <row r="347" spans="1:24" x14ac:dyDescent="0.3">
      <c r="A347" s="1">
        <v>44569</v>
      </c>
      <c r="B347" s="2">
        <v>0.20833333333333334</v>
      </c>
      <c r="C347">
        <v>5524</v>
      </c>
      <c r="R347" s="4">
        <v>44576.374999999163</v>
      </c>
      <c r="S347" s="6" cm="1">
        <f t="array" ref="S347">TRUNC(INDEX(valeur,MATCH($R347+S$1+1/48,date+heure,1))/3000,2)</f>
        <v>2.54</v>
      </c>
      <c r="T347" s="6" cm="1">
        <f t="array" ref="T347">TRUNC(INDEX(valeur,MATCH($R347+T$1+1/48,date+heure,1))/3000,2)</f>
        <v>2.68</v>
      </c>
      <c r="U347" s="6" cm="1">
        <f t="array" ref="U347">TRUNC(INDEX(valeur,MATCH($R347+U$1+1/48,date+heure,1))/3000,2)</f>
        <v>2.68</v>
      </c>
      <c r="V347" s="6" cm="1">
        <f t="array" ref="V347">TRUNC(INDEX(valeur,MATCH($R347+V$1+1/48,date+heure,1))/3000,2)</f>
        <v>2.68</v>
      </c>
      <c r="W347" s="6" cm="1">
        <f t="array" ref="W347">TRUNC(INDEX(valeur,MATCH($R347+W$1+1/48,date+heure,1))/3000,2)</f>
        <v>2.48</v>
      </c>
      <c r="X347" s="6" cm="1">
        <f t="array" ref="X347">TRUNC(INDEX(valeur,MATCH($R347+X$1+1/48,date+heure,1))/3000,2)</f>
        <v>2.48</v>
      </c>
    </row>
    <row r="348" spans="1:24" x14ac:dyDescent="0.3">
      <c r="A348" s="1">
        <v>44569</v>
      </c>
      <c r="B348" s="2">
        <v>0.22916666666666666</v>
      </c>
      <c r="C348">
        <v>5086</v>
      </c>
      <c r="R348" s="4">
        <v>44576.416666665828</v>
      </c>
      <c r="S348" s="6" cm="1">
        <f t="array" ref="S348">TRUNC(INDEX(valeur,MATCH($R348+S$1+1/48,date+heure,1))/3000,2)</f>
        <v>2.48</v>
      </c>
      <c r="T348" s="6" cm="1">
        <f t="array" ref="T348">TRUNC(INDEX(valeur,MATCH($R348+T$1+1/48,date+heure,1))/3000,2)</f>
        <v>2.62</v>
      </c>
      <c r="U348" s="6" cm="1">
        <f t="array" ref="U348">TRUNC(INDEX(valeur,MATCH($R348+U$1+1/48,date+heure,1))/3000,2)</f>
        <v>2.62</v>
      </c>
      <c r="V348" s="6" cm="1">
        <f t="array" ref="V348">TRUNC(INDEX(valeur,MATCH($R348+V$1+1/48,date+heure,1))/3000,2)</f>
        <v>2.62</v>
      </c>
      <c r="W348" s="6" cm="1">
        <f t="array" ref="W348">TRUNC(INDEX(valeur,MATCH($R348+W$1+1/48,date+heure,1))/3000,2)</f>
        <v>2.5499999999999998</v>
      </c>
      <c r="X348" s="6" cm="1">
        <f t="array" ref="X348">TRUNC(INDEX(valeur,MATCH($R348+X$1+1/48,date+heure,1))/3000,2)</f>
        <v>2.5499999999999998</v>
      </c>
    </row>
    <row r="349" spans="1:24" x14ac:dyDescent="0.3">
      <c r="A349" s="1">
        <v>44569</v>
      </c>
      <c r="B349" s="2">
        <v>0.25</v>
      </c>
      <c r="C349">
        <v>7092</v>
      </c>
      <c r="R349" s="4">
        <v>44576.458333332492</v>
      </c>
      <c r="S349" s="6" cm="1">
        <f t="array" ref="S349">TRUNC(INDEX(valeur,MATCH($R349+S$1+1/48,date+heure,1))/3000,2)</f>
        <v>2.5499999999999998</v>
      </c>
      <c r="T349" s="6" cm="1">
        <f t="array" ref="T349">TRUNC(INDEX(valeur,MATCH($R349+T$1+1/48,date+heure,1))/3000,2)</f>
        <v>2.44</v>
      </c>
      <c r="U349" s="6" cm="1">
        <f t="array" ref="U349">TRUNC(INDEX(valeur,MATCH($R349+U$1+1/48,date+heure,1))/3000,2)</f>
        <v>2.44</v>
      </c>
      <c r="V349" s="6" cm="1">
        <f t="array" ref="V349">TRUNC(INDEX(valeur,MATCH($R349+V$1+1/48,date+heure,1))/3000,2)</f>
        <v>2.44</v>
      </c>
      <c r="W349" s="6" cm="1">
        <f t="array" ref="W349">TRUNC(INDEX(valeur,MATCH($R349+W$1+1/48,date+heure,1))/3000,2)</f>
        <v>2.42</v>
      </c>
      <c r="X349" s="6" cm="1">
        <f t="array" ref="X349">TRUNC(INDEX(valeur,MATCH($R349+X$1+1/48,date+heure,1))/3000,2)</f>
        <v>2.42</v>
      </c>
    </row>
    <row r="350" spans="1:24" x14ac:dyDescent="0.3">
      <c r="A350" s="1">
        <v>44569</v>
      </c>
      <c r="B350" s="2">
        <v>0.27083333333333331</v>
      </c>
      <c r="C350">
        <v>6902</v>
      </c>
      <c r="R350" s="4">
        <v>44576.499999999156</v>
      </c>
      <c r="S350" s="6" cm="1">
        <f t="array" ref="S350">TRUNC(INDEX(valeur,MATCH($R350+S$1+1/48,date+heure,1))/3000,2)</f>
        <v>2.42</v>
      </c>
      <c r="T350" s="6" cm="1">
        <f t="array" ref="T350">TRUNC(INDEX(valeur,MATCH($R350+T$1+1/48,date+heure,1))/3000,2)</f>
        <v>2.3199999999999998</v>
      </c>
      <c r="U350" s="6" cm="1">
        <f t="array" ref="U350">TRUNC(INDEX(valeur,MATCH($R350+U$1+1/48,date+heure,1))/3000,2)</f>
        <v>2.3199999999999998</v>
      </c>
      <c r="V350" s="6" cm="1">
        <f t="array" ref="V350">TRUNC(INDEX(valeur,MATCH($R350+V$1+1/48,date+heure,1))/3000,2)</f>
        <v>2.3199999999999998</v>
      </c>
      <c r="W350" s="6" cm="1">
        <f t="array" ref="W350">TRUNC(INDEX(valeur,MATCH($R350+W$1+1/48,date+heure,1))/3000,2)</f>
        <v>2.29</v>
      </c>
      <c r="X350" s="6" cm="1">
        <f t="array" ref="X350">TRUNC(INDEX(valeur,MATCH($R350+X$1+1/48,date+heure,1))/3000,2)</f>
        <v>2.29</v>
      </c>
    </row>
    <row r="351" spans="1:24" x14ac:dyDescent="0.3">
      <c r="A351" s="1">
        <v>44569</v>
      </c>
      <c r="B351" s="2">
        <v>0.29166666666666669</v>
      </c>
      <c r="C351">
        <v>6752</v>
      </c>
      <c r="R351" s="4">
        <v>44576.54166666582</v>
      </c>
      <c r="S351" s="6" cm="1">
        <f t="array" ref="S351">TRUNC(INDEX(valeur,MATCH($R351+S$1+1/48,date+heure,1))/3000,2)</f>
        <v>2.29</v>
      </c>
      <c r="T351" s="6" cm="1">
        <f t="array" ref="T351">TRUNC(INDEX(valeur,MATCH($R351+T$1+1/48,date+heure,1))/3000,2)</f>
        <v>2.21</v>
      </c>
      <c r="U351" s="6" cm="1">
        <f t="array" ref="U351">TRUNC(INDEX(valeur,MATCH($R351+U$1+1/48,date+heure,1))/3000,2)</f>
        <v>2.21</v>
      </c>
      <c r="V351" s="6" cm="1">
        <f t="array" ref="V351">TRUNC(INDEX(valeur,MATCH($R351+V$1+1/48,date+heure,1))/3000,2)</f>
        <v>2.21</v>
      </c>
      <c r="W351" s="6" cm="1">
        <f t="array" ref="W351">TRUNC(INDEX(valeur,MATCH($R351+W$1+1/48,date+heure,1))/3000,2)</f>
        <v>2.0299999999999998</v>
      </c>
      <c r="X351" s="6" cm="1">
        <f t="array" ref="X351">TRUNC(INDEX(valeur,MATCH($R351+X$1+1/48,date+heure,1))/3000,2)</f>
        <v>2.0299999999999998</v>
      </c>
    </row>
    <row r="352" spans="1:24" x14ac:dyDescent="0.3">
      <c r="A352" s="1">
        <v>44569</v>
      </c>
      <c r="B352" s="2">
        <v>0.3125</v>
      </c>
      <c r="C352">
        <v>7492</v>
      </c>
      <c r="R352" s="4">
        <v>44576.583333332484</v>
      </c>
      <c r="S352" s="6" cm="1">
        <f t="array" ref="S352">TRUNC(INDEX(valeur,MATCH($R352+S$1+1/48,date+heure,1))/3000,2)</f>
        <v>2.0299999999999998</v>
      </c>
      <c r="T352" s="6" cm="1">
        <f t="array" ref="T352">TRUNC(INDEX(valeur,MATCH($R352+T$1+1/48,date+heure,1))/3000,2)</f>
        <v>2.0099999999999998</v>
      </c>
      <c r="U352" s="6" cm="1">
        <f t="array" ref="U352">TRUNC(INDEX(valeur,MATCH($R352+U$1+1/48,date+heure,1))/3000,2)</f>
        <v>2.0099999999999998</v>
      </c>
      <c r="V352" s="6" cm="1">
        <f t="array" ref="V352">TRUNC(INDEX(valeur,MATCH($R352+V$1+1/48,date+heure,1))/3000,2)</f>
        <v>2.0099999999999998</v>
      </c>
      <c r="W352" s="6" cm="1">
        <f t="array" ref="W352">TRUNC(INDEX(valeur,MATCH($R352+W$1+1/48,date+heure,1))/3000,2)</f>
        <v>1.96</v>
      </c>
      <c r="X352" s="6" cm="1">
        <f t="array" ref="X352">TRUNC(INDEX(valeur,MATCH($R352+X$1+1/48,date+heure,1))/3000,2)</f>
        <v>1.96</v>
      </c>
    </row>
    <row r="353" spans="1:24" x14ac:dyDescent="0.3">
      <c r="A353" s="1">
        <v>44569</v>
      </c>
      <c r="B353" s="2">
        <v>0.33333333333333331</v>
      </c>
      <c r="C353">
        <v>7114</v>
      </c>
      <c r="R353" s="4">
        <v>44576.624999999149</v>
      </c>
      <c r="S353" s="6" cm="1">
        <f t="array" ref="S353">TRUNC(INDEX(valeur,MATCH($R353+S$1+1/48,date+heure,1))/3000,2)</f>
        <v>1.96</v>
      </c>
      <c r="T353" s="6" cm="1">
        <f t="array" ref="T353">TRUNC(INDEX(valeur,MATCH($R353+T$1+1/48,date+heure,1))/3000,2)</f>
        <v>2</v>
      </c>
      <c r="U353" s="6" cm="1">
        <f t="array" ref="U353">TRUNC(INDEX(valeur,MATCH($R353+U$1+1/48,date+heure,1))/3000,2)</f>
        <v>2</v>
      </c>
      <c r="V353" s="6" cm="1">
        <f t="array" ref="V353">TRUNC(INDEX(valeur,MATCH($R353+V$1+1/48,date+heure,1))/3000,2)</f>
        <v>2</v>
      </c>
      <c r="W353" s="6" cm="1">
        <f t="array" ref="W353">TRUNC(INDEX(valeur,MATCH($R353+W$1+1/48,date+heure,1))/3000,2)</f>
        <v>2.0099999999999998</v>
      </c>
      <c r="X353" s="6" cm="1">
        <f t="array" ref="X353">TRUNC(INDEX(valeur,MATCH($R353+X$1+1/48,date+heure,1))/3000,2)</f>
        <v>2.0099999999999998</v>
      </c>
    </row>
    <row r="354" spans="1:24" x14ac:dyDescent="0.3">
      <c r="A354" s="1">
        <v>44569</v>
      </c>
      <c r="B354" s="2">
        <v>0.35416666666666669</v>
      </c>
      <c r="C354">
        <v>7370</v>
      </c>
      <c r="R354" s="4">
        <v>44576.666666665813</v>
      </c>
      <c r="S354" s="6" cm="1">
        <f t="array" ref="S354">TRUNC(INDEX(valeur,MATCH($R354+S$1+1/48,date+heure,1))/3000,2)</f>
        <v>2.0099999999999998</v>
      </c>
      <c r="T354" s="6" cm="1">
        <f t="array" ref="T354">TRUNC(INDEX(valeur,MATCH($R354+T$1+1/48,date+heure,1))/3000,2)</f>
        <v>2.02</v>
      </c>
      <c r="U354" s="6" cm="1">
        <f t="array" ref="U354">TRUNC(INDEX(valeur,MATCH($R354+U$1+1/48,date+heure,1))/3000,2)</f>
        <v>2.02</v>
      </c>
      <c r="V354" s="6" cm="1">
        <f t="array" ref="V354">TRUNC(INDEX(valeur,MATCH($R354+V$1+1/48,date+heure,1))/3000,2)</f>
        <v>2.02</v>
      </c>
      <c r="W354" s="6" cm="1">
        <f t="array" ref="W354">TRUNC(INDEX(valeur,MATCH($R354+W$1+1/48,date+heure,1))/3000,2)</f>
        <v>2</v>
      </c>
      <c r="X354" s="6" cm="1">
        <f t="array" ref="X354">TRUNC(INDEX(valeur,MATCH($R354+X$1+1/48,date+heure,1))/3000,2)</f>
        <v>2</v>
      </c>
    </row>
    <row r="355" spans="1:24" x14ac:dyDescent="0.3">
      <c r="A355" s="1">
        <v>44569</v>
      </c>
      <c r="B355" s="2">
        <v>0.375</v>
      </c>
      <c r="C355">
        <v>7422</v>
      </c>
      <c r="R355" s="4">
        <v>44576.708333332477</v>
      </c>
      <c r="S355" s="6" cm="1">
        <f t="array" ref="S355">TRUNC(INDEX(valeur,MATCH($R355+S$1+1/48,date+heure,1))/3000,2)</f>
        <v>2</v>
      </c>
      <c r="T355" s="6" cm="1">
        <f t="array" ref="T355">TRUNC(INDEX(valeur,MATCH($R355+T$1+1/48,date+heure,1))/3000,2)</f>
        <v>2.02</v>
      </c>
      <c r="U355" s="6" cm="1">
        <f t="array" ref="U355">TRUNC(INDEX(valeur,MATCH($R355+U$1+1/48,date+heure,1))/3000,2)</f>
        <v>2.02</v>
      </c>
      <c r="V355" s="6" cm="1">
        <f t="array" ref="V355">TRUNC(INDEX(valeur,MATCH($R355+V$1+1/48,date+heure,1))/3000,2)</f>
        <v>2.02</v>
      </c>
      <c r="W355" s="6" cm="1">
        <f t="array" ref="W355">TRUNC(INDEX(valeur,MATCH($R355+W$1+1/48,date+heure,1))/3000,2)</f>
        <v>2.0299999999999998</v>
      </c>
      <c r="X355" s="6" cm="1">
        <f t="array" ref="X355">TRUNC(INDEX(valeur,MATCH($R355+X$1+1/48,date+heure,1))/3000,2)</f>
        <v>2.0299999999999998</v>
      </c>
    </row>
    <row r="356" spans="1:24" x14ac:dyDescent="0.3">
      <c r="A356" s="1">
        <v>44569</v>
      </c>
      <c r="B356" s="2">
        <v>0.39583333333333331</v>
      </c>
      <c r="C356">
        <v>7144</v>
      </c>
      <c r="R356" s="4">
        <v>44576.749999999141</v>
      </c>
      <c r="S356" s="6" cm="1">
        <f t="array" ref="S356">TRUNC(INDEX(valeur,MATCH($R356+S$1+1/48,date+heure,1))/3000,2)</f>
        <v>2.0299999999999998</v>
      </c>
      <c r="T356" s="6" cm="1">
        <f t="array" ref="T356">TRUNC(INDEX(valeur,MATCH($R356+T$1+1/48,date+heure,1))/3000,2)</f>
        <v>2.13</v>
      </c>
      <c r="U356" s="6" cm="1">
        <f t="array" ref="U356">TRUNC(INDEX(valeur,MATCH($R356+U$1+1/48,date+heure,1))/3000,2)</f>
        <v>2.13</v>
      </c>
      <c r="V356" s="6" cm="1">
        <f t="array" ref="V356">TRUNC(INDEX(valeur,MATCH($R356+V$1+1/48,date+heure,1))/3000,2)</f>
        <v>2.13</v>
      </c>
      <c r="W356" s="6" cm="1">
        <f t="array" ref="W356">TRUNC(INDEX(valeur,MATCH($R356+W$1+1/48,date+heure,1))/3000,2)</f>
        <v>2.15</v>
      </c>
      <c r="X356" s="6" cm="1">
        <f t="array" ref="X356">TRUNC(INDEX(valeur,MATCH($R356+X$1+1/48,date+heure,1))/3000,2)</f>
        <v>2.15</v>
      </c>
    </row>
    <row r="357" spans="1:24" x14ac:dyDescent="0.3">
      <c r="A357" s="1">
        <v>44569</v>
      </c>
      <c r="B357" s="2">
        <v>0.41666666666666669</v>
      </c>
      <c r="C357">
        <v>6688</v>
      </c>
      <c r="R357" s="4">
        <v>44576.791666665806</v>
      </c>
      <c r="S357" s="6" cm="1">
        <f t="array" ref="S357">TRUNC(INDEX(valeur,MATCH($R357+S$1+1/48,date+heure,1))/3000,2)</f>
        <v>2.15</v>
      </c>
      <c r="T357" s="6" cm="1">
        <f t="array" ref="T357">TRUNC(INDEX(valeur,MATCH($R357+T$1+1/48,date+heure,1))/3000,2)</f>
        <v>1.77</v>
      </c>
      <c r="U357" s="6" cm="1">
        <f t="array" ref="U357">TRUNC(INDEX(valeur,MATCH($R357+U$1+1/48,date+heure,1))/3000,2)</f>
        <v>1.77</v>
      </c>
      <c r="V357" s="6" cm="1">
        <f t="array" ref="V357">TRUNC(INDEX(valeur,MATCH($R357+V$1+1/48,date+heure,1))/3000,2)</f>
        <v>1.77</v>
      </c>
      <c r="W357" s="6" cm="1">
        <f t="array" ref="W357">TRUNC(INDEX(valeur,MATCH($R357+W$1+1/48,date+heure,1))/3000,2)</f>
        <v>1.72</v>
      </c>
      <c r="X357" s="6" cm="1">
        <f t="array" ref="X357">TRUNC(INDEX(valeur,MATCH($R357+X$1+1/48,date+heure,1))/3000,2)</f>
        <v>1.72</v>
      </c>
    </row>
    <row r="358" spans="1:24" x14ac:dyDescent="0.3">
      <c r="A358" s="1">
        <v>44569</v>
      </c>
      <c r="B358" s="2">
        <v>0.4375</v>
      </c>
      <c r="C358">
        <v>6558</v>
      </c>
      <c r="R358" s="4">
        <v>44576.83333333247</v>
      </c>
      <c r="S358" s="6" cm="1">
        <f t="array" ref="S358">TRUNC(INDEX(valeur,MATCH($R358+S$1+1/48,date+heure,1))/3000,2)</f>
        <v>1.72</v>
      </c>
      <c r="T358" s="6" cm="1">
        <f t="array" ref="T358">TRUNC(INDEX(valeur,MATCH($R358+T$1+1/48,date+heure,1))/3000,2)</f>
        <v>1.78</v>
      </c>
      <c r="U358" s="6" cm="1">
        <f t="array" ref="U358">TRUNC(INDEX(valeur,MATCH($R358+U$1+1/48,date+heure,1))/3000,2)</f>
        <v>1.78</v>
      </c>
      <c r="V358" s="6" cm="1">
        <f t="array" ref="V358">TRUNC(INDEX(valeur,MATCH($R358+V$1+1/48,date+heure,1))/3000,2)</f>
        <v>1.78</v>
      </c>
      <c r="W358" s="6" cm="1">
        <f t="array" ref="W358">TRUNC(INDEX(valeur,MATCH($R358+W$1+1/48,date+heure,1))/3000,2)</f>
        <v>1.87</v>
      </c>
      <c r="X358" s="6" cm="1">
        <f t="array" ref="X358">TRUNC(INDEX(valeur,MATCH($R358+X$1+1/48,date+heure,1))/3000,2)</f>
        <v>1.87</v>
      </c>
    </row>
    <row r="359" spans="1:24" x14ac:dyDescent="0.3">
      <c r="A359" s="1">
        <v>44569</v>
      </c>
      <c r="B359" s="2">
        <v>0.45833333333333331</v>
      </c>
      <c r="C359">
        <v>7004</v>
      </c>
      <c r="R359" s="4">
        <v>44576.874999999134</v>
      </c>
      <c r="S359" s="6" cm="1">
        <f t="array" ref="S359">TRUNC(INDEX(valeur,MATCH($R359+S$1+1/48,date+heure,1))/3000,2)</f>
        <v>1.87</v>
      </c>
      <c r="T359" s="6" cm="1">
        <f t="array" ref="T359">TRUNC(INDEX(valeur,MATCH($R359+T$1+1/48,date+heure,1))/3000,2)</f>
        <v>1.82</v>
      </c>
      <c r="U359" s="6" cm="1">
        <f t="array" ref="U359">TRUNC(INDEX(valeur,MATCH($R359+U$1+1/48,date+heure,1))/3000,2)</f>
        <v>1.82</v>
      </c>
      <c r="V359" s="6" cm="1">
        <f t="array" ref="V359">TRUNC(INDEX(valeur,MATCH($R359+V$1+1/48,date+heure,1))/3000,2)</f>
        <v>1.82</v>
      </c>
      <c r="W359" s="6" cm="1">
        <f t="array" ref="W359">TRUNC(INDEX(valeur,MATCH($R359+W$1+1/48,date+heure,1))/3000,2)</f>
        <v>2.0299999999999998</v>
      </c>
      <c r="X359" s="6" cm="1">
        <f t="array" ref="X359">TRUNC(INDEX(valeur,MATCH($R359+X$1+1/48,date+heure,1))/3000,2)</f>
        <v>2.0299999999999998</v>
      </c>
    </row>
    <row r="360" spans="1:24" x14ac:dyDescent="0.3">
      <c r="A360" s="1">
        <v>44569</v>
      </c>
      <c r="B360" s="2">
        <v>0.47916666666666669</v>
      </c>
      <c r="C360">
        <v>6804</v>
      </c>
      <c r="R360" s="4">
        <v>44576.916666665798</v>
      </c>
      <c r="S360" s="6" cm="1">
        <f t="array" ref="S360">TRUNC(INDEX(valeur,MATCH($R360+S$1+1/48,date+heure,1))/3000,2)</f>
        <v>2.0299999999999998</v>
      </c>
      <c r="T360" s="6" cm="1">
        <f t="array" ref="T360">TRUNC(INDEX(valeur,MATCH($R360+T$1+1/48,date+heure,1))/3000,2)</f>
        <v>1.82</v>
      </c>
      <c r="U360" s="6" cm="1">
        <f t="array" ref="U360">TRUNC(INDEX(valeur,MATCH($R360+U$1+1/48,date+heure,1))/3000,2)</f>
        <v>1.82</v>
      </c>
      <c r="V360" s="6" cm="1">
        <f t="array" ref="V360">TRUNC(INDEX(valeur,MATCH($R360+V$1+1/48,date+heure,1))/3000,2)</f>
        <v>1.82</v>
      </c>
      <c r="W360" s="6" cm="1">
        <f t="array" ref="W360">TRUNC(INDEX(valeur,MATCH($R360+W$1+1/48,date+heure,1))/3000,2)</f>
        <v>1.93</v>
      </c>
      <c r="X360" s="6" cm="1">
        <f t="array" ref="X360">TRUNC(INDEX(valeur,MATCH($R360+X$1+1/48,date+heure,1))/3000,2)</f>
        <v>1.93</v>
      </c>
    </row>
    <row r="361" spans="1:24" x14ac:dyDescent="0.3">
      <c r="A361" s="1">
        <v>44569</v>
      </c>
      <c r="B361" s="2">
        <v>0.5</v>
      </c>
      <c r="C361">
        <v>6466</v>
      </c>
      <c r="R361" s="4">
        <v>44576.958333332463</v>
      </c>
      <c r="S361" s="6" cm="1">
        <f t="array" ref="S361">TRUNC(INDEX(valeur,MATCH($R361+S$1+1/48,date+heure,1))/3000,2)</f>
        <v>1.93</v>
      </c>
      <c r="T361" s="6" cm="1">
        <f t="array" ref="T361">TRUNC(INDEX(valeur,MATCH($R361+T$1+1/48,date+heure,1))/3000,2)</f>
        <v>1.87</v>
      </c>
      <c r="U361" s="6" cm="1">
        <f t="array" ref="U361">TRUNC(INDEX(valeur,MATCH($R361+U$1+1/48,date+heure,1))/3000,2)</f>
        <v>1.87</v>
      </c>
      <c r="V361" s="6" cm="1">
        <f t="array" ref="V361">TRUNC(INDEX(valeur,MATCH($R361+V$1+1/48,date+heure,1))/3000,2)</f>
        <v>1.87</v>
      </c>
      <c r="W361" s="6" cm="1">
        <f t="array" ref="W361">TRUNC(INDEX(valeur,MATCH($R361+W$1+1/48,date+heure,1))/3000,2)</f>
        <v>2.0699999999999998</v>
      </c>
      <c r="X361" s="6" cm="1">
        <f t="array" ref="X361">TRUNC(INDEX(valeur,MATCH($R361+X$1+1/48,date+heure,1))/3000,2)</f>
        <v>2.0699999999999998</v>
      </c>
    </row>
    <row r="362" spans="1:24" x14ac:dyDescent="0.3">
      <c r="A362" s="1">
        <v>44569</v>
      </c>
      <c r="B362" s="2">
        <v>0.52083333333333337</v>
      </c>
      <c r="C362">
        <v>6292</v>
      </c>
      <c r="R362" s="4">
        <v>44576.999999999127</v>
      </c>
      <c r="S362" s="6" cm="1">
        <f t="array" ref="S362">TRUNC(INDEX(valeur,MATCH($R362+S$1+1/48,date+heure,1))/3000,2)</f>
        <v>2.0699999999999998</v>
      </c>
      <c r="T362" s="6" cm="1">
        <f t="array" ref="T362">TRUNC(INDEX(valeur,MATCH($R362+T$1+1/48,date+heure,1))/3000,2)</f>
        <v>1.94</v>
      </c>
      <c r="U362" s="6" cm="1">
        <f t="array" ref="U362">TRUNC(INDEX(valeur,MATCH($R362+U$1+1/48,date+heure,1))/3000,2)</f>
        <v>1.94</v>
      </c>
      <c r="V362" s="6" cm="1">
        <f t="array" ref="V362">TRUNC(INDEX(valeur,MATCH($R362+V$1+1/48,date+heure,1))/3000,2)</f>
        <v>1.94</v>
      </c>
      <c r="W362" s="6" cm="1">
        <f t="array" ref="W362">TRUNC(INDEX(valeur,MATCH($R362+W$1+1/48,date+heure,1))/3000,2)</f>
        <v>2.16</v>
      </c>
      <c r="X362" s="6" cm="1">
        <f t="array" ref="X362">TRUNC(INDEX(valeur,MATCH($R362+X$1+1/48,date+heure,1))/3000,2)</f>
        <v>2.16</v>
      </c>
    </row>
    <row r="363" spans="1:24" x14ac:dyDescent="0.3">
      <c r="A363" s="1">
        <v>44569</v>
      </c>
      <c r="B363" s="2">
        <v>0.54166666666666663</v>
      </c>
      <c r="C363">
        <v>6044</v>
      </c>
      <c r="R363" s="4">
        <v>44577.041666665791</v>
      </c>
      <c r="S363" s="6" cm="1">
        <f t="array" ref="S363">TRUNC(INDEX(valeur,MATCH($R363+S$1+1/48,date+heure,1))/3000,2)</f>
        <v>2.16</v>
      </c>
      <c r="T363" s="6" cm="1">
        <f t="array" ref="T363">TRUNC(INDEX(valeur,MATCH($R363+T$1+1/48,date+heure,1))/3000,2)</f>
        <v>1.96</v>
      </c>
      <c r="U363" s="6" cm="1">
        <f t="array" ref="U363">TRUNC(INDEX(valeur,MATCH($R363+U$1+1/48,date+heure,1))/3000,2)</f>
        <v>1.96</v>
      </c>
      <c r="V363" s="6" cm="1">
        <f t="array" ref="V363">TRUNC(INDEX(valeur,MATCH($R363+V$1+1/48,date+heure,1))/3000,2)</f>
        <v>1.96</v>
      </c>
      <c r="W363" s="6" cm="1">
        <f t="array" ref="W363">TRUNC(INDEX(valeur,MATCH($R363+W$1+1/48,date+heure,1))/3000,2)</f>
        <v>2.13</v>
      </c>
      <c r="X363" s="6" cm="1">
        <f t="array" ref="X363">TRUNC(INDEX(valeur,MATCH($R363+X$1+1/48,date+heure,1))/3000,2)</f>
        <v>2.13</v>
      </c>
    </row>
    <row r="364" spans="1:24" x14ac:dyDescent="0.3">
      <c r="A364" s="1">
        <v>44569</v>
      </c>
      <c r="B364" s="2">
        <v>0.5625</v>
      </c>
      <c r="C364">
        <v>5646</v>
      </c>
      <c r="R364" s="4">
        <v>44577.083333332455</v>
      </c>
      <c r="S364" s="6" cm="1">
        <f t="array" ref="S364">TRUNC(INDEX(valeur,MATCH($R364+S$1+1/48,date+heure,1))/3000,2)</f>
        <v>2.13</v>
      </c>
      <c r="T364" s="6" cm="1">
        <f t="array" ref="T364">TRUNC(INDEX(valeur,MATCH($R364+T$1+1/48,date+heure,1))/3000,2)</f>
        <v>1.99</v>
      </c>
      <c r="U364" s="6" cm="1">
        <f t="array" ref="U364">TRUNC(INDEX(valeur,MATCH($R364+U$1+1/48,date+heure,1))/3000,2)</f>
        <v>1.99</v>
      </c>
      <c r="V364" s="6" cm="1">
        <f t="array" ref="V364">TRUNC(INDEX(valeur,MATCH($R364+V$1+1/48,date+heure,1))/3000,2)</f>
        <v>1.99</v>
      </c>
      <c r="W364" s="6" cm="1">
        <f t="array" ref="W364">TRUNC(INDEX(valeur,MATCH($R364+W$1+1/48,date+heure,1))/3000,2)</f>
        <v>2.14</v>
      </c>
      <c r="X364" s="6" cm="1">
        <f t="array" ref="X364">TRUNC(INDEX(valeur,MATCH($R364+X$1+1/48,date+heure,1))/3000,2)</f>
        <v>2.14</v>
      </c>
    </row>
    <row r="365" spans="1:24" x14ac:dyDescent="0.3">
      <c r="A365" s="1">
        <v>44569</v>
      </c>
      <c r="B365" s="2">
        <v>0.58333333333333337</v>
      </c>
      <c r="C365">
        <v>5962</v>
      </c>
      <c r="R365" s="4">
        <v>44577.12499999912</v>
      </c>
      <c r="S365" s="6" cm="1">
        <f t="array" ref="S365">TRUNC(INDEX(valeur,MATCH($R365+S$1+1/48,date+heure,1))/3000,2)</f>
        <v>2.14</v>
      </c>
      <c r="T365" s="6" cm="1">
        <f t="array" ref="T365">TRUNC(INDEX(valeur,MATCH($R365+T$1+1/48,date+heure,1))/3000,2)</f>
        <v>2.08</v>
      </c>
      <c r="U365" s="6" cm="1">
        <f t="array" ref="U365">TRUNC(INDEX(valeur,MATCH($R365+U$1+1/48,date+heure,1))/3000,2)</f>
        <v>2.08</v>
      </c>
      <c r="V365" s="6" cm="1">
        <f t="array" ref="V365">TRUNC(INDEX(valeur,MATCH($R365+V$1+1/48,date+heure,1))/3000,2)</f>
        <v>2.08</v>
      </c>
      <c r="W365" s="6" cm="1">
        <f t="array" ref="W365">TRUNC(INDEX(valeur,MATCH($R365+W$1+1/48,date+heure,1))/3000,2)</f>
        <v>2.14</v>
      </c>
      <c r="X365" s="6" cm="1">
        <f t="array" ref="X365">TRUNC(INDEX(valeur,MATCH($R365+X$1+1/48,date+heure,1))/3000,2)</f>
        <v>2.14</v>
      </c>
    </row>
    <row r="366" spans="1:24" x14ac:dyDescent="0.3">
      <c r="A366" s="1">
        <v>44569</v>
      </c>
      <c r="B366" s="2">
        <v>0.60416666666666663</v>
      </c>
      <c r="C366">
        <v>5862</v>
      </c>
      <c r="R366" s="4">
        <v>44577.166666665784</v>
      </c>
      <c r="S366" s="6" cm="1">
        <f t="array" ref="S366">TRUNC(INDEX(valeur,MATCH($R366+S$1+1/48,date+heure,1))/3000,2)</f>
        <v>2.14</v>
      </c>
      <c r="T366" s="6" cm="1">
        <f t="array" ref="T366">TRUNC(INDEX(valeur,MATCH($R366+T$1+1/48,date+heure,1))/3000,2)</f>
        <v>2.0699999999999998</v>
      </c>
      <c r="U366" s="6" cm="1">
        <f t="array" ref="U366">TRUNC(INDEX(valeur,MATCH($R366+U$1+1/48,date+heure,1))/3000,2)</f>
        <v>2.0699999999999998</v>
      </c>
      <c r="V366" s="6" cm="1">
        <f t="array" ref="V366">TRUNC(INDEX(valeur,MATCH($R366+V$1+1/48,date+heure,1))/3000,2)</f>
        <v>2.0699999999999998</v>
      </c>
      <c r="W366" s="6" cm="1">
        <f t="array" ref="W366">TRUNC(INDEX(valeur,MATCH($R366+W$1+1/48,date+heure,1))/3000,2)</f>
        <v>2.14</v>
      </c>
      <c r="X366" s="6" cm="1">
        <f t="array" ref="X366">TRUNC(INDEX(valeur,MATCH($R366+X$1+1/48,date+heure,1))/3000,2)</f>
        <v>2.14</v>
      </c>
    </row>
    <row r="367" spans="1:24" x14ac:dyDescent="0.3">
      <c r="A367" s="1">
        <v>44569</v>
      </c>
      <c r="B367" s="2">
        <v>0.625</v>
      </c>
      <c r="C367">
        <v>5684</v>
      </c>
      <c r="R367" s="4">
        <v>44577.208333332448</v>
      </c>
      <c r="S367" s="6" cm="1">
        <f t="array" ref="S367">TRUNC(INDEX(valeur,MATCH($R367+S$1+1/48,date+heure,1))/3000,2)</f>
        <v>2.14</v>
      </c>
      <c r="T367" s="6" cm="1">
        <f t="array" ref="T367">TRUNC(INDEX(valeur,MATCH($R367+T$1+1/48,date+heure,1))/3000,2)</f>
        <v>2.08</v>
      </c>
      <c r="U367" s="6" cm="1">
        <f t="array" ref="U367">TRUNC(INDEX(valeur,MATCH($R367+U$1+1/48,date+heure,1))/3000,2)</f>
        <v>2.08</v>
      </c>
      <c r="V367" s="6" cm="1">
        <f t="array" ref="V367">TRUNC(INDEX(valeur,MATCH($R367+V$1+1/48,date+heure,1))/3000,2)</f>
        <v>2.08</v>
      </c>
      <c r="W367" s="6" cm="1">
        <f t="array" ref="W367">TRUNC(INDEX(valeur,MATCH($R367+W$1+1/48,date+heure,1))/3000,2)</f>
        <v>2.13</v>
      </c>
      <c r="X367" s="6" cm="1">
        <f t="array" ref="X367">TRUNC(INDEX(valeur,MATCH($R367+X$1+1/48,date+heure,1))/3000,2)</f>
        <v>2.13</v>
      </c>
    </row>
    <row r="368" spans="1:24" x14ac:dyDescent="0.3">
      <c r="A368" s="1">
        <v>44569</v>
      </c>
      <c r="B368" s="2">
        <v>0.64583333333333337</v>
      </c>
      <c r="C368">
        <v>5734</v>
      </c>
      <c r="R368" s="4">
        <v>44577.249999999112</v>
      </c>
      <c r="S368" s="6" cm="1">
        <f t="array" ref="S368">TRUNC(INDEX(valeur,MATCH($R368+S$1+1/48,date+heure,1))/3000,2)</f>
        <v>2.13</v>
      </c>
      <c r="T368" s="6" cm="1">
        <f t="array" ref="T368">TRUNC(INDEX(valeur,MATCH($R368+T$1+1/48,date+heure,1))/3000,2)</f>
        <v>2.2000000000000002</v>
      </c>
      <c r="U368" s="6" cm="1">
        <f t="array" ref="U368">TRUNC(INDEX(valeur,MATCH($R368+U$1+1/48,date+heure,1))/3000,2)</f>
        <v>2.2000000000000002</v>
      </c>
      <c r="V368" s="6" cm="1">
        <f t="array" ref="V368">TRUNC(INDEX(valeur,MATCH($R368+V$1+1/48,date+heure,1))/3000,2)</f>
        <v>2.2000000000000002</v>
      </c>
      <c r="W368" s="6" cm="1">
        <f t="array" ref="W368">TRUNC(INDEX(valeur,MATCH($R368+W$1+1/48,date+heure,1))/3000,2)</f>
        <v>2.14</v>
      </c>
      <c r="X368" s="6" cm="1">
        <f t="array" ref="X368">TRUNC(INDEX(valeur,MATCH($R368+X$1+1/48,date+heure,1))/3000,2)</f>
        <v>2.14</v>
      </c>
    </row>
    <row r="369" spans="1:24" x14ac:dyDescent="0.3">
      <c r="A369" s="1">
        <v>44569</v>
      </c>
      <c r="B369" s="2">
        <v>0.66666666666666663</v>
      </c>
      <c r="C369">
        <v>5416</v>
      </c>
      <c r="R369" s="4">
        <v>44577.291666665777</v>
      </c>
      <c r="S369" s="6" cm="1">
        <f t="array" ref="S369">TRUNC(INDEX(valeur,MATCH($R369+S$1+1/48,date+heure,1))/3000,2)</f>
        <v>2.14</v>
      </c>
      <c r="T369" s="6" cm="1">
        <f t="array" ref="T369">TRUNC(INDEX(valeur,MATCH($R369+T$1+1/48,date+heure,1))/3000,2)</f>
        <v>2.2200000000000002</v>
      </c>
      <c r="U369" s="6" cm="1">
        <f t="array" ref="U369">TRUNC(INDEX(valeur,MATCH($R369+U$1+1/48,date+heure,1))/3000,2)</f>
        <v>2.2200000000000002</v>
      </c>
      <c r="V369" s="6" cm="1">
        <f t="array" ref="V369">TRUNC(INDEX(valeur,MATCH($R369+V$1+1/48,date+heure,1))/3000,2)</f>
        <v>2.2200000000000002</v>
      </c>
      <c r="W369" s="6" cm="1">
        <f t="array" ref="W369">TRUNC(INDEX(valeur,MATCH($R369+W$1+1/48,date+heure,1))/3000,2)</f>
        <v>2.19</v>
      </c>
      <c r="X369" s="6" cm="1">
        <f t="array" ref="X369">TRUNC(INDEX(valeur,MATCH($R369+X$1+1/48,date+heure,1))/3000,2)</f>
        <v>2.19</v>
      </c>
    </row>
    <row r="370" spans="1:24" x14ac:dyDescent="0.3">
      <c r="A370" s="1">
        <v>44569</v>
      </c>
      <c r="B370" s="2">
        <v>0.6875</v>
      </c>
      <c r="C370">
        <v>5656</v>
      </c>
      <c r="R370" s="4">
        <v>44577.333333332441</v>
      </c>
      <c r="S370" s="6" cm="1">
        <f t="array" ref="S370">TRUNC(INDEX(valeur,MATCH($R370+S$1+1/48,date+heure,1))/3000,2)</f>
        <v>2.19</v>
      </c>
      <c r="T370" s="6" cm="1">
        <f t="array" ref="T370">TRUNC(INDEX(valeur,MATCH($R370+T$1+1/48,date+heure,1))/3000,2)</f>
        <v>2.2400000000000002</v>
      </c>
      <c r="U370" s="6" cm="1">
        <f t="array" ref="U370">TRUNC(INDEX(valeur,MATCH($R370+U$1+1/48,date+heure,1))/3000,2)</f>
        <v>2.2400000000000002</v>
      </c>
      <c r="V370" s="6" cm="1">
        <f t="array" ref="V370">TRUNC(INDEX(valeur,MATCH($R370+V$1+1/48,date+heure,1))/3000,2)</f>
        <v>2.2400000000000002</v>
      </c>
      <c r="W370" s="6" cm="1">
        <f t="array" ref="W370">TRUNC(INDEX(valeur,MATCH($R370+W$1+1/48,date+heure,1))/3000,2)</f>
        <v>2.11</v>
      </c>
      <c r="X370" s="6" cm="1">
        <f t="array" ref="X370">TRUNC(INDEX(valeur,MATCH($R370+X$1+1/48,date+heure,1))/3000,2)</f>
        <v>2.11</v>
      </c>
    </row>
    <row r="371" spans="1:24" x14ac:dyDescent="0.3">
      <c r="A371" s="1">
        <v>44569</v>
      </c>
      <c r="B371" s="2">
        <v>0.70833333333333337</v>
      </c>
      <c r="C371">
        <v>5630</v>
      </c>
      <c r="R371" s="4">
        <v>44577.374999999105</v>
      </c>
      <c r="S371" s="6" cm="1">
        <f t="array" ref="S371">TRUNC(INDEX(valeur,MATCH($R371+S$1+1/48,date+heure,1))/3000,2)</f>
        <v>2.11</v>
      </c>
      <c r="T371" s="6" cm="1">
        <f t="array" ref="T371">TRUNC(INDEX(valeur,MATCH($R371+T$1+1/48,date+heure,1))/3000,2)</f>
        <v>2.2400000000000002</v>
      </c>
      <c r="U371" s="6" cm="1">
        <f t="array" ref="U371">TRUNC(INDEX(valeur,MATCH($R371+U$1+1/48,date+heure,1))/3000,2)</f>
        <v>2.2400000000000002</v>
      </c>
      <c r="V371" s="6" cm="1">
        <f t="array" ref="V371">TRUNC(INDEX(valeur,MATCH($R371+V$1+1/48,date+heure,1))/3000,2)</f>
        <v>2.2400000000000002</v>
      </c>
      <c r="W371" s="6" cm="1">
        <f t="array" ref="W371">TRUNC(INDEX(valeur,MATCH($R371+W$1+1/48,date+heure,1))/3000,2)</f>
        <v>2.08</v>
      </c>
      <c r="X371" s="6" cm="1">
        <f t="array" ref="X371">TRUNC(INDEX(valeur,MATCH($R371+X$1+1/48,date+heure,1))/3000,2)</f>
        <v>2.08</v>
      </c>
    </row>
    <row r="372" spans="1:24" x14ac:dyDescent="0.3">
      <c r="A372" s="1">
        <v>44569</v>
      </c>
      <c r="B372" s="2">
        <v>0.72916666666666663</v>
      </c>
      <c r="C372">
        <v>5598</v>
      </c>
      <c r="R372" s="4">
        <v>44577.416666665769</v>
      </c>
      <c r="S372" s="6" cm="1">
        <f t="array" ref="S372">TRUNC(INDEX(valeur,MATCH($R372+S$1+1/48,date+heure,1))/3000,2)</f>
        <v>2.08</v>
      </c>
      <c r="T372" s="6" cm="1">
        <f t="array" ref="T372">TRUNC(INDEX(valeur,MATCH($R372+T$1+1/48,date+heure,1))/3000,2)</f>
        <v>2.17</v>
      </c>
      <c r="U372" s="6" cm="1">
        <f t="array" ref="U372">TRUNC(INDEX(valeur,MATCH($R372+U$1+1/48,date+heure,1))/3000,2)</f>
        <v>2.17</v>
      </c>
      <c r="V372" s="6" cm="1">
        <f t="array" ref="V372">TRUNC(INDEX(valeur,MATCH($R372+V$1+1/48,date+heure,1))/3000,2)</f>
        <v>2.17</v>
      </c>
      <c r="W372" s="6" cm="1">
        <f t="array" ref="W372">TRUNC(INDEX(valeur,MATCH($R372+W$1+1/48,date+heure,1))/3000,2)</f>
        <v>2.08</v>
      </c>
      <c r="X372" s="6" cm="1">
        <f t="array" ref="X372">TRUNC(INDEX(valeur,MATCH($R372+X$1+1/48,date+heure,1))/3000,2)</f>
        <v>2.08</v>
      </c>
    </row>
    <row r="373" spans="1:24" x14ac:dyDescent="0.3">
      <c r="A373" s="1">
        <v>44569</v>
      </c>
      <c r="B373" s="2">
        <v>0.75</v>
      </c>
      <c r="C373">
        <v>5728</v>
      </c>
      <c r="R373" s="4">
        <v>44577.458333332434</v>
      </c>
      <c r="S373" s="6" cm="1">
        <f t="array" ref="S373">TRUNC(INDEX(valeur,MATCH($R373+S$1+1/48,date+heure,1))/3000,2)</f>
        <v>2.08</v>
      </c>
      <c r="T373" s="6" cm="1">
        <f t="array" ref="T373">TRUNC(INDEX(valeur,MATCH($R373+T$1+1/48,date+heure,1))/3000,2)</f>
        <v>2.2200000000000002</v>
      </c>
      <c r="U373" s="6" cm="1">
        <f t="array" ref="U373">TRUNC(INDEX(valeur,MATCH($R373+U$1+1/48,date+heure,1))/3000,2)</f>
        <v>2.2200000000000002</v>
      </c>
      <c r="V373" s="6" cm="1">
        <f t="array" ref="V373">TRUNC(INDEX(valeur,MATCH($R373+V$1+1/48,date+heure,1))/3000,2)</f>
        <v>2.2200000000000002</v>
      </c>
      <c r="W373" s="6" cm="1">
        <f t="array" ref="W373">TRUNC(INDEX(valeur,MATCH($R373+W$1+1/48,date+heure,1))/3000,2)</f>
        <v>2.11</v>
      </c>
      <c r="X373" s="6" cm="1">
        <f t="array" ref="X373">TRUNC(INDEX(valeur,MATCH($R373+X$1+1/48,date+heure,1))/3000,2)</f>
        <v>2.11</v>
      </c>
    </row>
    <row r="374" spans="1:24" x14ac:dyDescent="0.3">
      <c r="A374" s="1">
        <v>44569</v>
      </c>
      <c r="B374" s="2">
        <v>0.77083333333333337</v>
      </c>
      <c r="C374">
        <v>5814</v>
      </c>
      <c r="R374" s="4">
        <v>44577.499999999098</v>
      </c>
      <c r="S374" s="6" cm="1">
        <f t="array" ref="S374">TRUNC(INDEX(valeur,MATCH($R374+S$1+1/48,date+heure,1))/3000,2)</f>
        <v>2.11</v>
      </c>
      <c r="T374" s="6" cm="1">
        <f t="array" ref="T374">TRUNC(INDEX(valeur,MATCH($R374+T$1+1/48,date+heure,1))/3000,2)</f>
        <v>2.19</v>
      </c>
      <c r="U374" s="6" cm="1">
        <f t="array" ref="U374">TRUNC(INDEX(valeur,MATCH($R374+U$1+1/48,date+heure,1))/3000,2)</f>
        <v>2.19</v>
      </c>
      <c r="V374" s="6" cm="1">
        <f t="array" ref="V374">TRUNC(INDEX(valeur,MATCH($R374+V$1+1/48,date+heure,1))/3000,2)</f>
        <v>2.19</v>
      </c>
      <c r="W374" s="6" cm="1">
        <f t="array" ref="W374">TRUNC(INDEX(valeur,MATCH($R374+W$1+1/48,date+heure,1))/3000,2)</f>
        <v>2.0499999999999998</v>
      </c>
      <c r="X374" s="6" cm="1">
        <f t="array" ref="X374">TRUNC(INDEX(valeur,MATCH($R374+X$1+1/48,date+heure,1))/3000,2)</f>
        <v>2.0499999999999998</v>
      </c>
    </row>
    <row r="375" spans="1:24" x14ac:dyDescent="0.3">
      <c r="A375" s="1">
        <v>44569</v>
      </c>
      <c r="B375" s="2">
        <v>0.79166666666666663</v>
      </c>
      <c r="C375">
        <v>5568</v>
      </c>
      <c r="R375" s="4">
        <v>44577.541666665762</v>
      </c>
      <c r="S375" s="6" cm="1">
        <f t="array" ref="S375">TRUNC(INDEX(valeur,MATCH($R375+S$1+1/48,date+heure,1))/3000,2)</f>
        <v>2.0499999999999998</v>
      </c>
      <c r="T375" s="6" cm="1">
        <f t="array" ref="T375">TRUNC(INDEX(valeur,MATCH($R375+T$1+1/48,date+heure,1))/3000,2)</f>
        <v>2.2000000000000002</v>
      </c>
      <c r="U375" s="6" cm="1">
        <f t="array" ref="U375">TRUNC(INDEX(valeur,MATCH($R375+U$1+1/48,date+heure,1))/3000,2)</f>
        <v>2.2000000000000002</v>
      </c>
      <c r="V375" s="6" cm="1">
        <f t="array" ref="V375">TRUNC(INDEX(valeur,MATCH($R375+V$1+1/48,date+heure,1))/3000,2)</f>
        <v>2.2000000000000002</v>
      </c>
      <c r="W375" s="6" cm="1">
        <f t="array" ref="W375">TRUNC(INDEX(valeur,MATCH($R375+W$1+1/48,date+heure,1))/3000,2)</f>
        <v>2.0499999999999998</v>
      </c>
      <c r="X375" s="6" cm="1">
        <f t="array" ref="X375">TRUNC(INDEX(valeur,MATCH($R375+X$1+1/48,date+heure,1))/3000,2)</f>
        <v>2.0499999999999998</v>
      </c>
    </row>
    <row r="376" spans="1:24" x14ac:dyDescent="0.3">
      <c r="A376" s="1">
        <v>44569</v>
      </c>
      <c r="B376" s="2">
        <v>0.8125</v>
      </c>
      <c r="C376">
        <v>4756</v>
      </c>
      <c r="R376" s="4">
        <v>44577.583333332426</v>
      </c>
      <c r="S376" s="6" cm="1">
        <f t="array" ref="S376">TRUNC(INDEX(valeur,MATCH($R376+S$1+1/48,date+heure,1))/3000,2)</f>
        <v>2.0499999999999998</v>
      </c>
      <c r="T376" s="6" cm="1">
        <f t="array" ref="T376">TRUNC(INDEX(valeur,MATCH($R376+T$1+1/48,date+heure,1))/3000,2)</f>
        <v>2.19</v>
      </c>
      <c r="U376" s="6" cm="1">
        <f t="array" ref="U376">TRUNC(INDEX(valeur,MATCH($R376+U$1+1/48,date+heure,1))/3000,2)</f>
        <v>2.19</v>
      </c>
      <c r="V376" s="6" cm="1">
        <f t="array" ref="V376">TRUNC(INDEX(valeur,MATCH($R376+V$1+1/48,date+heure,1))/3000,2)</f>
        <v>2.19</v>
      </c>
      <c r="W376" s="6" cm="1">
        <f t="array" ref="W376">TRUNC(INDEX(valeur,MATCH($R376+W$1+1/48,date+heure,1))/3000,2)</f>
        <v>2.0699999999999998</v>
      </c>
      <c r="X376" s="6" cm="1">
        <f t="array" ref="X376">TRUNC(INDEX(valeur,MATCH($R376+X$1+1/48,date+heure,1))/3000,2)</f>
        <v>2.0699999999999998</v>
      </c>
    </row>
    <row r="377" spans="1:24" x14ac:dyDescent="0.3">
      <c r="A377" s="1">
        <v>44569</v>
      </c>
      <c r="B377" s="2">
        <v>0.83333333333333337</v>
      </c>
      <c r="C377">
        <v>4664</v>
      </c>
      <c r="R377" s="4">
        <v>44577.624999999091</v>
      </c>
      <c r="S377" s="6" cm="1">
        <f t="array" ref="S377">TRUNC(INDEX(valeur,MATCH($R377+S$1+1/48,date+heure,1))/3000,2)</f>
        <v>2.0699999999999998</v>
      </c>
      <c r="T377" s="6" cm="1">
        <f t="array" ref="T377">TRUNC(INDEX(valeur,MATCH($R377+T$1+1/48,date+heure,1))/3000,2)</f>
        <v>2.2000000000000002</v>
      </c>
      <c r="U377" s="6" cm="1">
        <f t="array" ref="U377">TRUNC(INDEX(valeur,MATCH($R377+U$1+1/48,date+heure,1))/3000,2)</f>
        <v>2.2000000000000002</v>
      </c>
      <c r="V377" s="6" cm="1">
        <f t="array" ref="V377">TRUNC(INDEX(valeur,MATCH($R377+V$1+1/48,date+heure,1))/3000,2)</f>
        <v>2.2000000000000002</v>
      </c>
      <c r="W377" s="6" cm="1">
        <f t="array" ref="W377">TRUNC(INDEX(valeur,MATCH($R377+W$1+1/48,date+heure,1))/3000,2)</f>
        <v>2.06</v>
      </c>
      <c r="X377" s="6" cm="1">
        <f t="array" ref="X377">TRUNC(INDEX(valeur,MATCH($R377+X$1+1/48,date+heure,1))/3000,2)</f>
        <v>2.06</v>
      </c>
    </row>
    <row r="378" spans="1:24" x14ac:dyDescent="0.3">
      <c r="A378" s="1">
        <v>44569</v>
      </c>
      <c r="B378" s="2">
        <v>0.85416666666666663</v>
      </c>
      <c r="C378">
        <v>5002</v>
      </c>
      <c r="R378" s="4">
        <v>44577.666666665755</v>
      </c>
      <c r="S378" s="6" cm="1">
        <f t="array" ref="S378">TRUNC(INDEX(valeur,MATCH($R378+S$1+1/48,date+heure,1))/3000,2)</f>
        <v>2.06</v>
      </c>
      <c r="T378" s="6" cm="1">
        <f t="array" ref="T378">TRUNC(INDEX(valeur,MATCH($R378+T$1+1/48,date+heure,1))/3000,2)</f>
        <v>2.23</v>
      </c>
      <c r="U378" s="6" cm="1">
        <f t="array" ref="U378">TRUNC(INDEX(valeur,MATCH($R378+U$1+1/48,date+heure,1))/3000,2)</f>
        <v>2.23</v>
      </c>
      <c r="V378" s="6" cm="1">
        <f t="array" ref="V378">TRUNC(INDEX(valeur,MATCH($R378+V$1+1/48,date+heure,1))/3000,2)</f>
        <v>2.23</v>
      </c>
      <c r="W378" s="6" cm="1">
        <f t="array" ref="W378">TRUNC(INDEX(valeur,MATCH($R378+W$1+1/48,date+heure,1))/3000,2)</f>
        <v>2.15</v>
      </c>
      <c r="X378" s="6" cm="1">
        <f t="array" ref="X378">TRUNC(INDEX(valeur,MATCH($R378+X$1+1/48,date+heure,1))/3000,2)</f>
        <v>2.15</v>
      </c>
    </row>
    <row r="379" spans="1:24" x14ac:dyDescent="0.3">
      <c r="A379" s="1">
        <v>44569</v>
      </c>
      <c r="B379" s="2">
        <v>0.875</v>
      </c>
      <c r="C379">
        <v>4754</v>
      </c>
      <c r="R379" s="4">
        <v>44577.708333332419</v>
      </c>
      <c r="S379" s="6" cm="1">
        <f t="array" ref="S379">TRUNC(INDEX(valeur,MATCH($R379+S$1+1/48,date+heure,1))/3000,2)</f>
        <v>2.15</v>
      </c>
      <c r="T379" s="6" cm="1">
        <f t="array" ref="T379">TRUNC(INDEX(valeur,MATCH($R379+T$1+1/48,date+heure,1))/3000,2)</f>
        <v>2.29</v>
      </c>
      <c r="U379" s="6" cm="1">
        <f t="array" ref="U379">TRUNC(INDEX(valeur,MATCH($R379+U$1+1/48,date+heure,1))/3000,2)</f>
        <v>2.29</v>
      </c>
      <c r="V379" s="6" cm="1">
        <f t="array" ref="V379">TRUNC(INDEX(valeur,MATCH($R379+V$1+1/48,date+heure,1))/3000,2)</f>
        <v>2.29</v>
      </c>
      <c r="W379" s="6" cm="1">
        <f t="array" ref="W379">TRUNC(INDEX(valeur,MATCH($R379+W$1+1/48,date+heure,1))/3000,2)</f>
        <v>2.16</v>
      </c>
      <c r="X379" s="6" cm="1">
        <f t="array" ref="X379">TRUNC(INDEX(valeur,MATCH($R379+X$1+1/48,date+heure,1))/3000,2)</f>
        <v>2.16</v>
      </c>
    </row>
    <row r="380" spans="1:24" x14ac:dyDescent="0.3">
      <c r="A380" s="1">
        <v>44569</v>
      </c>
      <c r="B380" s="2">
        <v>0.89583333333333337</v>
      </c>
      <c r="C380">
        <v>4898</v>
      </c>
      <c r="R380" s="4">
        <v>44577.749999999083</v>
      </c>
      <c r="S380" s="6" cm="1">
        <f t="array" ref="S380">TRUNC(INDEX(valeur,MATCH($R380+S$1+1/48,date+heure,1))/3000,2)</f>
        <v>2.16</v>
      </c>
      <c r="T380" s="6" cm="1">
        <f t="array" ref="T380">TRUNC(INDEX(valeur,MATCH($R380+T$1+1/48,date+heure,1))/3000,2)</f>
        <v>2.2999999999999998</v>
      </c>
      <c r="U380" s="6" cm="1">
        <f t="array" ref="U380">TRUNC(INDEX(valeur,MATCH($R380+U$1+1/48,date+heure,1))/3000,2)</f>
        <v>2.2999999999999998</v>
      </c>
      <c r="V380" s="6" cm="1">
        <f t="array" ref="V380">TRUNC(INDEX(valeur,MATCH($R380+V$1+1/48,date+heure,1))/3000,2)</f>
        <v>2.2999999999999998</v>
      </c>
      <c r="W380" s="6" cm="1">
        <f t="array" ref="W380">TRUNC(INDEX(valeur,MATCH($R380+W$1+1/48,date+heure,1))/3000,2)</f>
        <v>2.16</v>
      </c>
      <c r="X380" s="6" cm="1">
        <f t="array" ref="X380">TRUNC(INDEX(valeur,MATCH($R380+X$1+1/48,date+heure,1))/3000,2)</f>
        <v>2.16</v>
      </c>
    </row>
    <row r="381" spans="1:24" x14ac:dyDescent="0.3">
      <c r="A381" s="1">
        <v>44569</v>
      </c>
      <c r="B381" s="2">
        <v>0.91666666666666663</v>
      </c>
      <c r="C381">
        <v>4664</v>
      </c>
      <c r="R381" s="4">
        <v>44577.791666665747</v>
      </c>
      <c r="S381" s="6" cm="1">
        <f t="array" ref="S381">TRUNC(INDEX(valeur,MATCH($R381+S$1+1/48,date+heure,1))/3000,2)</f>
        <v>2.16</v>
      </c>
      <c r="T381" s="6" cm="1">
        <f t="array" ref="T381">TRUNC(INDEX(valeur,MATCH($R381+T$1+1/48,date+heure,1))/3000,2)</f>
        <v>2.29</v>
      </c>
      <c r="U381" s="6" cm="1">
        <f t="array" ref="U381">TRUNC(INDEX(valeur,MATCH($R381+U$1+1/48,date+heure,1))/3000,2)</f>
        <v>2.29</v>
      </c>
      <c r="V381" s="6" cm="1">
        <f t="array" ref="V381">TRUNC(INDEX(valeur,MATCH($R381+V$1+1/48,date+heure,1))/3000,2)</f>
        <v>2.29</v>
      </c>
      <c r="W381" s="6" cm="1">
        <f t="array" ref="W381">TRUNC(INDEX(valeur,MATCH($R381+W$1+1/48,date+heure,1))/3000,2)</f>
        <v>2.16</v>
      </c>
      <c r="X381" s="6" cm="1">
        <f t="array" ref="X381">TRUNC(INDEX(valeur,MATCH($R381+X$1+1/48,date+heure,1))/3000,2)</f>
        <v>2.16</v>
      </c>
    </row>
    <row r="382" spans="1:24" x14ac:dyDescent="0.3">
      <c r="A382" s="1">
        <v>44569</v>
      </c>
      <c r="B382" s="2">
        <v>0.9375</v>
      </c>
      <c r="C382">
        <v>4942</v>
      </c>
      <c r="R382" s="4">
        <v>44577.833333332412</v>
      </c>
      <c r="S382" s="6" cm="1">
        <f t="array" ref="S382">TRUNC(INDEX(valeur,MATCH($R382+S$1+1/48,date+heure,1))/3000,2)</f>
        <v>2.16</v>
      </c>
      <c r="T382" s="6" cm="1">
        <f t="array" ref="T382">TRUNC(INDEX(valeur,MATCH($R382+T$1+1/48,date+heure,1))/3000,2)</f>
        <v>2.35</v>
      </c>
      <c r="U382" s="6" cm="1">
        <f t="array" ref="U382">TRUNC(INDEX(valeur,MATCH($R382+U$1+1/48,date+heure,1))/3000,2)</f>
        <v>2.35</v>
      </c>
      <c r="V382" s="6" cm="1">
        <f t="array" ref="V382">TRUNC(INDEX(valeur,MATCH($R382+V$1+1/48,date+heure,1))/3000,2)</f>
        <v>2.35</v>
      </c>
      <c r="W382" s="6" cm="1">
        <f t="array" ref="W382">TRUNC(INDEX(valeur,MATCH($R382+W$1+1/48,date+heure,1))/3000,2)</f>
        <v>2.19</v>
      </c>
      <c r="X382" s="6" cm="1">
        <f t="array" ref="X382">TRUNC(INDEX(valeur,MATCH($R382+X$1+1/48,date+heure,1))/3000,2)</f>
        <v>2.19</v>
      </c>
    </row>
    <row r="383" spans="1:24" x14ac:dyDescent="0.3">
      <c r="A383" s="1">
        <v>44569</v>
      </c>
      <c r="B383" s="2">
        <v>0.95833333333333337</v>
      </c>
      <c r="C383">
        <v>4586</v>
      </c>
      <c r="R383" s="4">
        <v>44577.874999999076</v>
      </c>
      <c r="S383" s="6" cm="1">
        <f t="array" ref="S383">TRUNC(INDEX(valeur,MATCH($R383+S$1+1/48,date+heure,1))/3000,2)</f>
        <v>2.19</v>
      </c>
      <c r="T383" s="6" cm="1">
        <f t="array" ref="T383">TRUNC(INDEX(valeur,MATCH($R383+T$1+1/48,date+heure,1))/3000,2)</f>
        <v>2.25</v>
      </c>
      <c r="U383" s="6" cm="1">
        <f t="array" ref="U383">TRUNC(INDEX(valeur,MATCH($R383+U$1+1/48,date+heure,1))/3000,2)</f>
        <v>2.25</v>
      </c>
      <c r="V383" s="6" cm="1">
        <f t="array" ref="V383">TRUNC(INDEX(valeur,MATCH($R383+V$1+1/48,date+heure,1))/3000,2)</f>
        <v>2.25</v>
      </c>
      <c r="W383" s="6" cm="1">
        <f t="array" ref="W383">TRUNC(INDEX(valeur,MATCH($R383+W$1+1/48,date+heure,1))/3000,2)</f>
        <v>2.09</v>
      </c>
      <c r="X383" s="6" cm="1">
        <f t="array" ref="X383">TRUNC(INDEX(valeur,MATCH($R383+X$1+1/48,date+heure,1))/3000,2)</f>
        <v>2.09</v>
      </c>
    </row>
    <row r="384" spans="1:24" x14ac:dyDescent="0.3">
      <c r="A384" s="1">
        <v>44569</v>
      </c>
      <c r="B384" s="2">
        <v>0.97916666666666663</v>
      </c>
      <c r="C384">
        <v>4936</v>
      </c>
      <c r="R384" s="4">
        <v>44577.91666666574</v>
      </c>
      <c r="S384" s="6" cm="1">
        <f t="array" ref="S384">TRUNC(INDEX(valeur,MATCH($R384+S$1+1/48,date+heure,1))/3000,2)</f>
        <v>2.09</v>
      </c>
      <c r="T384" s="6" cm="1">
        <f t="array" ref="T384">TRUNC(INDEX(valeur,MATCH($R384+T$1+1/48,date+heure,1))/3000,2)</f>
        <v>2.13</v>
      </c>
      <c r="U384" s="6" cm="1">
        <f t="array" ref="U384">TRUNC(INDEX(valeur,MATCH($R384+U$1+1/48,date+heure,1))/3000,2)</f>
        <v>2.13</v>
      </c>
      <c r="V384" s="6" cm="1">
        <f t="array" ref="V384">TRUNC(INDEX(valeur,MATCH($R384+V$1+1/48,date+heure,1))/3000,2)</f>
        <v>2.13</v>
      </c>
      <c r="W384" s="6" cm="1">
        <f t="array" ref="W384">TRUNC(INDEX(valeur,MATCH($R384+W$1+1/48,date+heure,1))/3000,2)</f>
        <v>2.0499999999999998</v>
      </c>
      <c r="X384" s="6" cm="1">
        <f t="array" ref="X384">TRUNC(INDEX(valeur,MATCH($R384+X$1+1/48,date+heure,1))/3000,2)</f>
        <v>2.0499999999999998</v>
      </c>
    </row>
    <row r="385" spans="1:24" x14ac:dyDescent="0.3">
      <c r="A385" s="1">
        <v>44570</v>
      </c>
      <c r="B385" s="2">
        <v>0</v>
      </c>
      <c r="C385">
        <v>4796</v>
      </c>
      <c r="R385" s="4">
        <v>44577.958333332404</v>
      </c>
      <c r="S385" s="6" cm="1">
        <f t="array" ref="S385">TRUNC(INDEX(valeur,MATCH($R385+S$1+1/48,date+heure,1))/3000,2)</f>
        <v>2.0499999999999998</v>
      </c>
      <c r="T385" s="6" cm="1">
        <f t="array" ref="T385">TRUNC(INDEX(valeur,MATCH($R385+T$1+1/48,date+heure,1))/3000,2)</f>
        <v>2.14</v>
      </c>
      <c r="U385" s="6" cm="1">
        <f t="array" ref="U385">TRUNC(INDEX(valeur,MATCH($R385+U$1+1/48,date+heure,1))/3000,2)</f>
        <v>2.14</v>
      </c>
      <c r="V385" s="6" cm="1">
        <f t="array" ref="V385">TRUNC(INDEX(valeur,MATCH($R385+V$1+1/48,date+heure,1))/3000,2)</f>
        <v>2.14</v>
      </c>
      <c r="W385" s="6" cm="1">
        <f t="array" ref="W385">TRUNC(INDEX(valeur,MATCH($R385+W$1+1/48,date+heure,1))/3000,2)</f>
        <v>2.1</v>
      </c>
      <c r="X385" s="6" cm="1">
        <f t="array" ref="X385">TRUNC(INDEX(valeur,MATCH($R385+X$1+1/48,date+heure,1))/3000,2)</f>
        <v>2.1</v>
      </c>
    </row>
    <row r="386" spans="1:24" x14ac:dyDescent="0.3">
      <c r="A386" s="1">
        <v>44570</v>
      </c>
      <c r="B386" s="2">
        <v>2.0833333333333332E-2</v>
      </c>
      <c r="C386">
        <v>5036</v>
      </c>
      <c r="R386" s="4">
        <v>44577.999999999069</v>
      </c>
      <c r="S386" s="6" cm="1">
        <f t="array" ref="S386">TRUNC(INDEX(valeur,MATCH($R386+S$1+1/48,date+heure,1))/3000,2)</f>
        <v>2.1</v>
      </c>
      <c r="T386" s="6" cm="1">
        <f t="array" ref="T386">TRUNC(INDEX(valeur,MATCH($R386+T$1+1/48,date+heure,1))/3000,2)</f>
        <v>2.14</v>
      </c>
      <c r="U386" s="6" cm="1">
        <f t="array" ref="U386">TRUNC(INDEX(valeur,MATCH($R386+U$1+1/48,date+heure,1))/3000,2)</f>
        <v>2.14</v>
      </c>
      <c r="V386" s="6" cm="1">
        <f t="array" ref="V386">TRUNC(INDEX(valeur,MATCH($R386+V$1+1/48,date+heure,1))/3000,2)</f>
        <v>2.14</v>
      </c>
      <c r="W386" s="6" cm="1">
        <f t="array" ref="W386">TRUNC(INDEX(valeur,MATCH($R386+W$1+1/48,date+heure,1))/3000,2)</f>
        <v>2.09</v>
      </c>
      <c r="X386" s="6" cm="1">
        <f t="array" ref="X386">TRUNC(INDEX(valeur,MATCH($R386+X$1+1/48,date+heure,1))/3000,2)</f>
        <v>2.09</v>
      </c>
    </row>
    <row r="387" spans="1:24" x14ac:dyDescent="0.3">
      <c r="A387" s="1">
        <v>44570</v>
      </c>
      <c r="B387" s="2">
        <v>4.1666666666666664E-2</v>
      </c>
      <c r="C387">
        <v>4914</v>
      </c>
      <c r="R387" s="4">
        <v>44578.041666665733</v>
      </c>
      <c r="S387" s="6" cm="1">
        <f t="array" ref="S387">TRUNC(INDEX(valeur,MATCH($R387+S$1+1/48,date+heure,1))/3000,2)</f>
        <v>2.09</v>
      </c>
      <c r="T387" s="6" cm="1">
        <f t="array" ref="T387">TRUNC(INDEX(valeur,MATCH($R387+T$1+1/48,date+heure,1))/3000,2)</f>
        <v>2.17</v>
      </c>
      <c r="U387" s="6" cm="1">
        <f t="array" ref="U387">TRUNC(INDEX(valeur,MATCH($R387+U$1+1/48,date+heure,1))/3000,2)</f>
        <v>2.17</v>
      </c>
      <c r="V387" s="6" cm="1">
        <f t="array" ref="V387">TRUNC(INDEX(valeur,MATCH($R387+V$1+1/48,date+heure,1))/3000,2)</f>
        <v>2.17</v>
      </c>
      <c r="W387" s="6" cm="1">
        <f t="array" ref="W387">TRUNC(INDEX(valeur,MATCH($R387+W$1+1/48,date+heure,1))/3000,2)</f>
        <v>2.13</v>
      </c>
      <c r="X387" s="6" cm="1">
        <f t="array" ref="X387">TRUNC(INDEX(valeur,MATCH($R387+X$1+1/48,date+heure,1))/3000,2)</f>
        <v>2.13</v>
      </c>
    </row>
    <row r="388" spans="1:24" x14ac:dyDescent="0.3">
      <c r="A388" s="1">
        <v>44570</v>
      </c>
      <c r="B388" s="2">
        <v>6.25E-2</v>
      </c>
      <c r="C388">
        <v>5228</v>
      </c>
      <c r="R388" s="4">
        <v>44578.083333332397</v>
      </c>
      <c r="S388" s="6" cm="1">
        <f t="array" ref="S388">TRUNC(INDEX(valeur,MATCH($R388+S$1+1/48,date+heure,1))/3000,2)</f>
        <v>2.13</v>
      </c>
      <c r="T388" s="6" cm="1">
        <f t="array" ref="T388">TRUNC(INDEX(valeur,MATCH($R388+T$1+1/48,date+heure,1))/3000,2)</f>
        <v>2.16</v>
      </c>
      <c r="U388" s="6" cm="1">
        <f t="array" ref="U388">TRUNC(INDEX(valeur,MATCH($R388+U$1+1/48,date+heure,1))/3000,2)</f>
        <v>2.16</v>
      </c>
      <c r="V388" s="6" cm="1">
        <f t="array" ref="V388">TRUNC(INDEX(valeur,MATCH($R388+V$1+1/48,date+heure,1))/3000,2)</f>
        <v>2.16</v>
      </c>
      <c r="W388" s="6" cm="1">
        <f t="array" ref="W388">TRUNC(INDEX(valeur,MATCH($R388+W$1+1/48,date+heure,1))/3000,2)</f>
        <v>2.12</v>
      </c>
      <c r="X388" s="6" cm="1">
        <f t="array" ref="X388">TRUNC(INDEX(valeur,MATCH($R388+X$1+1/48,date+heure,1))/3000,2)</f>
        <v>2.12</v>
      </c>
    </row>
    <row r="389" spans="1:24" x14ac:dyDescent="0.3">
      <c r="A389" s="1">
        <v>44570</v>
      </c>
      <c r="B389" s="2">
        <v>8.3333333333333329E-2</v>
      </c>
      <c r="C389">
        <v>5044</v>
      </c>
      <c r="R389" s="4">
        <v>44578.124999999061</v>
      </c>
      <c r="S389" s="6" cm="1">
        <f t="array" ref="S389">TRUNC(INDEX(valeur,MATCH($R389+S$1+1/48,date+heure,1))/3000,2)</f>
        <v>2.12</v>
      </c>
      <c r="T389" s="6" cm="1">
        <f t="array" ref="T389">TRUNC(INDEX(valeur,MATCH($R389+T$1+1/48,date+heure,1))/3000,2)</f>
        <v>2.17</v>
      </c>
      <c r="U389" s="6" cm="1">
        <f t="array" ref="U389">TRUNC(INDEX(valeur,MATCH($R389+U$1+1/48,date+heure,1))/3000,2)</f>
        <v>2.17</v>
      </c>
      <c r="V389" s="6" cm="1">
        <f t="array" ref="V389">TRUNC(INDEX(valeur,MATCH($R389+V$1+1/48,date+heure,1))/3000,2)</f>
        <v>2.17</v>
      </c>
      <c r="W389" s="6" cm="1">
        <f t="array" ref="W389">TRUNC(INDEX(valeur,MATCH($R389+W$1+1/48,date+heure,1))/3000,2)</f>
        <v>2.12</v>
      </c>
      <c r="X389" s="6" cm="1">
        <f t="array" ref="X389">TRUNC(INDEX(valeur,MATCH($R389+X$1+1/48,date+heure,1))/3000,2)</f>
        <v>2.12</v>
      </c>
    </row>
    <row r="390" spans="1:24" x14ac:dyDescent="0.3">
      <c r="A390" s="1">
        <v>44570</v>
      </c>
      <c r="B390" s="2">
        <v>0.10416666666666667</v>
      </c>
      <c r="C390">
        <v>5146</v>
      </c>
      <c r="R390" s="4">
        <v>44578.166666665726</v>
      </c>
      <c r="S390" s="6" cm="1">
        <f t="array" ref="S390">TRUNC(INDEX(valeur,MATCH($R390+S$1+1/48,date+heure,1))/3000,2)</f>
        <v>2.12</v>
      </c>
      <c r="T390" s="6" cm="1">
        <f t="array" ref="T390">TRUNC(INDEX(valeur,MATCH($R390+T$1+1/48,date+heure,1))/3000,2)</f>
        <v>2.17</v>
      </c>
      <c r="U390" s="6" cm="1">
        <f t="array" ref="U390">TRUNC(INDEX(valeur,MATCH($R390+U$1+1/48,date+heure,1))/3000,2)</f>
        <v>2.17</v>
      </c>
      <c r="V390" s="6" cm="1">
        <f t="array" ref="V390">TRUNC(INDEX(valeur,MATCH($R390+V$1+1/48,date+heure,1))/3000,2)</f>
        <v>2.17</v>
      </c>
      <c r="W390" s="6" cm="1">
        <f t="array" ref="W390">TRUNC(INDEX(valeur,MATCH($R390+W$1+1/48,date+heure,1))/3000,2)</f>
        <v>2.14</v>
      </c>
      <c r="X390" s="6" cm="1">
        <f t="array" ref="X390">TRUNC(INDEX(valeur,MATCH($R390+X$1+1/48,date+heure,1))/3000,2)</f>
        <v>2.14</v>
      </c>
    </row>
    <row r="391" spans="1:24" x14ac:dyDescent="0.3">
      <c r="A391" s="1">
        <v>44570</v>
      </c>
      <c r="B391" s="2">
        <v>0.125</v>
      </c>
      <c r="C391">
        <v>5156</v>
      </c>
      <c r="R391" s="4">
        <v>44578.20833333239</v>
      </c>
      <c r="S391" s="6" cm="1">
        <f t="array" ref="S391">TRUNC(INDEX(valeur,MATCH($R391+S$1+1/48,date+heure,1))/3000,2)</f>
        <v>2.14</v>
      </c>
      <c r="T391" s="6" cm="1">
        <f t="array" ref="T391">TRUNC(INDEX(valeur,MATCH($R391+T$1+1/48,date+heure,1))/3000,2)</f>
        <v>2.09</v>
      </c>
      <c r="U391" s="6" cm="1">
        <f t="array" ref="U391">TRUNC(INDEX(valeur,MATCH($R391+U$1+1/48,date+heure,1))/3000,2)</f>
        <v>2.09</v>
      </c>
      <c r="V391" s="6" cm="1">
        <f t="array" ref="V391">TRUNC(INDEX(valeur,MATCH($R391+V$1+1/48,date+heure,1))/3000,2)</f>
        <v>2.09</v>
      </c>
      <c r="W391" s="6" cm="1">
        <f t="array" ref="W391">TRUNC(INDEX(valeur,MATCH($R391+W$1+1/48,date+heure,1))/3000,2)</f>
        <v>2.12</v>
      </c>
      <c r="X391" s="6" cm="1">
        <f t="array" ref="X391">TRUNC(INDEX(valeur,MATCH($R391+X$1+1/48,date+heure,1))/3000,2)</f>
        <v>2.12</v>
      </c>
    </row>
    <row r="392" spans="1:24" x14ac:dyDescent="0.3">
      <c r="A392" s="1">
        <v>44570</v>
      </c>
      <c r="B392" s="2">
        <v>0.14583333333333334</v>
      </c>
      <c r="C392">
        <v>5194</v>
      </c>
      <c r="R392" s="4">
        <v>44578.249999999054</v>
      </c>
      <c r="S392" s="6" cm="1">
        <f t="array" ref="S392">TRUNC(INDEX(valeur,MATCH($R392+S$1+1/48,date+heure,1))/3000,2)</f>
        <v>2.12</v>
      </c>
      <c r="T392" s="6" cm="1">
        <f t="array" ref="T392">TRUNC(INDEX(valeur,MATCH($R392+T$1+1/48,date+heure,1))/3000,2)</f>
        <v>2.17</v>
      </c>
      <c r="U392" s="6" cm="1">
        <f t="array" ref="U392">TRUNC(INDEX(valeur,MATCH($R392+U$1+1/48,date+heure,1))/3000,2)</f>
        <v>2.17</v>
      </c>
      <c r="V392" s="6" cm="1">
        <f t="array" ref="V392">TRUNC(INDEX(valeur,MATCH($R392+V$1+1/48,date+heure,1))/3000,2)</f>
        <v>2.17</v>
      </c>
      <c r="W392" s="6" cm="1">
        <f t="array" ref="W392">TRUNC(INDEX(valeur,MATCH($R392+W$1+1/48,date+heure,1))/3000,2)</f>
        <v>2.2200000000000002</v>
      </c>
      <c r="X392" s="6" cm="1">
        <f t="array" ref="X392">TRUNC(INDEX(valeur,MATCH($R392+X$1+1/48,date+heure,1))/3000,2)</f>
        <v>2.2200000000000002</v>
      </c>
    </row>
    <row r="393" spans="1:24" x14ac:dyDescent="0.3">
      <c r="A393" s="1">
        <v>44570</v>
      </c>
      <c r="B393" s="2">
        <v>0.16666666666666666</v>
      </c>
      <c r="C393">
        <v>5282</v>
      </c>
      <c r="R393" s="4">
        <v>44578.291666665718</v>
      </c>
      <c r="S393" s="6" cm="1">
        <f t="array" ref="S393">TRUNC(INDEX(valeur,MATCH($R393+S$1+1/48,date+heure,1))/3000,2)</f>
        <v>2.2200000000000002</v>
      </c>
      <c r="T393" s="6" cm="1">
        <f t="array" ref="T393">TRUNC(INDEX(valeur,MATCH($R393+T$1+1/48,date+heure,1))/3000,2)</f>
        <v>2.2799999999999998</v>
      </c>
      <c r="U393" s="6" cm="1">
        <f t="array" ref="U393">TRUNC(INDEX(valeur,MATCH($R393+U$1+1/48,date+heure,1))/3000,2)</f>
        <v>2.2799999999999998</v>
      </c>
      <c r="V393" s="6" cm="1">
        <f t="array" ref="V393">TRUNC(INDEX(valeur,MATCH($R393+V$1+1/48,date+heure,1))/3000,2)</f>
        <v>2.2799999999999998</v>
      </c>
      <c r="W393" s="6" cm="1">
        <f t="array" ref="W393">TRUNC(INDEX(valeur,MATCH($R393+W$1+1/48,date+heure,1))/3000,2)</f>
        <v>2.2799999999999998</v>
      </c>
      <c r="X393" s="6" cm="1">
        <f t="array" ref="X393">TRUNC(INDEX(valeur,MATCH($R393+X$1+1/48,date+heure,1))/3000,2)</f>
        <v>2.2799999999999998</v>
      </c>
    </row>
    <row r="394" spans="1:24" x14ac:dyDescent="0.3">
      <c r="A394" s="1">
        <v>44570</v>
      </c>
      <c r="B394" s="2">
        <v>0.1875</v>
      </c>
      <c r="C394">
        <v>5340</v>
      </c>
      <c r="R394" s="4">
        <v>44578.333333332383</v>
      </c>
      <c r="S394" s="6" cm="1">
        <f t="array" ref="S394">TRUNC(INDEX(valeur,MATCH($R394+S$1+1/48,date+heure,1))/3000,2)</f>
        <v>2.2799999999999998</v>
      </c>
      <c r="T394" s="6" cm="1">
        <f t="array" ref="T394">TRUNC(INDEX(valeur,MATCH($R394+T$1+1/48,date+heure,1))/3000,2)</f>
        <v>2.2000000000000002</v>
      </c>
      <c r="U394" s="6" cm="1">
        <f t="array" ref="U394">TRUNC(INDEX(valeur,MATCH($R394+U$1+1/48,date+heure,1))/3000,2)</f>
        <v>2.2000000000000002</v>
      </c>
      <c r="V394" s="6" cm="1">
        <f t="array" ref="V394">TRUNC(INDEX(valeur,MATCH($R394+V$1+1/48,date+heure,1))/3000,2)</f>
        <v>2.2000000000000002</v>
      </c>
      <c r="W394" s="6" cm="1">
        <f t="array" ref="W394">TRUNC(INDEX(valeur,MATCH($R394+W$1+1/48,date+heure,1))/3000,2)</f>
        <v>2.2400000000000002</v>
      </c>
      <c r="X394" s="6" cm="1">
        <f t="array" ref="X394">TRUNC(INDEX(valeur,MATCH($R394+X$1+1/48,date+heure,1))/3000,2)</f>
        <v>2.2400000000000002</v>
      </c>
    </row>
    <row r="395" spans="1:24" x14ac:dyDescent="0.3">
      <c r="A395" s="1">
        <v>44570</v>
      </c>
      <c r="B395" s="2">
        <v>0.20833333333333334</v>
      </c>
      <c r="C395">
        <v>5430</v>
      </c>
      <c r="R395" s="4">
        <v>44578.374999999047</v>
      </c>
      <c r="S395" s="6" cm="1">
        <f t="array" ref="S395">TRUNC(INDEX(valeur,MATCH($R395+S$1+1/48,date+heure,1))/3000,2)</f>
        <v>2.2400000000000002</v>
      </c>
      <c r="T395" s="6" cm="1">
        <f t="array" ref="T395">TRUNC(INDEX(valeur,MATCH($R395+T$1+1/48,date+heure,1))/3000,2)</f>
        <v>2.0699999999999998</v>
      </c>
      <c r="U395" s="6" cm="1">
        <f t="array" ref="U395">TRUNC(INDEX(valeur,MATCH($R395+U$1+1/48,date+heure,1))/3000,2)</f>
        <v>2.0699999999999998</v>
      </c>
      <c r="V395" s="6" cm="1">
        <f t="array" ref="V395">TRUNC(INDEX(valeur,MATCH($R395+V$1+1/48,date+heure,1))/3000,2)</f>
        <v>2.0699999999999998</v>
      </c>
      <c r="W395" s="6" cm="1">
        <f t="array" ref="W395">TRUNC(INDEX(valeur,MATCH($R395+W$1+1/48,date+heure,1))/3000,2)</f>
        <v>2.2200000000000002</v>
      </c>
      <c r="X395" s="6" cm="1">
        <f t="array" ref="X395">TRUNC(INDEX(valeur,MATCH($R395+X$1+1/48,date+heure,1))/3000,2)</f>
        <v>2.2200000000000002</v>
      </c>
    </row>
    <row r="396" spans="1:24" x14ac:dyDescent="0.3">
      <c r="A396" s="1">
        <v>44570</v>
      </c>
      <c r="B396" s="2">
        <v>0.22916666666666666</v>
      </c>
      <c r="C396">
        <v>5152</v>
      </c>
      <c r="R396" s="4">
        <v>44578.416666665711</v>
      </c>
      <c r="S396" s="6" cm="1">
        <f t="array" ref="S396">TRUNC(INDEX(valeur,MATCH($R396+S$1+1/48,date+heure,1))/3000,2)</f>
        <v>2.2200000000000002</v>
      </c>
      <c r="T396" s="6" cm="1">
        <f t="array" ref="T396">TRUNC(INDEX(valeur,MATCH($R396+T$1+1/48,date+heure,1))/3000,2)</f>
        <v>2.0299999999999998</v>
      </c>
      <c r="U396" s="6" cm="1">
        <f t="array" ref="U396">TRUNC(INDEX(valeur,MATCH($R396+U$1+1/48,date+heure,1))/3000,2)</f>
        <v>2.0299999999999998</v>
      </c>
      <c r="V396" s="6" cm="1">
        <f t="array" ref="V396">TRUNC(INDEX(valeur,MATCH($R396+V$1+1/48,date+heure,1))/3000,2)</f>
        <v>2.0299999999999998</v>
      </c>
      <c r="W396" s="6" cm="1">
        <f t="array" ref="W396">TRUNC(INDEX(valeur,MATCH($R396+W$1+1/48,date+heure,1))/3000,2)</f>
        <v>2.13</v>
      </c>
      <c r="X396" s="6" cm="1">
        <f t="array" ref="X396">TRUNC(INDEX(valeur,MATCH($R396+X$1+1/48,date+heure,1))/3000,2)</f>
        <v>2.13</v>
      </c>
    </row>
    <row r="397" spans="1:24" x14ac:dyDescent="0.3">
      <c r="A397" s="1">
        <v>44570</v>
      </c>
      <c r="B397" s="2">
        <v>0.25</v>
      </c>
      <c r="C397">
        <v>5466</v>
      </c>
      <c r="R397" s="4">
        <v>44578.458333332375</v>
      </c>
      <c r="S397" s="6" cm="1">
        <f t="array" ref="S397">TRUNC(INDEX(valeur,MATCH($R397+S$1+1/48,date+heure,1))/3000,2)</f>
        <v>2.13</v>
      </c>
      <c r="T397" s="6" cm="1">
        <f t="array" ref="T397">TRUNC(INDEX(valeur,MATCH($R397+T$1+1/48,date+heure,1))/3000,2)</f>
        <v>1.99</v>
      </c>
      <c r="U397" s="6" cm="1">
        <f t="array" ref="U397">TRUNC(INDEX(valeur,MATCH($R397+U$1+1/48,date+heure,1))/3000,2)</f>
        <v>1.99</v>
      </c>
      <c r="V397" s="6" cm="1">
        <f t="array" ref="V397">TRUNC(INDEX(valeur,MATCH($R397+V$1+1/48,date+heure,1))/3000,2)</f>
        <v>1.99</v>
      </c>
      <c r="W397" s="6" cm="1">
        <f t="array" ref="W397">TRUNC(INDEX(valeur,MATCH($R397+W$1+1/48,date+heure,1))/3000,2)</f>
        <v>2.13</v>
      </c>
      <c r="X397" s="6" cm="1">
        <f t="array" ref="X397">TRUNC(INDEX(valeur,MATCH($R397+X$1+1/48,date+heure,1))/3000,2)</f>
        <v>2.13</v>
      </c>
    </row>
    <row r="398" spans="1:24" x14ac:dyDescent="0.3">
      <c r="A398" s="1">
        <v>44570</v>
      </c>
      <c r="B398" s="2">
        <v>0.27083333333333331</v>
      </c>
      <c r="C398">
        <v>5478</v>
      </c>
      <c r="R398" s="4">
        <v>44578.49999999904</v>
      </c>
      <c r="S398" s="6" cm="1">
        <f t="array" ref="S398">TRUNC(INDEX(valeur,MATCH($R398+S$1+1/48,date+heure,1))/3000,2)</f>
        <v>2.13</v>
      </c>
      <c r="T398" s="6" cm="1">
        <f t="array" ref="T398">TRUNC(INDEX(valeur,MATCH($R398+T$1+1/48,date+heure,1))/3000,2)</f>
        <v>1.97</v>
      </c>
      <c r="U398" s="6" cm="1">
        <f t="array" ref="U398">TRUNC(INDEX(valeur,MATCH($R398+U$1+1/48,date+heure,1))/3000,2)</f>
        <v>1.97</v>
      </c>
      <c r="V398" s="6" cm="1">
        <f t="array" ref="V398">TRUNC(INDEX(valeur,MATCH($R398+V$1+1/48,date+heure,1))/3000,2)</f>
        <v>1.97</v>
      </c>
      <c r="W398" s="6" cm="1">
        <f t="array" ref="W398">TRUNC(INDEX(valeur,MATCH($R398+W$1+1/48,date+heure,1))/3000,2)</f>
        <v>2.06</v>
      </c>
      <c r="X398" s="6" cm="1">
        <f t="array" ref="X398">TRUNC(INDEX(valeur,MATCH($R398+X$1+1/48,date+heure,1))/3000,2)</f>
        <v>2.06</v>
      </c>
    </row>
    <row r="399" spans="1:24" x14ac:dyDescent="0.3">
      <c r="A399" s="1">
        <v>44570</v>
      </c>
      <c r="B399" s="2">
        <v>0.29166666666666669</v>
      </c>
      <c r="C399">
        <v>5918</v>
      </c>
      <c r="R399" s="4">
        <v>44578.541666665704</v>
      </c>
      <c r="S399" s="6" cm="1">
        <f t="array" ref="S399">TRUNC(INDEX(valeur,MATCH($R399+S$1+1/48,date+heure,1))/3000,2)</f>
        <v>2.06</v>
      </c>
      <c r="T399" s="6" cm="1">
        <f t="array" ref="T399">TRUNC(INDEX(valeur,MATCH($R399+T$1+1/48,date+heure,1))/3000,2)</f>
        <v>1.85</v>
      </c>
      <c r="U399" s="6" cm="1">
        <f t="array" ref="U399">TRUNC(INDEX(valeur,MATCH($R399+U$1+1/48,date+heure,1))/3000,2)</f>
        <v>1.85</v>
      </c>
      <c r="V399" s="6" cm="1">
        <f t="array" ref="V399">TRUNC(INDEX(valeur,MATCH($R399+V$1+1/48,date+heure,1))/3000,2)</f>
        <v>1.85</v>
      </c>
      <c r="W399" s="6" cm="1">
        <f t="array" ref="W399">TRUNC(INDEX(valeur,MATCH($R399+W$1+1/48,date+heure,1))/3000,2)</f>
        <v>2.0099999999999998</v>
      </c>
      <c r="X399" s="6" cm="1">
        <f t="array" ref="X399">TRUNC(INDEX(valeur,MATCH($R399+X$1+1/48,date+heure,1))/3000,2)</f>
        <v>2.0099999999999998</v>
      </c>
    </row>
    <row r="400" spans="1:24" x14ac:dyDescent="0.3">
      <c r="A400" s="1">
        <v>44570</v>
      </c>
      <c r="B400" s="2">
        <v>0.3125</v>
      </c>
      <c r="C400">
        <v>5850</v>
      </c>
      <c r="R400" s="4">
        <v>44578.583333332368</v>
      </c>
      <c r="S400" s="6" cm="1">
        <f t="array" ref="S400">TRUNC(INDEX(valeur,MATCH($R400+S$1+1/48,date+heure,1))/3000,2)</f>
        <v>2.0099999999999998</v>
      </c>
      <c r="T400" s="6" cm="1">
        <f t="array" ref="T400">TRUNC(INDEX(valeur,MATCH($R400+T$1+1/48,date+heure,1))/3000,2)</f>
        <v>1.83</v>
      </c>
      <c r="U400" s="6" cm="1">
        <f t="array" ref="U400">TRUNC(INDEX(valeur,MATCH($R400+U$1+1/48,date+heure,1))/3000,2)</f>
        <v>1.83</v>
      </c>
      <c r="V400" s="6" cm="1">
        <f t="array" ref="V400">TRUNC(INDEX(valeur,MATCH($R400+V$1+1/48,date+heure,1))/3000,2)</f>
        <v>1.83</v>
      </c>
      <c r="W400" s="6" cm="1">
        <f t="array" ref="W400">TRUNC(INDEX(valeur,MATCH($R400+W$1+1/48,date+heure,1))/3000,2)</f>
        <v>1.93</v>
      </c>
      <c r="X400" s="6" cm="1">
        <f t="array" ref="X400">TRUNC(INDEX(valeur,MATCH($R400+X$1+1/48,date+heure,1))/3000,2)</f>
        <v>1.93</v>
      </c>
    </row>
    <row r="401" spans="1:24" x14ac:dyDescent="0.3">
      <c r="A401" s="1">
        <v>44570</v>
      </c>
      <c r="B401" s="2">
        <v>0.33333333333333331</v>
      </c>
      <c r="C401">
        <v>6142</v>
      </c>
      <c r="R401" s="4">
        <v>44578.624999999032</v>
      </c>
      <c r="S401" s="6" cm="1">
        <f t="array" ref="S401">TRUNC(INDEX(valeur,MATCH($R401+S$1+1/48,date+heure,1))/3000,2)</f>
        <v>1.93</v>
      </c>
      <c r="T401" s="6" cm="1">
        <f t="array" ref="T401">TRUNC(INDEX(valeur,MATCH($R401+T$1+1/48,date+heure,1))/3000,2)</f>
        <v>1.87</v>
      </c>
      <c r="U401" s="6" cm="1">
        <f t="array" ref="U401">TRUNC(INDEX(valeur,MATCH($R401+U$1+1/48,date+heure,1))/3000,2)</f>
        <v>1.87</v>
      </c>
      <c r="V401" s="6" cm="1">
        <f t="array" ref="V401">TRUNC(INDEX(valeur,MATCH($R401+V$1+1/48,date+heure,1))/3000,2)</f>
        <v>1.87</v>
      </c>
      <c r="W401" s="6" cm="1">
        <f t="array" ref="W401">TRUNC(INDEX(valeur,MATCH($R401+W$1+1/48,date+heure,1))/3000,2)</f>
        <v>1.87</v>
      </c>
      <c r="X401" s="6" cm="1">
        <f t="array" ref="X401">TRUNC(INDEX(valeur,MATCH($R401+X$1+1/48,date+heure,1))/3000,2)</f>
        <v>1.87</v>
      </c>
    </row>
    <row r="402" spans="1:24" x14ac:dyDescent="0.3">
      <c r="A402" s="1">
        <v>44570</v>
      </c>
      <c r="B402" s="2">
        <v>0.35416666666666669</v>
      </c>
      <c r="C402">
        <v>5598</v>
      </c>
      <c r="R402" s="4">
        <v>44578.666666665697</v>
      </c>
      <c r="S402" s="6" cm="1">
        <f t="array" ref="S402">TRUNC(INDEX(valeur,MATCH($R402+S$1+1/48,date+heure,1))/3000,2)</f>
        <v>1.87</v>
      </c>
      <c r="T402" s="6" cm="1">
        <f t="array" ref="T402">TRUNC(INDEX(valeur,MATCH($R402+T$1+1/48,date+heure,1))/3000,2)</f>
        <v>1.83</v>
      </c>
      <c r="U402" s="6" cm="1">
        <f t="array" ref="U402">TRUNC(INDEX(valeur,MATCH($R402+U$1+1/48,date+heure,1))/3000,2)</f>
        <v>1.83</v>
      </c>
      <c r="V402" s="6" cm="1">
        <f t="array" ref="V402">TRUNC(INDEX(valeur,MATCH($R402+V$1+1/48,date+heure,1))/3000,2)</f>
        <v>1.83</v>
      </c>
      <c r="W402" s="6" cm="1">
        <f t="array" ref="W402">TRUNC(INDEX(valeur,MATCH($R402+W$1+1/48,date+heure,1))/3000,2)</f>
        <v>1.92</v>
      </c>
      <c r="X402" s="6" cm="1">
        <f t="array" ref="X402">TRUNC(INDEX(valeur,MATCH($R402+X$1+1/48,date+heure,1))/3000,2)</f>
        <v>1.92</v>
      </c>
    </row>
    <row r="403" spans="1:24" x14ac:dyDescent="0.3">
      <c r="A403" s="1">
        <v>44570</v>
      </c>
      <c r="B403" s="2">
        <v>0.375</v>
      </c>
      <c r="C403">
        <v>6076</v>
      </c>
      <c r="R403" s="4">
        <v>44578.708333332361</v>
      </c>
      <c r="S403" s="6" cm="1">
        <f t="array" ref="S403">TRUNC(INDEX(valeur,MATCH($R403+S$1+1/48,date+heure,1))/3000,2)</f>
        <v>1.92</v>
      </c>
      <c r="T403" s="6" cm="1">
        <f t="array" ref="T403">TRUNC(INDEX(valeur,MATCH($R403+T$1+1/48,date+heure,1))/3000,2)</f>
        <v>1.88</v>
      </c>
      <c r="U403" s="6" cm="1">
        <f t="array" ref="U403">TRUNC(INDEX(valeur,MATCH($R403+U$1+1/48,date+heure,1))/3000,2)</f>
        <v>1.88</v>
      </c>
      <c r="V403" s="6" cm="1">
        <f t="array" ref="V403">TRUNC(INDEX(valeur,MATCH($R403+V$1+1/48,date+heure,1))/3000,2)</f>
        <v>1.88</v>
      </c>
      <c r="W403" s="6" cm="1">
        <f t="array" ref="W403">TRUNC(INDEX(valeur,MATCH($R403+W$1+1/48,date+heure,1))/3000,2)</f>
        <v>1.99</v>
      </c>
      <c r="X403" s="6" cm="1">
        <f t="array" ref="X403">TRUNC(INDEX(valeur,MATCH($R403+X$1+1/48,date+heure,1))/3000,2)</f>
        <v>1.99</v>
      </c>
    </row>
    <row r="404" spans="1:24" x14ac:dyDescent="0.3">
      <c r="A404" s="1">
        <v>44570</v>
      </c>
      <c r="B404" s="2">
        <v>0.39583333333333331</v>
      </c>
      <c r="C404">
        <v>5330</v>
      </c>
      <c r="R404" s="4">
        <v>44578.749999999025</v>
      </c>
      <c r="S404" s="6" cm="1">
        <f t="array" ref="S404">TRUNC(INDEX(valeur,MATCH($R404+S$1+1/48,date+heure,1))/3000,2)</f>
        <v>1.99</v>
      </c>
      <c r="T404" s="6" cm="1">
        <f t="array" ref="T404">TRUNC(INDEX(valeur,MATCH($R404+T$1+1/48,date+heure,1))/3000,2)</f>
        <v>2.0299999999999998</v>
      </c>
      <c r="U404" s="6" cm="1">
        <f t="array" ref="U404">TRUNC(INDEX(valeur,MATCH($R404+U$1+1/48,date+heure,1))/3000,2)</f>
        <v>2.0299999999999998</v>
      </c>
      <c r="V404" s="6" cm="1">
        <f t="array" ref="V404">TRUNC(INDEX(valeur,MATCH($R404+V$1+1/48,date+heure,1))/3000,2)</f>
        <v>2.0299999999999998</v>
      </c>
      <c r="W404" s="6" cm="1">
        <f t="array" ref="W404">TRUNC(INDEX(valeur,MATCH($R404+W$1+1/48,date+heure,1))/3000,2)</f>
        <v>1.99</v>
      </c>
      <c r="X404" s="6" cm="1">
        <f t="array" ref="X404">TRUNC(INDEX(valeur,MATCH($R404+X$1+1/48,date+heure,1))/3000,2)</f>
        <v>1.99</v>
      </c>
    </row>
    <row r="405" spans="1:24" x14ac:dyDescent="0.3">
      <c r="A405" s="1">
        <v>44570</v>
      </c>
      <c r="B405" s="2">
        <v>0.41666666666666669</v>
      </c>
      <c r="C405">
        <v>6204</v>
      </c>
      <c r="R405" s="4">
        <v>44578.791666665689</v>
      </c>
      <c r="S405" s="6" cm="1">
        <f t="array" ref="S405">TRUNC(INDEX(valeur,MATCH($R405+S$1+1/48,date+heure,1))/3000,2)</f>
        <v>1.99</v>
      </c>
      <c r="T405" s="6" cm="1">
        <f t="array" ref="T405">TRUNC(INDEX(valeur,MATCH($R405+T$1+1/48,date+heure,1))/3000,2)</f>
        <v>2.16</v>
      </c>
      <c r="U405" s="6" cm="1">
        <f t="array" ref="U405">TRUNC(INDEX(valeur,MATCH($R405+U$1+1/48,date+heure,1))/3000,2)</f>
        <v>2.16</v>
      </c>
      <c r="V405" s="6" cm="1">
        <f t="array" ref="V405">TRUNC(INDEX(valeur,MATCH($R405+V$1+1/48,date+heure,1))/3000,2)</f>
        <v>2.16</v>
      </c>
      <c r="W405" s="6" cm="1">
        <f t="array" ref="W405">TRUNC(INDEX(valeur,MATCH($R405+W$1+1/48,date+heure,1))/3000,2)</f>
        <v>1.89</v>
      </c>
      <c r="X405" s="6" cm="1">
        <f t="array" ref="X405">TRUNC(INDEX(valeur,MATCH($R405+X$1+1/48,date+heure,1))/3000,2)</f>
        <v>1.89</v>
      </c>
    </row>
    <row r="406" spans="1:24" x14ac:dyDescent="0.3">
      <c r="A406" s="1">
        <v>44570</v>
      </c>
      <c r="B406" s="2">
        <v>0.4375</v>
      </c>
      <c r="C406">
        <v>5268</v>
      </c>
      <c r="R406" s="4">
        <v>44578.833333332354</v>
      </c>
      <c r="S406" s="6" cm="1">
        <f t="array" ref="S406">TRUNC(INDEX(valeur,MATCH($R406+S$1+1/48,date+heure,1))/3000,2)</f>
        <v>1.89</v>
      </c>
      <c r="T406" s="6" cm="1">
        <f t="array" ref="T406">TRUNC(INDEX(valeur,MATCH($R406+T$1+1/48,date+heure,1))/3000,2)</f>
        <v>1.65</v>
      </c>
      <c r="U406" s="6" cm="1">
        <f t="array" ref="U406">TRUNC(INDEX(valeur,MATCH($R406+U$1+1/48,date+heure,1))/3000,2)</f>
        <v>1.65</v>
      </c>
      <c r="V406" s="6" cm="1">
        <f t="array" ref="V406">TRUNC(INDEX(valeur,MATCH($R406+V$1+1/48,date+heure,1))/3000,2)</f>
        <v>1.65</v>
      </c>
      <c r="W406" s="6" cm="1">
        <f t="array" ref="W406">TRUNC(INDEX(valeur,MATCH($R406+W$1+1/48,date+heure,1))/3000,2)</f>
        <v>1.94</v>
      </c>
      <c r="X406" s="6" cm="1">
        <f t="array" ref="X406">TRUNC(INDEX(valeur,MATCH($R406+X$1+1/48,date+heure,1))/3000,2)</f>
        <v>1.94</v>
      </c>
    </row>
    <row r="407" spans="1:24" x14ac:dyDescent="0.3">
      <c r="A407" s="1">
        <v>44570</v>
      </c>
      <c r="B407" s="2">
        <v>0.45833333333333331</v>
      </c>
      <c r="C407">
        <v>6040</v>
      </c>
      <c r="R407" s="4">
        <v>44578.874999999018</v>
      </c>
      <c r="S407" s="6" cm="1">
        <f t="array" ref="S407">TRUNC(INDEX(valeur,MATCH($R407+S$1+1/48,date+heure,1))/3000,2)</f>
        <v>1.94</v>
      </c>
      <c r="T407" s="6" cm="1">
        <f t="array" ref="T407">TRUNC(INDEX(valeur,MATCH($R407+T$1+1/48,date+heure,1))/3000,2)</f>
        <v>1.74</v>
      </c>
      <c r="U407" s="6" cm="1">
        <f t="array" ref="U407">TRUNC(INDEX(valeur,MATCH($R407+U$1+1/48,date+heure,1))/3000,2)</f>
        <v>1.74</v>
      </c>
      <c r="V407" s="6" cm="1">
        <f t="array" ref="V407">TRUNC(INDEX(valeur,MATCH($R407+V$1+1/48,date+heure,1))/3000,2)</f>
        <v>1.74</v>
      </c>
      <c r="W407" s="6" cm="1">
        <f t="array" ref="W407">TRUNC(INDEX(valeur,MATCH($R407+W$1+1/48,date+heure,1))/3000,2)</f>
        <v>1.75</v>
      </c>
      <c r="X407" s="6" cm="1">
        <f t="array" ref="X407">TRUNC(INDEX(valeur,MATCH($R407+X$1+1/48,date+heure,1))/3000,2)</f>
        <v>1.75</v>
      </c>
    </row>
    <row r="408" spans="1:24" x14ac:dyDescent="0.3">
      <c r="A408" s="1">
        <v>44570</v>
      </c>
      <c r="B408" s="2">
        <v>0.47916666666666669</v>
      </c>
      <c r="C408">
        <v>5106</v>
      </c>
      <c r="R408" s="4">
        <v>44578.916666665682</v>
      </c>
      <c r="S408" s="6" cm="1">
        <f t="array" ref="S408">TRUNC(INDEX(valeur,MATCH($R408+S$1+1/48,date+heure,1))/3000,2)</f>
        <v>1.75</v>
      </c>
      <c r="T408" s="6" cm="1">
        <f t="array" ref="T408">TRUNC(INDEX(valeur,MATCH($R408+T$1+1/48,date+heure,1))/3000,2)</f>
        <v>1.48</v>
      </c>
      <c r="U408" s="6" cm="1">
        <f t="array" ref="U408">TRUNC(INDEX(valeur,MATCH($R408+U$1+1/48,date+heure,1))/3000,2)</f>
        <v>1.48</v>
      </c>
      <c r="V408" s="6" cm="1">
        <f t="array" ref="V408">TRUNC(INDEX(valeur,MATCH($R408+V$1+1/48,date+heure,1))/3000,2)</f>
        <v>1.48</v>
      </c>
      <c r="W408" s="6" cm="1">
        <f t="array" ref="W408">TRUNC(INDEX(valeur,MATCH($R408+W$1+1/48,date+heure,1))/3000,2)</f>
        <v>1.67</v>
      </c>
      <c r="X408" s="6" cm="1">
        <f t="array" ref="X408">TRUNC(INDEX(valeur,MATCH($R408+X$1+1/48,date+heure,1))/3000,2)</f>
        <v>1.67</v>
      </c>
    </row>
    <row r="409" spans="1:24" x14ac:dyDescent="0.3">
      <c r="A409" s="1">
        <v>44570</v>
      </c>
      <c r="B409" s="2">
        <v>0.5</v>
      </c>
      <c r="C409">
        <v>5904</v>
      </c>
      <c r="R409" s="4">
        <v>44578.958333332346</v>
      </c>
      <c r="S409" s="6" cm="1">
        <f t="array" ref="S409">TRUNC(INDEX(valeur,MATCH($R409+S$1+1/48,date+heure,1))/3000,2)</f>
        <v>1.67</v>
      </c>
      <c r="T409" s="6" cm="1">
        <f t="array" ref="T409">TRUNC(INDEX(valeur,MATCH($R409+T$1+1/48,date+heure,1))/3000,2)</f>
        <v>1.67</v>
      </c>
      <c r="U409" s="6" cm="1">
        <f t="array" ref="U409">TRUNC(INDEX(valeur,MATCH($R409+U$1+1/48,date+heure,1))/3000,2)</f>
        <v>1.67</v>
      </c>
      <c r="V409" s="6" cm="1">
        <f t="array" ref="V409">TRUNC(INDEX(valeur,MATCH($R409+V$1+1/48,date+heure,1))/3000,2)</f>
        <v>1.67</v>
      </c>
      <c r="W409" s="6" cm="1">
        <f t="array" ref="W409">TRUNC(INDEX(valeur,MATCH($R409+W$1+1/48,date+heure,1))/3000,2)</f>
        <v>1.73</v>
      </c>
      <c r="X409" s="6" cm="1">
        <f t="array" ref="X409">TRUNC(INDEX(valeur,MATCH($R409+X$1+1/48,date+heure,1))/3000,2)</f>
        <v>1.73</v>
      </c>
    </row>
    <row r="410" spans="1:24" x14ac:dyDescent="0.3">
      <c r="A410" s="1">
        <v>44570</v>
      </c>
      <c r="B410" s="2">
        <v>0.52083333333333337</v>
      </c>
      <c r="C410">
        <v>5112</v>
      </c>
      <c r="R410" s="4">
        <v>44578.99999999901</v>
      </c>
      <c r="S410" s="6" cm="1">
        <f t="array" ref="S410">TRUNC(INDEX(valeur,MATCH($R410+S$1+1/48,date+heure,1))/3000,2)</f>
        <v>1.73</v>
      </c>
      <c r="T410" s="6" cm="1">
        <f t="array" ref="T410">TRUNC(INDEX(valeur,MATCH($R410+T$1+1/48,date+heure,1))/3000,2)</f>
        <v>1.61</v>
      </c>
      <c r="U410" s="6" cm="1">
        <f t="array" ref="U410">TRUNC(INDEX(valeur,MATCH($R410+U$1+1/48,date+heure,1))/3000,2)</f>
        <v>1.61</v>
      </c>
      <c r="V410" s="6" cm="1">
        <f t="array" ref="V410">TRUNC(INDEX(valeur,MATCH($R410+V$1+1/48,date+heure,1))/3000,2)</f>
        <v>1.61</v>
      </c>
      <c r="W410" s="6" cm="1">
        <f t="array" ref="W410">TRUNC(INDEX(valeur,MATCH($R410+W$1+1/48,date+heure,1))/3000,2)</f>
        <v>1.76</v>
      </c>
      <c r="X410" s="6" cm="1">
        <f t="array" ref="X410">TRUNC(INDEX(valeur,MATCH($R410+X$1+1/48,date+heure,1))/3000,2)</f>
        <v>1.76</v>
      </c>
    </row>
    <row r="411" spans="1:24" x14ac:dyDescent="0.3">
      <c r="A411" s="1">
        <v>44570</v>
      </c>
      <c r="B411" s="2">
        <v>0.54166666666666663</v>
      </c>
      <c r="C411">
        <v>6068</v>
      </c>
      <c r="R411" s="4">
        <v>44579.041666665675</v>
      </c>
      <c r="S411" s="6" cm="1">
        <f t="array" ref="S411">TRUNC(INDEX(valeur,MATCH($R411+S$1+1/48,date+heure,1))/3000,2)</f>
        <v>1.76</v>
      </c>
      <c r="T411" s="6" cm="1">
        <f t="array" ref="T411">TRUNC(INDEX(valeur,MATCH($R411+T$1+1/48,date+heure,1))/3000,2)</f>
        <v>1.58</v>
      </c>
      <c r="U411" s="6" cm="1">
        <f t="array" ref="U411">TRUNC(INDEX(valeur,MATCH($R411+U$1+1/48,date+heure,1))/3000,2)</f>
        <v>1.58</v>
      </c>
      <c r="V411" s="6" cm="1">
        <f t="array" ref="V411">TRUNC(INDEX(valeur,MATCH($R411+V$1+1/48,date+heure,1))/3000,2)</f>
        <v>1.58</v>
      </c>
      <c r="W411" s="6" cm="1">
        <f t="array" ref="W411">TRUNC(INDEX(valeur,MATCH($R411+W$1+1/48,date+heure,1))/3000,2)</f>
        <v>1.78</v>
      </c>
      <c r="X411" s="6" cm="1">
        <f t="array" ref="X411">TRUNC(INDEX(valeur,MATCH($R411+X$1+1/48,date+heure,1))/3000,2)</f>
        <v>1.78</v>
      </c>
    </row>
    <row r="412" spans="1:24" x14ac:dyDescent="0.3">
      <c r="A412" s="1">
        <v>44570</v>
      </c>
      <c r="B412" s="2">
        <v>0.5625</v>
      </c>
      <c r="C412">
        <v>5174</v>
      </c>
      <c r="R412" s="4">
        <v>44579.083333332339</v>
      </c>
      <c r="S412" s="6" cm="1">
        <f t="array" ref="S412">TRUNC(INDEX(valeur,MATCH($R412+S$1+1/48,date+heure,1))/3000,2)</f>
        <v>1.78</v>
      </c>
      <c r="T412" s="6" cm="1">
        <f t="array" ref="T412">TRUNC(INDEX(valeur,MATCH($R412+T$1+1/48,date+heure,1))/3000,2)</f>
        <v>1.67</v>
      </c>
      <c r="U412" s="6" cm="1">
        <f t="array" ref="U412">TRUNC(INDEX(valeur,MATCH($R412+U$1+1/48,date+heure,1))/3000,2)</f>
        <v>1.67</v>
      </c>
      <c r="V412" s="6" cm="1">
        <f t="array" ref="V412">TRUNC(INDEX(valeur,MATCH($R412+V$1+1/48,date+heure,1))/3000,2)</f>
        <v>1.67</v>
      </c>
      <c r="W412" s="6" cm="1">
        <f t="array" ref="W412">TRUNC(INDEX(valeur,MATCH($R412+W$1+1/48,date+heure,1))/3000,2)</f>
        <v>1.78</v>
      </c>
      <c r="X412" s="6" cm="1">
        <f t="array" ref="X412">TRUNC(INDEX(valeur,MATCH($R412+X$1+1/48,date+heure,1))/3000,2)</f>
        <v>1.78</v>
      </c>
    </row>
    <row r="413" spans="1:24" x14ac:dyDescent="0.3">
      <c r="A413" s="1">
        <v>44570</v>
      </c>
      <c r="B413" s="2">
        <v>0.58333333333333337</v>
      </c>
      <c r="C413">
        <v>5774</v>
      </c>
      <c r="R413" s="4">
        <v>44579.124999999003</v>
      </c>
      <c r="S413" s="6" cm="1">
        <f t="array" ref="S413">TRUNC(INDEX(valeur,MATCH($R413+S$1+1/48,date+heure,1))/3000,2)</f>
        <v>1.78</v>
      </c>
      <c r="T413" s="6" cm="1">
        <f t="array" ref="T413">TRUNC(INDEX(valeur,MATCH($R413+T$1+1/48,date+heure,1))/3000,2)</f>
        <v>1.57</v>
      </c>
      <c r="U413" s="6" cm="1">
        <f t="array" ref="U413">TRUNC(INDEX(valeur,MATCH($R413+U$1+1/48,date+heure,1))/3000,2)</f>
        <v>1.57</v>
      </c>
      <c r="V413" s="6" cm="1">
        <f t="array" ref="V413">TRUNC(INDEX(valeur,MATCH($R413+V$1+1/48,date+heure,1))/3000,2)</f>
        <v>1.57</v>
      </c>
      <c r="W413" s="6" cm="1">
        <f t="array" ref="W413">TRUNC(INDEX(valeur,MATCH($R413+W$1+1/48,date+heure,1))/3000,2)</f>
        <v>1.76</v>
      </c>
      <c r="X413" s="6" cm="1">
        <f t="array" ref="X413">TRUNC(INDEX(valeur,MATCH($R413+X$1+1/48,date+heure,1))/3000,2)</f>
        <v>1.76</v>
      </c>
    </row>
    <row r="414" spans="1:24" x14ac:dyDescent="0.3">
      <c r="A414" s="1">
        <v>44570</v>
      </c>
      <c r="B414" s="2">
        <v>0.60416666666666663</v>
      </c>
      <c r="C414">
        <v>5180</v>
      </c>
      <c r="R414" s="4">
        <v>44579.166666665667</v>
      </c>
      <c r="S414" s="6" cm="1">
        <f t="array" ref="S414">TRUNC(INDEX(valeur,MATCH($R414+S$1+1/48,date+heure,1))/3000,2)</f>
        <v>1.76</v>
      </c>
      <c r="T414" s="6" cm="1">
        <f t="array" ref="T414">TRUNC(INDEX(valeur,MATCH($R414+T$1+1/48,date+heure,1))/3000,2)</f>
        <v>1.56</v>
      </c>
      <c r="U414" s="6" cm="1">
        <f t="array" ref="U414">TRUNC(INDEX(valeur,MATCH($R414+U$1+1/48,date+heure,1))/3000,2)</f>
        <v>1.56</v>
      </c>
      <c r="V414" s="6" cm="1">
        <f t="array" ref="V414">TRUNC(INDEX(valeur,MATCH($R414+V$1+1/48,date+heure,1))/3000,2)</f>
        <v>1.56</v>
      </c>
      <c r="W414" s="6" cm="1">
        <f t="array" ref="W414">TRUNC(INDEX(valeur,MATCH($R414+W$1+1/48,date+heure,1))/3000,2)</f>
        <v>1.8</v>
      </c>
      <c r="X414" s="6" cm="1">
        <f t="array" ref="X414">TRUNC(INDEX(valeur,MATCH($R414+X$1+1/48,date+heure,1))/3000,2)</f>
        <v>1.8</v>
      </c>
    </row>
    <row r="415" spans="1:24" x14ac:dyDescent="0.3">
      <c r="A415" s="1">
        <v>44570</v>
      </c>
      <c r="B415" s="2">
        <v>0.625</v>
      </c>
      <c r="C415">
        <v>5746</v>
      </c>
      <c r="R415" s="4">
        <v>44579.208333332332</v>
      </c>
      <c r="S415" s="6" cm="1">
        <f t="array" ref="S415">TRUNC(INDEX(valeur,MATCH($R415+S$1+1/48,date+heure,1))/3000,2)</f>
        <v>1.8</v>
      </c>
      <c r="T415" s="6" cm="1">
        <f t="array" ref="T415">TRUNC(INDEX(valeur,MATCH($R415+T$1+1/48,date+heure,1))/3000,2)</f>
        <v>1.97</v>
      </c>
      <c r="U415" s="6" cm="1">
        <f t="array" ref="U415">TRUNC(INDEX(valeur,MATCH($R415+U$1+1/48,date+heure,1))/3000,2)</f>
        <v>1.97</v>
      </c>
      <c r="V415" s="6" cm="1">
        <f t="array" ref="V415">TRUNC(INDEX(valeur,MATCH($R415+V$1+1/48,date+heure,1))/3000,2)</f>
        <v>1.97</v>
      </c>
      <c r="W415" s="6" cm="1">
        <f t="array" ref="W415">TRUNC(INDEX(valeur,MATCH($R415+W$1+1/48,date+heure,1))/3000,2)</f>
        <v>2.33</v>
      </c>
      <c r="X415" s="6" cm="1">
        <f t="array" ref="X415">TRUNC(INDEX(valeur,MATCH($R415+X$1+1/48,date+heure,1))/3000,2)</f>
        <v>2.33</v>
      </c>
    </row>
    <row r="416" spans="1:24" x14ac:dyDescent="0.3">
      <c r="A416" s="1">
        <v>44570</v>
      </c>
      <c r="B416" s="2">
        <v>0.64583333333333337</v>
      </c>
      <c r="C416">
        <v>5358</v>
      </c>
      <c r="R416" s="4">
        <v>44579.249999998996</v>
      </c>
      <c r="S416" s="6" cm="1">
        <f t="array" ref="S416">TRUNC(INDEX(valeur,MATCH($R416+S$1+1/48,date+heure,1))/3000,2)</f>
        <v>2.33</v>
      </c>
      <c r="T416" s="6" cm="1">
        <f t="array" ref="T416">TRUNC(INDEX(valeur,MATCH($R416+T$1+1/48,date+heure,1))/3000,2)</f>
        <v>2.2599999999999998</v>
      </c>
      <c r="U416" s="6" cm="1">
        <f t="array" ref="U416">TRUNC(INDEX(valeur,MATCH($R416+U$1+1/48,date+heure,1))/3000,2)</f>
        <v>2.2599999999999998</v>
      </c>
      <c r="V416" s="6" cm="1">
        <f t="array" ref="V416">TRUNC(INDEX(valeur,MATCH($R416+V$1+1/48,date+heure,1))/3000,2)</f>
        <v>2.2599999999999998</v>
      </c>
      <c r="W416" s="6" cm="1">
        <f t="array" ref="W416">TRUNC(INDEX(valeur,MATCH($R416+W$1+1/48,date+heure,1))/3000,2)</f>
        <v>2.4500000000000002</v>
      </c>
      <c r="X416" s="6" cm="1">
        <f t="array" ref="X416">TRUNC(INDEX(valeur,MATCH($R416+X$1+1/48,date+heure,1))/3000,2)</f>
        <v>2.4500000000000002</v>
      </c>
    </row>
    <row r="417" spans="1:24" x14ac:dyDescent="0.3">
      <c r="A417" s="1">
        <v>44570</v>
      </c>
      <c r="B417" s="2">
        <v>0.66666666666666663</v>
      </c>
      <c r="C417">
        <v>5646</v>
      </c>
      <c r="R417" s="4">
        <v>44579.29166666566</v>
      </c>
      <c r="S417" s="6" cm="1">
        <f t="array" ref="S417">TRUNC(INDEX(valeur,MATCH($R417+S$1+1/48,date+heure,1))/3000,2)</f>
        <v>2.4500000000000002</v>
      </c>
      <c r="T417" s="6" cm="1">
        <f t="array" ref="T417">TRUNC(INDEX(valeur,MATCH($R417+T$1+1/48,date+heure,1))/3000,2)</f>
        <v>2.33</v>
      </c>
      <c r="U417" s="6" cm="1">
        <f t="array" ref="U417">TRUNC(INDEX(valeur,MATCH($R417+U$1+1/48,date+heure,1))/3000,2)</f>
        <v>2.33</v>
      </c>
      <c r="V417" s="6" cm="1">
        <f t="array" ref="V417">TRUNC(INDEX(valeur,MATCH($R417+V$1+1/48,date+heure,1))/3000,2)</f>
        <v>2.33</v>
      </c>
      <c r="W417" s="6" cm="1">
        <f t="array" ref="W417">TRUNC(INDEX(valeur,MATCH($R417+W$1+1/48,date+heure,1))/3000,2)</f>
        <v>2.4900000000000002</v>
      </c>
      <c r="X417" s="6" cm="1">
        <f t="array" ref="X417">TRUNC(INDEX(valeur,MATCH($R417+X$1+1/48,date+heure,1))/3000,2)</f>
        <v>2.4900000000000002</v>
      </c>
    </row>
    <row r="418" spans="1:24" x14ac:dyDescent="0.3">
      <c r="A418" s="1">
        <v>44570</v>
      </c>
      <c r="B418" s="2">
        <v>0.6875</v>
      </c>
      <c r="C418">
        <v>5282</v>
      </c>
      <c r="R418" s="4">
        <v>44579.333333332324</v>
      </c>
      <c r="S418" s="6" cm="1">
        <f t="array" ref="S418">TRUNC(INDEX(valeur,MATCH($R418+S$1+1/48,date+heure,1))/3000,2)</f>
        <v>2.4900000000000002</v>
      </c>
      <c r="T418" s="6" cm="1">
        <f t="array" ref="T418">TRUNC(INDEX(valeur,MATCH($R418+T$1+1/48,date+heure,1))/3000,2)</f>
        <v>2.2999999999999998</v>
      </c>
      <c r="U418" s="6" cm="1">
        <f t="array" ref="U418">TRUNC(INDEX(valeur,MATCH($R418+U$1+1/48,date+heure,1))/3000,2)</f>
        <v>2.2999999999999998</v>
      </c>
      <c r="V418" s="6" cm="1">
        <f t="array" ref="V418">TRUNC(INDEX(valeur,MATCH($R418+V$1+1/48,date+heure,1))/3000,2)</f>
        <v>2.2999999999999998</v>
      </c>
      <c r="W418" s="6" cm="1">
        <f t="array" ref="W418">TRUNC(INDEX(valeur,MATCH($R418+W$1+1/48,date+heure,1))/3000,2)</f>
        <v>2.39</v>
      </c>
      <c r="X418" s="6" cm="1">
        <f t="array" ref="X418">TRUNC(INDEX(valeur,MATCH($R418+X$1+1/48,date+heure,1))/3000,2)</f>
        <v>2.39</v>
      </c>
    </row>
    <row r="419" spans="1:24" x14ac:dyDescent="0.3">
      <c r="A419" s="1">
        <v>44570</v>
      </c>
      <c r="B419" s="2">
        <v>0.70833333333333337</v>
      </c>
      <c r="C419">
        <v>5596</v>
      </c>
      <c r="R419" s="4">
        <v>44579.374999998989</v>
      </c>
      <c r="S419" s="6" cm="1">
        <f t="array" ref="S419">TRUNC(INDEX(valeur,MATCH($R419+S$1+1/48,date+heure,1))/3000,2)</f>
        <v>2.39</v>
      </c>
      <c r="T419" s="6" cm="1">
        <f t="array" ref="T419">TRUNC(INDEX(valeur,MATCH($R419+T$1+1/48,date+heure,1))/3000,2)</f>
        <v>2.23</v>
      </c>
      <c r="U419" s="6" cm="1">
        <f t="array" ref="U419">TRUNC(INDEX(valeur,MATCH($R419+U$1+1/48,date+heure,1))/3000,2)</f>
        <v>2.23</v>
      </c>
      <c r="V419" s="6" cm="1">
        <f t="array" ref="V419">TRUNC(INDEX(valeur,MATCH($R419+V$1+1/48,date+heure,1))/3000,2)</f>
        <v>2.23</v>
      </c>
      <c r="W419" s="6" cm="1">
        <f t="array" ref="W419">TRUNC(INDEX(valeur,MATCH($R419+W$1+1/48,date+heure,1))/3000,2)</f>
        <v>2.25</v>
      </c>
      <c r="X419" s="6" cm="1">
        <f t="array" ref="X419">TRUNC(INDEX(valeur,MATCH($R419+X$1+1/48,date+heure,1))/3000,2)</f>
        <v>2.25</v>
      </c>
    </row>
    <row r="420" spans="1:24" x14ac:dyDescent="0.3">
      <c r="A420" s="1">
        <v>44570</v>
      </c>
      <c r="B420" s="2">
        <v>0.72916666666666663</v>
      </c>
      <c r="C420">
        <v>5406</v>
      </c>
      <c r="R420" s="4">
        <v>44579.416666665653</v>
      </c>
      <c r="S420" s="6" cm="1">
        <f t="array" ref="S420">TRUNC(INDEX(valeur,MATCH($R420+S$1+1/48,date+heure,1))/3000,2)</f>
        <v>2.25</v>
      </c>
      <c r="T420" s="6" cm="1">
        <f t="array" ref="T420">TRUNC(INDEX(valeur,MATCH($R420+T$1+1/48,date+heure,1))/3000,2)</f>
        <v>2.21</v>
      </c>
      <c r="U420" s="6" cm="1">
        <f t="array" ref="U420">TRUNC(INDEX(valeur,MATCH($R420+U$1+1/48,date+heure,1))/3000,2)</f>
        <v>2.21</v>
      </c>
      <c r="V420" s="6" cm="1">
        <f t="array" ref="V420">TRUNC(INDEX(valeur,MATCH($R420+V$1+1/48,date+heure,1))/3000,2)</f>
        <v>2.21</v>
      </c>
      <c r="W420" s="6" cm="1">
        <f t="array" ref="W420">TRUNC(INDEX(valeur,MATCH($R420+W$1+1/48,date+heure,1))/3000,2)</f>
        <v>2.2000000000000002</v>
      </c>
      <c r="X420" s="6" cm="1">
        <f t="array" ref="X420">TRUNC(INDEX(valeur,MATCH($R420+X$1+1/48,date+heure,1))/3000,2)</f>
        <v>2.2000000000000002</v>
      </c>
    </row>
    <row r="421" spans="1:24" x14ac:dyDescent="0.3">
      <c r="A421" s="1">
        <v>44570</v>
      </c>
      <c r="B421" s="2">
        <v>0.75</v>
      </c>
      <c r="C421">
        <v>5914</v>
      </c>
      <c r="R421" s="4">
        <v>44579.458333332317</v>
      </c>
      <c r="S421" s="6" cm="1">
        <f t="array" ref="S421">TRUNC(INDEX(valeur,MATCH($R421+S$1+1/48,date+heure,1))/3000,2)</f>
        <v>2.2000000000000002</v>
      </c>
      <c r="T421" s="6" cm="1">
        <f t="array" ref="T421">TRUNC(INDEX(valeur,MATCH($R421+T$1+1/48,date+heure,1))/3000,2)</f>
        <v>2.2200000000000002</v>
      </c>
      <c r="U421" s="6" cm="1">
        <f t="array" ref="U421">TRUNC(INDEX(valeur,MATCH($R421+U$1+1/48,date+heure,1))/3000,2)</f>
        <v>2.2200000000000002</v>
      </c>
      <c r="V421" s="6" cm="1">
        <f t="array" ref="V421">TRUNC(INDEX(valeur,MATCH($R421+V$1+1/48,date+heure,1))/3000,2)</f>
        <v>2.2200000000000002</v>
      </c>
      <c r="W421" s="6" cm="1">
        <f t="array" ref="W421">TRUNC(INDEX(valeur,MATCH($R421+W$1+1/48,date+heure,1))/3000,2)</f>
        <v>2.1800000000000002</v>
      </c>
      <c r="X421" s="6" cm="1">
        <f t="array" ref="X421">TRUNC(INDEX(valeur,MATCH($R421+X$1+1/48,date+heure,1))/3000,2)</f>
        <v>2.1800000000000002</v>
      </c>
    </row>
    <row r="422" spans="1:24" x14ac:dyDescent="0.3">
      <c r="A422" s="1">
        <v>44570</v>
      </c>
      <c r="B422" s="2">
        <v>0.77083333333333337</v>
      </c>
      <c r="C422">
        <v>5846</v>
      </c>
      <c r="R422" s="4">
        <v>44579.499999998981</v>
      </c>
      <c r="S422" s="6" cm="1">
        <f t="array" ref="S422">TRUNC(INDEX(valeur,MATCH($R422+S$1+1/48,date+heure,1))/3000,2)</f>
        <v>2.1800000000000002</v>
      </c>
      <c r="T422" s="6" cm="1">
        <f t="array" ref="T422">TRUNC(INDEX(valeur,MATCH($R422+T$1+1/48,date+heure,1))/3000,2)</f>
        <v>2.0699999999999998</v>
      </c>
      <c r="U422" s="6" cm="1">
        <f t="array" ref="U422">TRUNC(INDEX(valeur,MATCH($R422+U$1+1/48,date+heure,1))/3000,2)</f>
        <v>2.0699999999999998</v>
      </c>
      <c r="V422" s="6" cm="1">
        <f t="array" ref="V422">TRUNC(INDEX(valeur,MATCH($R422+V$1+1/48,date+heure,1))/3000,2)</f>
        <v>2.0699999999999998</v>
      </c>
      <c r="W422" s="6" cm="1">
        <f t="array" ref="W422">TRUNC(INDEX(valeur,MATCH($R422+W$1+1/48,date+heure,1))/3000,2)</f>
        <v>1.93</v>
      </c>
      <c r="X422" s="6" cm="1">
        <f t="array" ref="X422">TRUNC(INDEX(valeur,MATCH($R422+X$1+1/48,date+heure,1))/3000,2)</f>
        <v>1.93</v>
      </c>
    </row>
    <row r="423" spans="1:24" x14ac:dyDescent="0.3">
      <c r="A423" s="1">
        <v>44570</v>
      </c>
      <c r="B423" s="2">
        <v>0.79166666666666663</v>
      </c>
      <c r="C423">
        <v>5998</v>
      </c>
      <c r="R423" s="4">
        <v>44579.541666665646</v>
      </c>
      <c r="S423" s="6" cm="1">
        <f t="array" ref="S423">TRUNC(INDEX(valeur,MATCH($R423+S$1+1/48,date+heure,1))/3000,2)</f>
        <v>1.93</v>
      </c>
      <c r="T423" s="6" cm="1">
        <f t="array" ref="T423">TRUNC(INDEX(valeur,MATCH($R423+T$1+1/48,date+heure,1))/3000,2)</f>
        <v>1.88</v>
      </c>
      <c r="U423" s="6" cm="1">
        <f t="array" ref="U423">TRUNC(INDEX(valeur,MATCH($R423+U$1+1/48,date+heure,1))/3000,2)</f>
        <v>1.88</v>
      </c>
      <c r="V423" s="6" cm="1">
        <f t="array" ref="V423">TRUNC(INDEX(valeur,MATCH($R423+V$1+1/48,date+heure,1))/3000,2)</f>
        <v>1.88</v>
      </c>
      <c r="W423" s="6" cm="1">
        <f t="array" ref="W423">TRUNC(INDEX(valeur,MATCH($R423+W$1+1/48,date+heure,1))/3000,2)</f>
        <v>1.95</v>
      </c>
      <c r="X423" s="6" cm="1">
        <f t="array" ref="X423">TRUNC(INDEX(valeur,MATCH($R423+X$1+1/48,date+heure,1))/3000,2)</f>
        <v>1.95</v>
      </c>
    </row>
    <row r="424" spans="1:24" x14ac:dyDescent="0.3">
      <c r="A424" s="1">
        <v>44570</v>
      </c>
      <c r="B424" s="2">
        <v>0.8125</v>
      </c>
      <c r="C424">
        <v>5796</v>
      </c>
      <c r="R424" s="4">
        <v>44579.58333333231</v>
      </c>
      <c r="S424" s="6" cm="1">
        <f t="array" ref="S424">TRUNC(INDEX(valeur,MATCH($R424+S$1+1/48,date+heure,1))/3000,2)</f>
        <v>1.95</v>
      </c>
      <c r="T424" s="6" cm="1">
        <f t="array" ref="T424">TRUNC(INDEX(valeur,MATCH($R424+T$1+1/48,date+heure,1))/3000,2)</f>
        <v>1.96</v>
      </c>
      <c r="U424" s="6" cm="1">
        <f t="array" ref="U424">TRUNC(INDEX(valeur,MATCH($R424+U$1+1/48,date+heure,1))/3000,2)</f>
        <v>1.96</v>
      </c>
      <c r="V424" s="6" cm="1">
        <f t="array" ref="V424">TRUNC(INDEX(valeur,MATCH($R424+V$1+1/48,date+heure,1))/3000,2)</f>
        <v>1.96</v>
      </c>
      <c r="W424" s="6" cm="1">
        <f t="array" ref="W424">TRUNC(INDEX(valeur,MATCH($R424+W$1+1/48,date+heure,1))/3000,2)</f>
        <v>1.91</v>
      </c>
      <c r="X424" s="6" cm="1">
        <f t="array" ref="X424">TRUNC(INDEX(valeur,MATCH($R424+X$1+1/48,date+heure,1))/3000,2)</f>
        <v>1.91</v>
      </c>
    </row>
    <row r="425" spans="1:24" x14ac:dyDescent="0.3">
      <c r="A425" s="1">
        <v>44570</v>
      </c>
      <c r="B425" s="2">
        <v>0.83333333333333337</v>
      </c>
      <c r="C425">
        <v>5988</v>
      </c>
      <c r="R425" s="4">
        <v>44579.624999998974</v>
      </c>
      <c r="S425" s="6" cm="1">
        <f t="array" ref="S425">TRUNC(INDEX(valeur,MATCH($R425+S$1+1/48,date+heure,1))/3000,2)</f>
        <v>1.91</v>
      </c>
      <c r="T425" s="6" cm="1">
        <f t="array" ref="T425">TRUNC(INDEX(valeur,MATCH($R425+T$1+1/48,date+heure,1))/3000,2)</f>
        <v>1.84</v>
      </c>
      <c r="U425" s="6" cm="1">
        <f t="array" ref="U425">TRUNC(INDEX(valeur,MATCH($R425+U$1+1/48,date+heure,1))/3000,2)</f>
        <v>1.84</v>
      </c>
      <c r="V425" s="6" cm="1">
        <f t="array" ref="V425">TRUNC(INDEX(valeur,MATCH($R425+V$1+1/48,date+heure,1))/3000,2)</f>
        <v>1.84</v>
      </c>
      <c r="W425" s="6" cm="1">
        <f t="array" ref="W425">TRUNC(INDEX(valeur,MATCH($R425+W$1+1/48,date+heure,1))/3000,2)</f>
        <v>2.0299999999999998</v>
      </c>
      <c r="X425" s="6" cm="1">
        <f t="array" ref="X425">TRUNC(INDEX(valeur,MATCH($R425+X$1+1/48,date+heure,1))/3000,2)</f>
        <v>2.0299999999999998</v>
      </c>
    </row>
    <row r="426" spans="1:24" x14ac:dyDescent="0.3">
      <c r="A426" s="1">
        <v>44570</v>
      </c>
      <c r="B426" s="2">
        <v>0.85416666666666663</v>
      </c>
      <c r="C426">
        <v>5902</v>
      </c>
      <c r="R426" s="4">
        <v>44579.666666665638</v>
      </c>
      <c r="S426" s="6" cm="1">
        <f t="array" ref="S426">TRUNC(INDEX(valeur,MATCH($R426+S$1+1/48,date+heure,1))/3000,2)</f>
        <v>2.0299999999999998</v>
      </c>
      <c r="T426" s="6" cm="1">
        <f t="array" ref="T426">TRUNC(INDEX(valeur,MATCH($R426+T$1+1/48,date+heure,1))/3000,2)</f>
        <v>1.86</v>
      </c>
      <c r="U426" s="6" cm="1">
        <f t="array" ref="U426">TRUNC(INDEX(valeur,MATCH($R426+U$1+1/48,date+heure,1))/3000,2)</f>
        <v>1.86</v>
      </c>
      <c r="V426" s="6" cm="1">
        <f t="array" ref="V426">TRUNC(INDEX(valeur,MATCH($R426+V$1+1/48,date+heure,1))/3000,2)</f>
        <v>1.86</v>
      </c>
      <c r="W426" s="6" cm="1">
        <f t="array" ref="W426">TRUNC(INDEX(valeur,MATCH($R426+W$1+1/48,date+heure,1))/3000,2)</f>
        <v>1.88</v>
      </c>
      <c r="X426" s="6" cm="1">
        <f t="array" ref="X426">TRUNC(INDEX(valeur,MATCH($R426+X$1+1/48,date+heure,1))/3000,2)</f>
        <v>1.88</v>
      </c>
    </row>
    <row r="427" spans="1:24" x14ac:dyDescent="0.3">
      <c r="A427" s="1">
        <v>44570</v>
      </c>
      <c r="B427" s="2">
        <v>0.875</v>
      </c>
      <c r="C427">
        <v>6222</v>
      </c>
      <c r="R427" s="4">
        <v>44579.708333332303</v>
      </c>
      <c r="S427" s="6" cm="1">
        <f t="array" ref="S427">TRUNC(INDEX(valeur,MATCH($R427+S$1+1/48,date+heure,1))/3000,2)</f>
        <v>1.88</v>
      </c>
      <c r="T427" s="6" cm="1">
        <f t="array" ref="T427">TRUNC(INDEX(valeur,MATCH($R427+T$1+1/48,date+heure,1))/3000,2)</f>
        <v>1.73</v>
      </c>
      <c r="U427" s="6" cm="1">
        <f t="array" ref="U427">TRUNC(INDEX(valeur,MATCH($R427+U$1+1/48,date+heure,1))/3000,2)</f>
        <v>1.73</v>
      </c>
      <c r="V427" s="6" cm="1">
        <f t="array" ref="V427">TRUNC(INDEX(valeur,MATCH($R427+V$1+1/48,date+heure,1))/3000,2)</f>
        <v>1.73</v>
      </c>
      <c r="W427" s="6" cm="1">
        <f t="array" ref="W427">TRUNC(INDEX(valeur,MATCH($R427+W$1+1/48,date+heure,1))/3000,2)</f>
        <v>1.74</v>
      </c>
      <c r="X427" s="6" cm="1">
        <f t="array" ref="X427">TRUNC(INDEX(valeur,MATCH($R427+X$1+1/48,date+heure,1))/3000,2)</f>
        <v>1.74</v>
      </c>
    </row>
    <row r="428" spans="1:24" x14ac:dyDescent="0.3">
      <c r="A428" s="1">
        <v>44570</v>
      </c>
      <c r="B428" s="2">
        <v>0.89583333333333337</v>
      </c>
      <c r="C428">
        <v>5818</v>
      </c>
      <c r="R428" s="4">
        <v>44579.749999998967</v>
      </c>
      <c r="S428" s="6" cm="1">
        <f t="array" ref="S428">TRUNC(INDEX(valeur,MATCH($R428+S$1+1/48,date+heure,1))/3000,2)</f>
        <v>1.74</v>
      </c>
      <c r="T428" s="6" cm="1">
        <f t="array" ref="T428">TRUNC(INDEX(valeur,MATCH($R428+T$1+1/48,date+heure,1))/3000,2)</f>
        <v>1.67</v>
      </c>
      <c r="U428" s="6" cm="1">
        <f t="array" ref="U428">TRUNC(INDEX(valeur,MATCH($R428+U$1+1/48,date+heure,1))/3000,2)</f>
        <v>1.67</v>
      </c>
      <c r="V428" s="6" cm="1">
        <f t="array" ref="V428">TRUNC(INDEX(valeur,MATCH($R428+V$1+1/48,date+heure,1))/3000,2)</f>
        <v>1.67</v>
      </c>
      <c r="W428" s="6" cm="1">
        <f t="array" ref="W428">TRUNC(INDEX(valeur,MATCH($R428+W$1+1/48,date+heure,1))/3000,2)</f>
        <v>1.78</v>
      </c>
      <c r="X428" s="6" cm="1">
        <f t="array" ref="X428">TRUNC(INDEX(valeur,MATCH($R428+X$1+1/48,date+heure,1))/3000,2)</f>
        <v>1.78</v>
      </c>
    </row>
    <row r="429" spans="1:24" x14ac:dyDescent="0.3">
      <c r="A429" s="1">
        <v>44570</v>
      </c>
      <c r="B429" s="2">
        <v>0.91666666666666663</v>
      </c>
      <c r="C429">
        <v>5852</v>
      </c>
      <c r="R429" s="4">
        <v>44579.791666665631</v>
      </c>
      <c r="S429" s="6" cm="1">
        <f t="array" ref="S429">TRUNC(INDEX(valeur,MATCH($R429+S$1+1/48,date+heure,1))/3000,2)</f>
        <v>1.78</v>
      </c>
      <c r="T429" s="6" cm="1">
        <f t="array" ref="T429">TRUNC(INDEX(valeur,MATCH($R429+T$1+1/48,date+heure,1))/3000,2)</f>
        <v>1.52</v>
      </c>
      <c r="U429" s="6" cm="1">
        <f t="array" ref="U429">TRUNC(INDEX(valeur,MATCH($R429+U$1+1/48,date+heure,1))/3000,2)</f>
        <v>1.52</v>
      </c>
      <c r="V429" s="6" cm="1">
        <f t="array" ref="V429">TRUNC(INDEX(valeur,MATCH($R429+V$1+1/48,date+heure,1))/3000,2)</f>
        <v>1.52</v>
      </c>
      <c r="W429" s="6" cm="1">
        <f t="array" ref="W429">TRUNC(INDEX(valeur,MATCH($R429+W$1+1/48,date+heure,1))/3000,2)</f>
        <v>1.6</v>
      </c>
      <c r="X429" s="6" cm="1">
        <f t="array" ref="X429">TRUNC(INDEX(valeur,MATCH($R429+X$1+1/48,date+heure,1))/3000,2)</f>
        <v>1.6</v>
      </c>
    </row>
    <row r="430" spans="1:24" x14ac:dyDescent="0.3">
      <c r="A430" s="1">
        <v>44570</v>
      </c>
      <c r="B430" s="2">
        <v>0.9375</v>
      </c>
      <c r="C430">
        <v>5616</v>
      </c>
      <c r="R430" s="4">
        <v>44579.833333332295</v>
      </c>
      <c r="S430" s="6" cm="1">
        <f t="array" ref="S430">TRUNC(INDEX(valeur,MATCH($R430+S$1+1/48,date+heure,1))/3000,2)</f>
        <v>1.6</v>
      </c>
      <c r="T430" s="6" cm="1">
        <f t="array" ref="T430">TRUNC(INDEX(valeur,MATCH($R430+T$1+1/48,date+heure,1))/3000,2)</f>
        <v>1.73</v>
      </c>
      <c r="U430" s="6" cm="1">
        <f t="array" ref="U430">TRUNC(INDEX(valeur,MATCH($R430+U$1+1/48,date+heure,1))/3000,2)</f>
        <v>1.73</v>
      </c>
      <c r="V430" s="6" cm="1">
        <f t="array" ref="V430">TRUNC(INDEX(valeur,MATCH($R430+V$1+1/48,date+heure,1))/3000,2)</f>
        <v>1.73</v>
      </c>
      <c r="W430" s="6" cm="1">
        <f t="array" ref="W430">TRUNC(INDEX(valeur,MATCH($R430+W$1+1/48,date+heure,1))/3000,2)</f>
        <v>1.73</v>
      </c>
      <c r="X430" s="6" cm="1">
        <f t="array" ref="X430">TRUNC(INDEX(valeur,MATCH($R430+X$1+1/48,date+heure,1))/3000,2)</f>
        <v>1.73</v>
      </c>
    </row>
    <row r="431" spans="1:24" x14ac:dyDescent="0.3">
      <c r="A431" s="1">
        <v>44570</v>
      </c>
      <c r="B431" s="2">
        <v>0.95833333333333337</v>
      </c>
      <c r="C431">
        <v>5710</v>
      </c>
      <c r="R431" s="4">
        <v>44579.87499999896</v>
      </c>
      <c r="S431" s="6" cm="1">
        <f t="array" ref="S431">TRUNC(INDEX(valeur,MATCH($R431+S$1+1/48,date+heure,1))/3000,2)</f>
        <v>1.73</v>
      </c>
      <c r="T431" s="6" cm="1">
        <f t="array" ref="T431">TRUNC(INDEX(valeur,MATCH($R431+T$1+1/48,date+heure,1))/3000,2)</f>
        <v>1.58</v>
      </c>
      <c r="U431" s="6" cm="1">
        <f t="array" ref="U431">TRUNC(INDEX(valeur,MATCH($R431+U$1+1/48,date+heure,1))/3000,2)</f>
        <v>1.58</v>
      </c>
      <c r="V431" s="6" cm="1">
        <f t="array" ref="V431">TRUNC(INDEX(valeur,MATCH($R431+V$1+1/48,date+heure,1))/3000,2)</f>
        <v>1.58</v>
      </c>
      <c r="W431" s="6" cm="1">
        <f t="array" ref="W431">TRUNC(INDEX(valeur,MATCH($R431+W$1+1/48,date+heure,1))/3000,2)</f>
        <v>1.66</v>
      </c>
      <c r="X431" s="6" cm="1">
        <f t="array" ref="X431">TRUNC(INDEX(valeur,MATCH($R431+X$1+1/48,date+heure,1))/3000,2)</f>
        <v>1.66</v>
      </c>
    </row>
    <row r="432" spans="1:24" x14ac:dyDescent="0.3">
      <c r="A432" s="1">
        <v>44570</v>
      </c>
      <c r="B432" s="2">
        <v>0.97916666666666663</v>
      </c>
      <c r="C432">
        <v>5778</v>
      </c>
      <c r="R432" s="4">
        <v>44579.916666665624</v>
      </c>
      <c r="S432" s="6" cm="1">
        <f t="array" ref="S432">TRUNC(INDEX(valeur,MATCH($R432+S$1+1/48,date+heure,1))/3000,2)</f>
        <v>1.66</v>
      </c>
      <c r="T432" s="6" cm="1">
        <f t="array" ref="T432">TRUNC(INDEX(valeur,MATCH($R432+T$1+1/48,date+heure,1))/3000,2)</f>
        <v>1.53</v>
      </c>
      <c r="U432" s="6" cm="1">
        <f t="array" ref="U432">TRUNC(INDEX(valeur,MATCH($R432+U$1+1/48,date+heure,1))/3000,2)</f>
        <v>1.53</v>
      </c>
      <c r="V432" s="6" cm="1">
        <f t="array" ref="V432">TRUNC(INDEX(valeur,MATCH($R432+V$1+1/48,date+heure,1))/3000,2)</f>
        <v>1.53</v>
      </c>
      <c r="W432" s="6" cm="1">
        <f t="array" ref="W432">TRUNC(INDEX(valeur,MATCH($R432+W$1+1/48,date+heure,1))/3000,2)</f>
        <v>1.76</v>
      </c>
      <c r="X432" s="6" cm="1">
        <f t="array" ref="X432">TRUNC(INDEX(valeur,MATCH($R432+X$1+1/48,date+heure,1))/3000,2)</f>
        <v>1.76</v>
      </c>
    </row>
    <row r="433" spans="1:24" x14ac:dyDescent="0.3">
      <c r="A433" s="1">
        <v>44571</v>
      </c>
      <c r="B433" s="2">
        <v>0</v>
      </c>
      <c r="C433">
        <v>6008</v>
      </c>
      <c r="R433" s="4">
        <v>44579.958333332288</v>
      </c>
      <c r="S433" s="6" cm="1">
        <f t="array" ref="S433">TRUNC(INDEX(valeur,MATCH($R433+S$1+1/48,date+heure,1))/3000,2)</f>
        <v>1.76</v>
      </c>
      <c r="T433" s="6" cm="1">
        <f t="array" ref="T433">TRUNC(INDEX(valeur,MATCH($R433+T$1+1/48,date+heure,1))/3000,2)</f>
        <v>1.58</v>
      </c>
      <c r="U433" s="6" cm="1">
        <f t="array" ref="U433">TRUNC(INDEX(valeur,MATCH($R433+U$1+1/48,date+heure,1))/3000,2)</f>
        <v>1.58</v>
      </c>
      <c r="V433" s="6" cm="1">
        <f t="array" ref="V433">TRUNC(INDEX(valeur,MATCH($R433+V$1+1/48,date+heure,1))/3000,2)</f>
        <v>1.58</v>
      </c>
      <c r="W433" s="6" cm="1">
        <f t="array" ref="W433">TRUNC(INDEX(valeur,MATCH($R433+W$1+1/48,date+heure,1))/3000,2)</f>
        <v>1.74</v>
      </c>
      <c r="X433" s="6" cm="1">
        <f t="array" ref="X433">TRUNC(INDEX(valeur,MATCH($R433+X$1+1/48,date+heure,1))/3000,2)</f>
        <v>1.74</v>
      </c>
    </row>
    <row r="434" spans="1:24" x14ac:dyDescent="0.3">
      <c r="A434" s="1">
        <v>44571</v>
      </c>
      <c r="B434" s="2">
        <v>2.0833333333333332E-2</v>
      </c>
      <c r="C434">
        <v>5872</v>
      </c>
      <c r="R434" s="4">
        <v>44579.999999998952</v>
      </c>
      <c r="S434" s="6" cm="1">
        <f t="array" ref="S434">TRUNC(INDEX(valeur,MATCH($R434+S$1+1/48,date+heure,1))/3000,2)</f>
        <v>1.74</v>
      </c>
      <c r="T434" s="6" cm="1">
        <f t="array" ref="T434">TRUNC(INDEX(valeur,MATCH($R434+T$1+1/48,date+heure,1))/3000,2)</f>
        <v>1.65</v>
      </c>
      <c r="U434" s="6" cm="1">
        <f t="array" ref="U434">TRUNC(INDEX(valeur,MATCH($R434+U$1+1/48,date+heure,1))/3000,2)</f>
        <v>1.65</v>
      </c>
      <c r="V434" s="6" cm="1">
        <f t="array" ref="V434">TRUNC(INDEX(valeur,MATCH($R434+V$1+1/48,date+heure,1))/3000,2)</f>
        <v>1.65</v>
      </c>
      <c r="W434" s="6" cm="1">
        <f t="array" ref="W434">TRUNC(INDEX(valeur,MATCH($R434+W$1+1/48,date+heure,1))/3000,2)</f>
        <v>1.72</v>
      </c>
      <c r="X434" s="6" cm="1">
        <f t="array" ref="X434">TRUNC(INDEX(valeur,MATCH($R434+X$1+1/48,date+heure,1))/3000,2)</f>
        <v>1.72</v>
      </c>
    </row>
    <row r="435" spans="1:24" x14ac:dyDescent="0.3">
      <c r="A435" s="1">
        <v>44571</v>
      </c>
      <c r="B435" s="2">
        <v>4.1666666666666664E-2</v>
      </c>
      <c r="C435">
        <v>5796</v>
      </c>
      <c r="R435" s="4">
        <v>44580.041666665617</v>
      </c>
      <c r="S435" s="6" cm="1">
        <f t="array" ref="S435">TRUNC(INDEX(valeur,MATCH($R435+S$1+1/48,date+heure,1))/3000,2)</f>
        <v>1.72</v>
      </c>
      <c r="T435" s="6" cm="1">
        <f t="array" ref="T435">TRUNC(INDEX(valeur,MATCH($R435+T$1+1/48,date+heure,1))/3000,2)</f>
        <v>1.72</v>
      </c>
      <c r="U435" s="6" cm="1">
        <f t="array" ref="U435">TRUNC(INDEX(valeur,MATCH($R435+U$1+1/48,date+heure,1))/3000,2)</f>
        <v>1.72</v>
      </c>
      <c r="V435" s="6" cm="1">
        <f t="array" ref="V435">TRUNC(INDEX(valeur,MATCH($R435+V$1+1/48,date+heure,1))/3000,2)</f>
        <v>1.72</v>
      </c>
      <c r="W435" s="6" cm="1">
        <f t="array" ref="W435">TRUNC(INDEX(valeur,MATCH($R435+W$1+1/48,date+heure,1))/3000,2)</f>
        <v>1.8</v>
      </c>
      <c r="X435" s="6" cm="1">
        <f t="array" ref="X435">TRUNC(INDEX(valeur,MATCH($R435+X$1+1/48,date+heure,1))/3000,2)</f>
        <v>1.8</v>
      </c>
    </row>
    <row r="436" spans="1:24" x14ac:dyDescent="0.3">
      <c r="A436" s="1">
        <v>44571</v>
      </c>
      <c r="B436" s="2">
        <v>6.25E-2</v>
      </c>
      <c r="C436">
        <v>5952</v>
      </c>
      <c r="R436" s="4">
        <v>44580.083333332281</v>
      </c>
      <c r="S436" s="6" cm="1">
        <f t="array" ref="S436">TRUNC(INDEX(valeur,MATCH($R436+S$1+1/48,date+heure,1))/3000,2)</f>
        <v>1.8</v>
      </c>
      <c r="T436" s="6" cm="1">
        <f t="array" ref="T436">TRUNC(INDEX(valeur,MATCH($R436+T$1+1/48,date+heure,1))/3000,2)</f>
        <v>1.78</v>
      </c>
      <c r="U436" s="6" cm="1">
        <f t="array" ref="U436">TRUNC(INDEX(valeur,MATCH($R436+U$1+1/48,date+heure,1))/3000,2)</f>
        <v>1.78</v>
      </c>
      <c r="V436" s="6" cm="1">
        <f t="array" ref="V436">TRUNC(INDEX(valeur,MATCH($R436+V$1+1/48,date+heure,1))/3000,2)</f>
        <v>1.78</v>
      </c>
      <c r="W436" s="6" cm="1">
        <f t="array" ref="W436">TRUNC(INDEX(valeur,MATCH($R436+W$1+1/48,date+heure,1))/3000,2)</f>
        <v>1.75</v>
      </c>
      <c r="X436" s="6" cm="1">
        <f t="array" ref="X436">TRUNC(INDEX(valeur,MATCH($R436+X$1+1/48,date+heure,1))/3000,2)</f>
        <v>1.75</v>
      </c>
    </row>
    <row r="437" spans="1:24" x14ac:dyDescent="0.3">
      <c r="A437" s="1">
        <v>44571</v>
      </c>
      <c r="B437" s="2">
        <v>8.3333333333333329E-2</v>
      </c>
      <c r="C437">
        <v>5808</v>
      </c>
      <c r="R437" s="4">
        <v>44580.124999998945</v>
      </c>
      <c r="S437" s="6" cm="1">
        <f t="array" ref="S437">TRUNC(INDEX(valeur,MATCH($R437+S$1+1/48,date+heure,1))/3000,2)</f>
        <v>1.75</v>
      </c>
      <c r="T437" s="6" cm="1">
        <f t="array" ref="T437">TRUNC(INDEX(valeur,MATCH($R437+T$1+1/48,date+heure,1))/3000,2)</f>
        <v>1.8</v>
      </c>
      <c r="U437" s="6" cm="1">
        <f t="array" ref="U437">TRUNC(INDEX(valeur,MATCH($R437+U$1+1/48,date+heure,1))/3000,2)</f>
        <v>1.8</v>
      </c>
      <c r="V437" s="6" cm="1">
        <f t="array" ref="V437">TRUNC(INDEX(valeur,MATCH($R437+V$1+1/48,date+heure,1))/3000,2)</f>
        <v>1.8</v>
      </c>
      <c r="W437" s="6" cm="1">
        <f t="array" ref="W437">TRUNC(INDEX(valeur,MATCH($R437+W$1+1/48,date+heure,1))/3000,2)</f>
        <v>1.74</v>
      </c>
      <c r="X437" s="6" cm="1">
        <f t="array" ref="X437">TRUNC(INDEX(valeur,MATCH($R437+X$1+1/48,date+heure,1))/3000,2)</f>
        <v>1.74</v>
      </c>
    </row>
    <row r="438" spans="1:24" x14ac:dyDescent="0.3">
      <c r="A438" s="1">
        <v>44571</v>
      </c>
      <c r="B438" s="2">
        <v>0.10416666666666667</v>
      </c>
      <c r="C438">
        <v>6136</v>
      </c>
      <c r="R438" s="4">
        <v>44580.166666665609</v>
      </c>
      <c r="S438" s="6" cm="1">
        <f t="array" ref="S438">TRUNC(INDEX(valeur,MATCH($R438+S$1+1/48,date+heure,1))/3000,2)</f>
        <v>1.74</v>
      </c>
      <c r="T438" s="6" cm="1">
        <f t="array" ref="T438">TRUNC(INDEX(valeur,MATCH($R438+T$1+1/48,date+heure,1))/3000,2)</f>
        <v>1.82</v>
      </c>
      <c r="U438" s="6" cm="1">
        <f t="array" ref="U438">TRUNC(INDEX(valeur,MATCH($R438+U$1+1/48,date+heure,1))/3000,2)</f>
        <v>1.82</v>
      </c>
      <c r="V438" s="6" cm="1">
        <f t="array" ref="V438">TRUNC(INDEX(valeur,MATCH($R438+V$1+1/48,date+heure,1))/3000,2)</f>
        <v>1.82</v>
      </c>
      <c r="W438" s="6" cm="1">
        <f t="array" ref="W438">TRUNC(INDEX(valeur,MATCH($R438+W$1+1/48,date+heure,1))/3000,2)</f>
        <v>1.82</v>
      </c>
      <c r="X438" s="6" cm="1">
        <f t="array" ref="X438">TRUNC(INDEX(valeur,MATCH($R438+X$1+1/48,date+heure,1))/3000,2)</f>
        <v>1.82</v>
      </c>
    </row>
    <row r="439" spans="1:24" x14ac:dyDescent="0.3">
      <c r="A439" s="1">
        <v>44571</v>
      </c>
      <c r="B439" s="2">
        <v>0.125</v>
      </c>
      <c r="C439">
        <v>5806</v>
      </c>
      <c r="R439" s="4">
        <v>44580.208333332273</v>
      </c>
      <c r="S439" s="6" cm="1">
        <f t="array" ref="S439">TRUNC(INDEX(valeur,MATCH($R439+S$1+1/48,date+heure,1))/3000,2)</f>
        <v>1.82</v>
      </c>
      <c r="T439" s="6" cm="1">
        <f t="array" ref="T439">TRUNC(INDEX(valeur,MATCH($R439+T$1+1/48,date+heure,1))/3000,2)</f>
        <v>2.0099999999999998</v>
      </c>
      <c r="U439" s="6" cm="1">
        <f t="array" ref="U439">TRUNC(INDEX(valeur,MATCH($R439+U$1+1/48,date+heure,1))/3000,2)</f>
        <v>2.0099999999999998</v>
      </c>
      <c r="V439" s="6" cm="1">
        <f t="array" ref="V439">TRUNC(INDEX(valeur,MATCH($R439+V$1+1/48,date+heure,1))/3000,2)</f>
        <v>2.0099999999999998</v>
      </c>
      <c r="W439" s="6" cm="1">
        <f t="array" ref="W439">TRUNC(INDEX(valeur,MATCH($R439+W$1+1/48,date+heure,1))/3000,2)</f>
        <v>2.2200000000000002</v>
      </c>
      <c r="X439" s="6" cm="1">
        <f t="array" ref="X439">TRUNC(INDEX(valeur,MATCH($R439+X$1+1/48,date+heure,1))/3000,2)</f>
        <v>2.2200000000000002</v>
      </c>
    </row>
    <row r="440" spans="1:24" x14ac:dyDescent="0.3">
      <c r="A440" s="1">
        <v>44571</v>
      </c>
      <c r="B440" s="2">
        <v>0.14583333333333334</v>
      </c>
      <c r="C440">
        <v>6070</v>
      </c>
      <c r="R440" s="4">
        <v>44580.249999998938</v>
      </c>
      <c r="S440" s="6" cm="1">
        <f t="array" ref="S440">TRUNC(INDEX(valeur,MATCH($R440+S$1+1/48,date+heure,1))/3000,2)</f>
        <v>2.2200000000000002</v>
      </c>
      <c r="T440" s="6" cm="1">
        <f t="array" ref="T440">TRUNC(INDEX(valeur,MATCH($R440+T$1+1/48,date+heure,1))/3000,2)</f>
        <v>2.41</v>
      </c>
      <c r="U440" s="6" cm="1">
        <f t="array" ref="U440">TRUNC(INDEX(valeur,MATCH($R440+U$1+1/48,date+heure,1))/3000,2)</f>
        <v>2.41</v>
      </c>
      <c r="V440" s="6" cm="1">
        <f t="array" ref="V440">TRUNC(INDEX(valeur,MATCH($R440+V$1+1/48,date+heure,1))/3000,2)</f>
        <v>2.41</v>
      </c>
      <c r="W440" s="6" cm="1">
        <f t="array" ref="W440">TRUNC(INDEX(valeur,MATCH($R440+W$1+1/48,date+heure,1))/3000,2)</f>
        <v>2.33</v>
      </c>
      <c r="X440" s="6" cm="1">
        <f t="array" ref="X440">TRUNC(INDEX(valeur,MATCH($R440+X$1+1/48,date+heure,1))/3000,2)</f>
        <v>2.33</v>
      </c>
    </row>
    <row r="441" spans="1:24" x14ac:dyDescent="0.3">
      <c r="A441" s="1">
        <v>44571</v>
      </c>
      <c r="B441" s="2">
        <v>0.16666666666666666</v>
      </c>
      <c r="C441">
        <v>5724</v>
      </c>
      <c r="R441" s="4">
        <v>44580.291666665602</v>
      </c>
      <c r="S441" s="6" cm="1">
        <f t="array" ref="S441">TRUNC(INDEX(valeur,MATCH($R441+S$1+1/48,date+heure,1))/3000,2)</f>
        <v>2.33</v>
      </c>
      <c r="T441" s="6" cm="1">
        <f t="array" ref="T441">TRUNC(INDEX(valeur,MATCH($R441+T$1+1/48,date+heure,1))/3000,2)</f>
        <v>2.58</v>
      </c>
      <c r="U441" s="6" cm="1">
        <f t="array" ref="U441">TRUNC(INDEX(valeur,MATCH($R441+U$1+1/48,date+heure,1))/3000,2)</f>
        <v>2.58</v>
      </c>
      <c r="V441" s="6" cm="1">
        <f t="array" ref="V441">TRUNC(INDEX(valeur,MATCH($R441+V$1+1/48,date+heure,1))/3000,2)</f>
        <v>2.58</v>
      </c>
      <c r="W441" s="6" cm="1">
        <f t="array" ref="W441">TRUNC(INDEX(valeur,MATCH($R441+W$1+1/48,date+heure,1))/3000,2)</f>
        <v>2.4500000000000002</v>
      </c>
      <c r="X441" s="6" cm="1">
        <f t="array" ref="X441">TRUNC(INDEX(valeur,MATCH($R441+X$1+1/48,date+heure,1))/3000,2)</f>
        <v>2.4500000000000002</v>
      </c>
    </row>
    <row r="442" spans="1:24" x14ac:dyDescent="0.3">
      <c r="A442" s="1">
        <v>44571</v>
      </c>
      <c r="B442" s="2">
        <v>0.1875</v>
      </c>
      <c r="C442">
        <v>6130</v>
      </c>
      <c r="R442" s="4">
        <v>44580.333333332266</v>
      </c>
      <c r="S442" s="6" cm="1">
        <f t="array" ref="S442">TRUNC(INDEX(valeur,MATCH($R442+S$1+1/48,date+heure,1))/3000,2)</f>
        <v>2.4500000000000002</v>
      </c>
      <c r="T442" s="6" cm="1">
        <f t="array" ref="T442">TRUNC(INDEX(valeur,MATCH($R442+T$1+1/48,date+heure,1))/3000,2)</f>
        <v>2.58</v>
      </c>
      <c r="U442" s="6" cm="1">
        <f t="array" ref="U442">TRUNC(INDEX(valeur,MATCH($R442+U$1+1/48,date+heure,1))/3000,2)</f>
        <v>2.58</v>
      </c>
      <c r="V442" s="6" cm="1">
        <f t="array" ref="V442">TRUNC(INDEX(valeur,MATCH($R442+V$1+1/48,date+heure,1))/3000,2)</f>
        <v>2.58</v>
      </c>
      <c r="W442" s="6" cm="1">
        <f t="array" ref="W442">TRUNC(INDEX(valeur,MATCH($R442+W$1+1/48,date+heure,1))/3000,2)</f>
        <v>2.41</v>
      </c>
      <c r="X442" s="6" cm="1">
        <f t="array" ref="X442">TRUNC(INDEX(valeur,MATCH($R442+X$1+1/48,date+heure,1))/3000,2)</f>
        <v>2.41</v>
      </c>
    </row>
    <row r="443" spans="1:24" x14ac:dyDescent="0.3">
      <c r="A443" s="1">
        <v>44571</v>
      </c>
      <c r="B443" s="2">
        <v>0.20833333333333334</v>
      </c>
      <c r="C443">
        <v>5698</v>
      </c>
      <c r="R443" s="4">
        <v>44580.37499999893</v>
      </c>
      <c r="S443" s="6" cm="1">
        <f t="array" ref="S443">TRUNC(INDEX(valeur,MATCH($R443+S$1+1/48,date+heure,1))/3000,2)</f>
        <v>2.41</v>
      </c>
      <c r="T443" s="6" cm="1">
        <f t="array" ref="T443">TRUNC(INDEX(valeur,MATCH($R443+T$1+1/48,date+heure,1))/3000,2)</f>
        <v>2.4300000000000002</v>
      </c>
      <c r="U443" s="6" cm="1">
        <f t="array" ref="U443">TRUNC(INDEX(valeur,MATCH($R443+U$1+1/48,date+heure,1))/3000,2)</f>
        <v>2.4300000000000002</v>
      </c>
      <c r="V443" s="6" cm="1">
        <f t="array" ref="V443">TRUNC(INDEX(valeur,MATCH($R443+V$1+1/48,date+heure,1))/3000,2)</f>
        <v>2.4300000000000002</v>
      </c>
      <c r="W443" s="6" cm="1">
        <f t="array" ref="W443">TRUNC(INDEX(valeur,MATCH($R443+W$1+1/48,date+heure,1))/3000,2)</f>
        <v>2.31</v>
      </c>
      <c r="X443" s="6" cm="1">
        <f t="array" ref="X443">TRUNC(INDEX(valeur,MATCH($R443+X$1+1/48,date+heure,1))/3000,2)</f>
        <v>2.31</v>
      </c>
    </row>
    <row r="444" spans="1:24" x14ac:dyDescent="0.3">
      <c r="A444" s="1">
        <v>44571</v>
      </c>
      <c r="B444" s="2">
        <v>0.22916666666666666</v>
      </c>
      <c r="C444">
        <v>6246</v>
      </c>
      <c r="R444" s="4">
        <v>44580.416666665595</v>
      </c>
      <c r="S444" s="6" cm="1">
        <f t="array" ref="S444">TRUNC(INDEX(valeur,MATCH($R444+S$1+1/48,date+heure,1))/3000,2)</f>
        <v>2.31</v>
      </c>
      <c r="T444" s="6" cm="1">
        <f t="array" ref="T444">TRUNC(INDEX(valeur,MATCH($R444+T$1+1/48,date+heure,1))/3000,2)</f>
        <v>2.3199999999999998</v>
      </c>
      <c r="U444" s="6" cm="1">
        <f t="array" ref="U444">TRUNC(INDEX(valeur,MATCH($R444+U$1+1/48,date+heure,1))/3000,2)</f>
        <v>2.3199999999999998</v>
      </c>
      <c r="V444" s="6" cm="1">
        <f t="array" ref="V444">TRUNC(INDEX(valeur,MATCH($R444+V$1+1/48,date+heure,1))/3000,2)</f>
        <v>2.3199999999999998</v>
      </c>
      <c r="W444" s="6" cm="1">
        <f t="array" ref="W444">TRUNC(INDEX(valeur,MATCH($R444+W$1+1/48,date+heure,1))/3000,2)</f>
        <v>2.39</v>
      </c>
      <c r="X444" s="6" cm="1">
        <f t="array" ref="X444">TRUNC(INDEX(valeur,MATCH($R444+X$1+1/48,date+heure,1))/3000,2)</f>
        <v>2.39</v>
      </c>
    </row>
    <row r="445" spans="1:24" x14ac:dyDescent="0.3">
      <c r="A445" s="1">
        <v>44571</v>
      </c>
      <c r="B445" s="2">
        <v>0.25</v>
      </c>
      <c r="C445">
        <v>5672</v>
      </c>
      <c r="R445" s="4">
        <v>44580.458333332259</v>
      </c>
      <c r="S445" s="6" cm="1">
        <f t="array" ref="S445">TRUNC(INDEX(valeur,MATCH($R445+S$1+1/48,date+heure,1))/3000,2)</f>
        <v>2.39</v>
      </c>
      <c r="T445" s="6" cm="1">
        <f t="array" ref="T445">TRUNC(INDEX(valeur,MATCH($R445+T$1+1/48,date+heure,1))/3000,2)</f>
        <v>1.9</v>
      </c>
      <c r="U445" s="6" cm="1">
        <f t="array" ref="U445">TRUNC(INDEX(valeur,MATCH($R445+U$1+1/48,date+heure,1))/3000,2)</f>
        <v>1.9</v>
      </c>
      <c r="V445" s="6" cm="1">
        <f t="array" ref="V445">TRUNC(INDEX(valeur,MATCH($R445+V$1+1/48,date+heure,1))/3000,2)</f>
        <v>1.9</v>
      </c>
      <c r="W445" s="6" cm="1">
        <f t="array" ref="W445">TRUNC(INDEX(valeur,MATCH($R445+W$1+1/48,date+heure,1))/3000,2)</f>
        <v>2</v>
      </c>
      <c r="X445" s="6" cm="1">
        <f t="array" ref="X445">TRUNC(INDEX(valeur,MATCH($R445+X$1+1/48,date+heure,1))/3000,2)</f>
        <v>2</v>
      </c>
    </row>
    <row r="446" spans="1:24" x14ac:dyDescent="0.3">
      <c r="A446" s="1">
        <v>44571</v>
      </c>
      <c r="B446" s="2">
        <v>0.27083333333333331</v>
      </c>
      <c r="C446">
        <v>6452</v>
      </c>
      <c r="R446" s="4">
        <v>44580.499999998923</v>
      </c>
      <c r="S446" s="6" cm="1">
        <f t="array" ref="S446">TRUNC(INDEX(valeur,MATCH($R446+S$1+1/48,date+heure,1))/3000,2)</f>
        <v>2</v>
      </c>
      <c r="T446" s="6" cm="1">
        <f t="array" ref="T446">TRUNC(INDEX(valeur,MATCH($R446+T$1+1/48,date+heure,1))/3000,2)</f>
        <v>1.95</v>
      </c>
      <c r="U446" s="6" cm="1">
        <f t="array" ref="U446">TRUNC(INDEX(valeur,MATCH($R446+U$1+1/48,date+heure,1))/3000,2)</f>
        <v>1.95</v>
      </c>
      <c r="V446" s="6" cm="1">
        <f t="array" ref="V446">TRUNC(INDEX(valeur,MATCH($R446+V$1+1/48,date+heure,1))/3000,2)</f>
        <v>1.95</v>
      </c>
      <c r="W446" s="6" cm="1">
        <f t="array" ref="W446">TRUNC(INDEX(valeur,MATCH($R446+W$1+1/48,date+heure,1))/3000,2)</f>
        <v>1.66</v>
      </c>
      <c r="X446" s="6" cm="1">
        <f t="array" ref="X446">TRUNC(INDEX(valeur,MATCH($R446+X$1+1/48,date+heure,1))/3000,2)</f>
        <v>1.66</v>
      </c>
    </row>
    <row r="447" spans="1:24" x14ac:dyDescent="0.3">
      <c r="A447" s="1">
        <v>44571</v>
      </c>
      <c r="B447" s="2">
        <v>0.29166666666666669</v>
      </c>
      <c r="C447">
        <v>6110</v>
      </c>
      <c r="R447" s="4">
        <v>44580.541666665587</v>
      </c>
      <c r="S447" s="6" cm="1">
        <f t="array" ref="S447">TRUNC(INDEX(valeur,MATCH($R447+S$1+1/48,date+heure,1))/3000,2)</f>
        <v>1.66</v>
      </c>
      <c r="T447" s="6" cm="1">
        <f t="array" ref="T447">TRUNC(INDEX(valeur,MATCH($R447+T$1+1/48,date+heure,1))/3000,2)</f>
        <v>1.79</v>
      </c>
      <c r="U447" s="6" cm="1">
        <f t="array" ref="U447">TRUNC(INDEX(valeur,MATCH($R447+U$1+1/48,date+heure,1))/3000,2)</f>
        <v>1.79</v>
      </c>
      <c r="V447" s="6" cm="1">
        <f t="array" ref="V447">TRUNC(INDEX(valeur,MATCH($R447+V$1+1/48,date+heure,1))/3000,2)</f>
        <v>1.79</v>
      </c>
      <c r="W447" s="6" cm="1">
        <f t="array" ref="W447">TRUNC(INDEX(valeur,MATCH($R447+W$1+1/48,date+heure,1))/3000,2)</f>
        <v>1.67</v>
      </c>
      <c r="X447" s="6" cm="1">
        <f t="array" ref="X447">TRUNC(INDEX(valeur,MATCH($R447+X$1+1/48,date+heure,1))/3000,2)</f>
        <v>1.67</v>
      </c>
    </row>
    <row r="448" spans="1:24" x14ac:dyDescent="0.3">
      <c r="A448" s="1">
        <v>44571</v>
      </c>
      <c r="B448" s="2">
        <v>0.3125</v>
      </c>
      <c r="C448">
        <v>6778</v>
      </c>
      <c r="R448" s="4">
        <v>44580.583333332252</v>
      </c>
      <c r="S448" s="6" cm="1">
        <f t="array" ref="S448">TRUNC(INDEX(valeur,MATCH($R448+S$1+1/48,date+heure,1))/3000,2)</f>
        <v>1.67</v>
      </c>
      <c r="T448" s="6" cm="1">
        <f t="array" ref="T448">TRUNC(INDEX(valeur,MATCH($R448+T$1+1/48,date+heure,1))/3000,2)</f>
        <v>1.8</v>
      </c>
      <c r="U448" s="6" cm="1">
        <f t="array" ref="U448">TRUNC(INDEX(valeur,MATCH($R448+U$1+1/48,date+heure,1))/3000,2)</f>
        <v>1.8</v>
      </c>
      <c r="V448" s="6" cm="1">
        <f t="array" ref="V448">TRUNC(INDEX(valeur,MATCH($R448+V$1+1/48,date+heure,1))/3000,2)</f>
        <v>1.8</v>
      </c>
      <c r="W448" s="6" cm="1">
        <f t="array" ref="W448">TRUNC(INDEX(valeur,MATCH($R448+W$1+1/48,date+heure,1))/3000,2)</f>
        <v>1.92</v>
      </c>
      <c r="X448" s="6" cm="1">
        <f t="array" ref="X448">TRUNC(INDEX(valeur,MATCH($R448+X$1+1/48,date+heure,1))/3000,2)</f>
        <v>1.92</v>
      </c>
    </row>
    <row r="449" spans="1:24" x14ac:dyDescent="0.3">
      <c r="A449" s="1">
        <v>44571</v>
      </c>
      <c r="B449" s="2">
        <v>0.33333333333333331</v>
      </c>
      <c r="C449">
        <v>6200</v>
      </c>
      <c r="R449" s="4">
        <v>44580.624999998916</v>
      </c>
      <c r="S449" s="6" cm="1">
        <f t="array" ref="S449">TRUNC(INDEX(valeur,MATCH($R449+S$1+1/48,date+heure,1))/3000,2)</f>
        <v>1.92</v>
      </c>
      <c r="T449" s="6" cm="1">
        <f t="array" ref="T449">TRUNC(INDEX(valeur,MATCH($R449+T$1+1/48,date+heure,1))/3000,2)</f>
        <v>1.95</v>
      </c>
      <c r="U449" s="6" cm="1">
        <f t="array" ref="U449">TRUNC(INDEX(valeur,MATCH($R449+U$1+1/48,date+heure,1))/3000,2)</f>
        <v>1.95</v>
      </c>
      <c r="V449" s="6" cm="1">
        <f t="array" ref="V449">TRUNC(INDEX(valeur,MATCH($R449+V$1+1/48,date+heure,1))/3000,2)</f>
        <v>1.95</v>
      </c>
      <c r="W449" s="6" cm="1">
        <f t="array" ref="W449">TRUNC(INDEX(valeur,MATCH($R449+W$1+1/48,date+heure,1))/3000,2)</f>
        <v>1.85</v>
      </c>
      <c r="X449" s="6" cm="1">
        <f t="array" ref="X449">TRUNC(INDEX(valeur,MATCH($R449+X$1+1/48,date+heure,1))/3000,2)</f>
        <v>1.85</v>
      </c>
    </row>
    <row r="450" spans="1:24" x14ac:dyDescent="0.3">
      <c r="A450" s="1">
        <v>44571</v>
      </c>
      <c r="B450" s="2">
        <v>0.35416666666666669</v>
      </c>
      <c r="C450">
        <v>6882</v>
      </c>
      <c r="R450" s="4">
        <v>44580.66666666558</v>
      </c>
      <c r="S450" s="6" cm="1">
        <f t="array" ref="S450">TRUNC(INDEX(valeur,MATCH($R450+S$1+1/48,date+heure,1))/3000,2)</f>
        <v>1.85</v>
      </c>
      <c r="T450" s="6" cm="1">
        <f t="array" ref="T450">TRUNC(INDEX(valeur,MATCH($R450+T$1+1/48,date+heure,1))/3000,2)</f>
        <v>2.1</v>
      </c>
      <c r="U450" s="6" cm="1">
        <f t="array" ref="U450">TRUNC(INDEX(valeur,MATCH($R450+U$1+1/48,date+heure,1))/3000,2)</f>
        <v>2.1</v>
      </c>
      <c r="V450" s="6" cm="1">
        <f t="array" ref="V450">TRUNC(INDEX(valeur,MATCH($R450+V$1+1/48,date+heure,1))/3000,2)</f>
        <v>2.1</v>
      </c>
      <c r="W450" s="6" cm="1">
        <f t="array" ref="W450">TRUNC(INDEX(valeur,MATCH($R450+W$1+1/48,date+heure,1))/3000,2)</f>
        <v>1.87</v>
      </c>
      <c r="X450" s="6" cm="1">
        <f t="array" ref="X450">TRUNC(INDEX(valeur,MATCH($R450+X$1+1/48,date+heure,1))/3000,2)</f>
        <v>1.87</v>
      </c>
    </row>
    <row r="451" spans="1:24" x14ac:dyDescent="0.3">
      <c r="A451" s="1">
        <v>44571</v>
      </c>
      <c r="B451" s="2">
        <v>0.375</v>
      </c>
      <c r="C451">
        <v>6006</v>
      </c>
      <c r="R451" s="4">
        <v>44580.708333332244</v>
      </c>
      <c r="S451" s="6" cm="1">
        <f t="array" ref="S451">TRUNC(INDEX(valeur,MATCH($R451+S$1+1/48,date+heure,1))/3000,2)</f>
        <v>1.87</v>
      </c>
      <c r="T451" s="6" cm="1">
        <f t="array" ref="T451">TRUNC(INDEX(valeur,MATCH($R451+T$1+1/48,date+heure,1))/3000,2)</f>
        <v>1.87</v>
      </c>
      <c r="U451" s="6" cm="1">
        <f t="array" ref="U451">TRUNC(INDEX(valeur,MATCH($R451+U$1+1/48,date+heure,1))/3000,2)</f>
        <v>1.87</v>
      </c>
      <c r="V451" s="6" cm="1">
        <f t="array" ref="V451">TRUNC(INDEX(valeur,MATCH($R451+V$1+1/48,date+heure,1))/3000,2)</f>
        <v>1.87</v>
      </c>
      <c r="W451" s="6" cm="1">
        <f t="array" ref="W451">TRUNC(INDEX(valeur,MATCH($R451+W$1+1/48,date+heure,1))/3000,2)</f>
        <v>1.86</v>
      </c>
      <c r="X451" s="6" cm="1">
        <f t="array" ref="X451">TRUNC(INDEX(valeur,MATCH($R451+X$1+1/48,date+heure,1))/3000,2)</f>
        <v>1.86</v>
      </c>
    </row>
    <row r="452" spans="1:24" x14ac:dyDescent="0.3">
      <c r="A452" s="1">
        <v>44571</v>
      </c>
      <c r="B452" s="2">
        <v>0.39583333333333331</v>
      </c>
      <c r="C452">
        <v>6444</v>
      </c>
      <c r="R452" s="4">
        <v>44580.749999998909</v>
      </c>
      <c r="S452" s="6" cm="1">
        <f t="array" ref="S452">TRUNC(INDEX(valeur,MATCH($R452+S$1+1/48,date+heure,1))/3000,2)</f>
        <v>1.86</v>
      </c>
      <c r="T452" s="6" cm="1">
        <f t="array" ref="T452">TRUNC(INDEX(valeur,MATCH($R452+T$1+1/48,date+heure,1))/3000,2)</f>
        <v>1.98</v>
      </c>
      <c r="U452" s="6" cm="1">
        <f t="array" ref="U452">TRUNC(INDEX(valeur,MATCH($R452+U$1+1/48,date+heure,1))/3000,2)</f>
        <v>1.98</v>
      </c>
      <c r="V452" s="6" cm="1">
        <f t="array" ref="V452">TRUNC(INDEX(valeur,MATCH($R452+V$1+1/48,date+heure,1))/3000,2)</f>
        <v>1.98</v>
      </c>
      <c r="W452" s="6" cm="1">
        <f t="array" ref="W452">TRUNC(INDEX(valeur,MATCH($R452+W$1+1/48,date+heure,1))/3000,2)</f>
        <v>1.93</v>
      </c>
      <c r="X452" s="6" cm="1">
        <f t="array" ref="X452">TRUNC(INDEX(valeur,MATCH($R452+X$1+1/48,date+heure,1))/3000,2)</f>
        <v>1.93</v>
      </c>
    </row>
    <row r="453" spans="1:24" x14ac:dyDescent="0.3">
      <c r="A453" s="1">
        <v>44571</v>
      </c>
      <c r="B453" s="2">
        <v>0.41666666666666669</v>
      </c>
      <c r="C453">
        <v>5784</v>
      </c>
      <c r="R453" s="4">
        <v>44580.791666665573</v>
      </c>
      <c r="S453" s="6" cm="1">
        <f t="array" ref="S453">TRUNC(INDEX(valeur,MATCH($R453+S$1+1/48,date+heure,1))/3000,2)</f>
        <v>1.93</v>
      </c>
      <c r="T453" s="6" cm="1">
        <f t="array" ref="T453">TRUNC(INDEX(valeur,MATCH($R453+T$1+1/48,date+heure,1))/3000,2)</f>
        <v>1.71</v>
      </c>
      <c r="U453" s="6" cm="1">
        <f t="array" ref="U453">TRUNC(INDEX(valeur,MATCH($R453+U$1+1/48,date+heure,1))/3000,2)</f>
        <v>1.71</v>
      </c>
      <c r="V453" s="6" cm="1">
        <f t="array" ref="V453">TRUNC(INDEX(valeur,MATCH($R453+V$1+1/48,date+heure,1))/3000,2)</f>
        <v>1.71</v>
      </c>
      <c r="W453" s="6" cm="1">
        <f t="array" ref="W453">TRUNC(INDEX(valeur,MATCH($R453+W$1+1/48,date+heure,1))/3000,2)</f>
        <v>1.9</v>
      </c>
      <c r="X453" s="6" cm="1">
        <f t="array" ref="X453">TRUNC(INDEX(valeur,MATCH($R453+X$1+1/48,date+heure,1))/3000,2)</f>
        <v>1.9</v>
      </c>
    </row>
    <row r="454" spans="1:24" x14ac:dyDescent="0.3">
      <c r="A454" s="1">
        <v>44571</v>
      </c>
      <c r="B454" s="2">
        <v>0.4375</v>
      </c>
      <c r="C454">
        <v>6384</v>
      </c>
      <c r="R454" s="4">
        <v>44580.833333332237</v>
      </c>
      <c r="S454" s="6" cm="1">
        <f t="array" ref="S454">TRUNC(INDEX(valeur,MATCH($R454+S$1+1/48,date+heure,1))/3000,2)</f>
        <v>1.9</v>
      </c>
      <c r="T454" s="6" cm="1">
        <f t="array" ref="T454">TRUNC(INDEX(valeur,MATCH($R454+T$1+1/48,date+heure,1))/3000,2)</f>
        <v>1.66</v>
      </c>
      <c r="U454" s="6" cm="1">
        <f t="array" ref="U454">TRUNC(INDEX(valeur,MATCH($R454+U$1+1/48,date+heure,1))/3000,2)</f>
        <v>1.66</v>
      </c>
      <c r="V454" s="6" cm="1">
        <f t="array" ref="V454">TRUNC(INDEX(valeur,MATCH($R454+V$1+1/48,date+heure,1))/3000,2)</f>
        <v>1.66</v>
      </c>
      <c r="W454" s="6" cm="1">
        <f t="array" ref="W454">TRUNC(INDEX(valeur,MATCH($R454+W$1+1/48,date+heure,1))/3000,2)</f>
        <v>1.62</v>
      </c>
      <c r="X454" s="6" cm="1">
        <f t="array" ref="X454">TRUNC(INDEX(valeur,MATCH($R454+X$1+1/48,date+heure,1))/3000,2)</f>
        <v>1.62</v>
      </c>
    </row>
    <row r="455" spans="1:24" x14ac:dyDescent="0.3">
      <c r="A455" s="1">
        <v>44571</v>
      </c>
      <c r="B455" s="2">
        <v>0.45833333333333331</v>
      </c>
      <c r="C455">
        <v>5986</v>
      </c>
      <c r="R455" s="4">
        <v>44580.874999998901</v>
      </c>
      <c r="S455" s="6" cm="1">
        <f t="array" ref="S455">TRUNC(INDEX(valeur,MATCH($R455+S$1+1/48,date+heure,1))/3000,2)</f>
        <v>1.62</v>
      </c>
      <c r="T455" s="6" cm="1">
        <f t="array" ref="T455">TRUNC(INDEX(valeur,MATCH($R455+T$1+1/48,date+heure,1))/3000,2)</f>
        <v>1.73</v>
      </c>
      <c r="U455" s="6" cm="1">
        <f t="array" ref="U455">TRUNC(INDEX(valeur,MATCH($R455+U$1+1/48,date+heure,1))/3000,2)</f>
        <v>1.73</v>
      </c>
      <c r="V455" s="6" cm="1">
        <f t="array" ref="V455">TRUNC(INDEX(valeur,MATCH($R455+V$1+1/48,date+heure,1))/3000,2)</f>
        <v>1.73</v>
      </c>
      <c r="W455" s="6" cm="1">
        <f t="array" ref="W455">TRUNC(INDEX(valeur,MATCH($R455+W$1+1/48,date+heure,1))/3000,2)</f>
        <v>1.62</v>
      </c>
      <c r="X455" s="6" cm="1">
        <f t="array" ref="X455">TRUNC(INDEX(valeur,MATCH($R455+X$1+1/48,date+heure,1))/3000,2)</f>
        <v>1.62</v>
      </c>
    </row>
    <row r="456" spans="1:24" x14ac:dyDescent="0.3">
      <c r="A456" s="1">
        <v>44571</v>
      </c>
      <c r="B456" s="2">
        <v>0.47916666666666669</v>
      </c>
      <c r="C456">
        <v>6328</v>
      </c>
      <c r="R456" s="4">
        <v>44580.916666665566</v>
      </c>
      <c r="S456" s="6" cm="1">
        <f t="array" ref="S456">TRUNC(INDEX(valeur,MATCH($R456+S$1+1/48,date+heure,1))/3000,2)</f>
        <v>1.62</v>
      </c>
      <c r="T456" s="6" cm="1">
        <f t="array" ref="T456">TRUNC(INDEX(valeur,MATCH($R456+T$1+1/48,date+heure,1))/3000,2)</f>
        <v>1.68</v>
      </c>
      <c r="U456" s="6" cm="1">
        <f t="array" ref="U456">TRUNC(INDEX(valeur,MATCH($R456+U$1+1/48,date+heure,1))/3000,2)</f>
        <v>1.68</v>
      </c>
      <c r="V456" s="6" cm="1">
        <f t="array" ref="V456">TRUNC(INDEX(valeur,MATCH($R456+V$1+1/48,date+heure,1))/3000,2)</f>
        <v>1.68</v>
      </c>
      <c r="W456" s="6" cm="1">
        <f t="array" ref="W456">TRUNC(INDEX(valeur,MATCH($R456+W$1+1/48,date+heure,1))/3000,2)</f>
        <v>1.63</v>
      </c>
      <c r="X456" s="6" cm="1">
        <f t="array" ref="X456">TRUNC(INDEX(valeur,MATCH($R456+X$1+1/48,date+heure,1))/3000,2)</f>
        <v>1.63</v>
      </c>
    </row>
    <row r="457" spans="1:24" x14ac:dyDescent="0.3">
      <c r="A457" s="1">
        <v>44571</v>
      </c>
      <c r="B457" s="2">
        <v>0.5</v>
      </c>
      <c r="C457">
        <v>5744</v>
      </c>
      <c r="R457" s="4">
        <v>44580.95833333223</v>
      </c>
      <c r="S457" s="6" cm="1">
        <f t="array" ref="S457">TRUNC(INDEX(valeur,MATCH($R457+S$1+1/48,date+heure,1))/3000,2)</f>
        <v>1.63</v>
      </c>
      <c r="T457" s="6" cm="1">
        <f t="array" ref="T457">TRUNC(INDEX(valeur,MATCH($R457+T$1+1/48,date+heure,1))/3000,2)</f>
        <v>1.68</v>
      </c>
      <c r="U457" s="6" cm="1">
        <f t="array" ref="U457">TRUNC(INDEX(valeur,MATCH($R457+U$1+1/48,date+heure,1))/3000,2)</f>
        <v>1.68</v>
      </c>
      <c r="V457" s="6" cm="1">
        <f t="array" ref="V457">TRUNC(INDEX(valeur,MATCH($R457+V$1+1/48,date+heure,1))/3000,2)</f>
        <v>1.68</v>
      </c>
      <c r="W457" s="6" cm="1">
        <f t="array" ref="W457">TRUNC(INDEX(valeur,MATCH($R457+W$1+1/48,date+heure,1))/3000,2)</f>
        <v>1.72</v>
      </c>
      <c r="X457" s="6" cm="1">
        <f t="array" ref="X457">TRUNC(INDEX(valeur,MATCH($R457+X$1+1/48,date+heure,1))/3000,2)</f>
        <v>1.72</v>
      </c>
    </row>
    <row r="458" spans="1:24" x14ac:dyDescent="0.3">
      <c r="A458" s="1">
        <v>44571</v>
      </c>
      <c r="B458" s="2">
        <v>0.52083333333333337</v>
      </c>
      <c r="C458">
        <v>6306</v>
      </c>
      <c r="R458" s="4">
        <v>44580.999999998894</v>
      </c>
      <c r="S458" s="6" cm="1">
        <f t="array" ref="S458">TRUNC(INDEX(valeur,MATCH($R458+S$1+1/48,date+heure,1))/3000,2)</f>
        <v>1.72</v>
      </c>
      <c r="T458" s="6" cm="1">
        <f t="array" ref="T458">TRUNC(INDEX(valeur,MATCH($R458+T$1+1/48,date+heure,1))/3000,2)</f>
        <v>1.54</v>
      </c>
      <c r="U458" s="6" cm="1">
        <f t="array" ref="U458">TRUNC(INDEX(valeur,MATCH($R458+U$1+1/48,date+heure,1))/3000,2)</f>
        <v>1.54</v>
      </c>
      <c r="V458" s="6" cm="1">
        <f t="array" ref="V458">TRUNC(INDEX(valeur,MATCH($R458+V$1+1/48,date+heure,1))/3000,2)</f>
        <v>1.54</v>
      </c>
      <c r="W458" s="6" cm="1">
        <f t="array" ref="W458">TRUNC(INDEX(valeur,MATCH($R458+W$1+1/48,date+heure,1))/3000,2)</f>
        <v>1.79</v>
      </c>
      <c r="X458" s="6" cm="1">
        <f t="array" ref="X458">TRUNC(INDEX(valeur,MATCH($R458+X$1+1/48,date+heure,1))/3000,2)</f>
        <v>1.79</v>
      </c>
    </row>
    <row r="459" spans="1:24" x14ac:dyDescent="0.3">
      <c r="A459" s="1">
        <v>44571</v>
      </c>
      <c r="B459" s="2">
        <v>0.54166666666666663</v>
      </c>
      <c r="C459">
        <v>5732</v>
      </c>
      <c r="R459" s="4">
        <v>44581.041666665558</v>
      </c>
      <c r="S459" s="6" cm="1">
        <f t="array" ref="S459">TRUNC(INDEX(valeur,MATCH($R459+S$1+1/48,date+heure,1))/3000,2)</f>
        <v>1.79</v>
      </c>
      <c r="T459" s="6" cm="1">
        <f t="array" ref="T459">TRUNC(INDEX(valeur,MATCH($R459+T$1+1/48,date+heure,1))/3000,2)</f>
        <v>1.55</v>
      </c>
      <c r="U459" s="6" cm="1">
        <f t="array" ref="U459">TRUNC(INDEX(valeur,MATCH($R459+U$1+1/48,date+heure,1))/3000,2)</f>
        <v>1.55</v>
      </c>
      <c r="V459" s="6" cm="1">
        <f t="array" ref="V459">TRUNC(INDEX(valeur,MATCH($R459+V$1+1/48,date+heure,1))/3000,2)</f>
        <v>1.55</v>
      </c>
      <c r="W459" s="6" cm="1">
        <f t="array" ref="W459">TRUNC(INDEX(valeur,MATCH($R459+W$1+1/48,date+heure,1))/3000,2)</f>
        <v>1.76</v>
      </c>
      <c r="X459" s="6" cm="1">
        <f t="array" ref="X459">TRUNC(INDEX(valeur,MATCH($R459+X$1+1/48,date+heure,1))/3000,2)</f>
        <v>1.76</v>
      </c>
    </row>
    <row r="460" spans="1:24" x14ac:dyDescent="0.3">
      <c r="A460" s="1">
        <v>44571</v>
      </c>
      <c r="B460" s="2">
        <v>0.5625</v>
      </c>
      <c r="C460">
        <v>6268</v>
      </c>
      <c r="R460" s="4">
        <v>44581.083333332223</v>
      </c>
      <c r="S460" s="6" cm="1">
        <f t="array" ref="S460">TRUNC(INDEX(valeur,MATCH($R460+S$1+1/48,date+heure,1))/3000,2)</f>
        <v>1.76</v>
      </c>
      <c r="T460" s="6" cm="1">
        <f t="array" ref="T460">TRUNC(INDEX(valeur,MATCH($R460+T$1+1/48,date+heure,1))/3000,2)</f>
        <v>1.54</v>
      </c>
      <c r="U460" s="6" cm="1">
        <f t="array" ref="U460">TRUNC(INDEX(valeur,MATCH($R460+U$1+1/48,date+heure,1))/3000,2)</f>
        <v>1.54</v>
      </c>
      <c r="V460" s="6" cm="1">
        <f t="array" ref="V460">TRUNC(INDEX(valeur,MATCH($R460+V$1+1/48,date+heure,1))/3000,2)</f>
        <v>1.54</v>
      </c>
      <c r="W460" s="6" cm="1">
        <f t="array" ref="W460">TRUNC(INDEX(valeur,MATCH($R460+W$1+1/48,date+heure,1))/3000,2)</f>
        <v>1.76</v>
      </c>
      <c r="X460" s="6" cm="1">
        <f t="array" ref="X460">TRUNC(INDEX(valeur,MATCH($R460+X$1+1/48,date+heure,1))/3000,2)</f>
        <v>1.76</v>
      </c>
    </row>
    <row r="461" spans="1:24" x14ac:dyDescent="0.3">
      <c r="A461" s="1">
        <v>44571</v>
      </c>
      <c r="B461" s="2">
        <v>0.58333333333333337</v>
      </c>
      <c r="C461">
        <v>5942</v>
      </c>
      <c r="R461" s="4">
        <v>44581.124999998887</v>
      </c>
      <c r="S461" s="6" cm="1">
        <f t="array" ref="S461">TRUNC(INDEX(valeur,MATCH($R461+S$1+1/48,date+heure,1))/3000,2)</f>
        <v>1.76</v>
      </c>
      <c r="T461" s="6" cm="1">
        <f t="array" ref="T461">TRUNC(INDEX(valeur,MATCH($R461+T$1+1/48,date+heure,1))/3000,2)</f>
        <v>1.55</v>
      </c>
      <c r="U461" s="6" cm="1">
        <f t="array" ref="U461">TRUNC(INDEX(valeur,MATCH($R461+U$1+1/48,date+heure,1))/3000,2)</f>
        <v>1.55</v>
      </c>
      <c r="V461" s="6" cm="1">
        <f t="array" ref="V461">TRUNC(INDEX(valeur,MATCH($R461+V$1+1/48,date+heure,1))/3000,2)</f>
        <v>1.55</v>
      </c>
      <c r="W461" s="6" cm="1">
        <f t="array" ref="W461">TRUNC(INDEX(valeur,MATCH($R461+W$1+1/48,date+heure,1))/3000,2)</f>
        <v>1.85</v>
      </c>
      <c r="X461" s="6" cm="1">
        <f t="array" ref="X461">TRUNC(INDEX(valeur,MATCH($R461+X$1+1/48,date+heure,1))/3000,2)</f>
        <v>1.85</v>
      </c>
    </row>
    <row r="462" spans="1:24" x14ac:dyDescent="0.3">
      <c r="A462" s="1">
        <v>44571</v>
      </c>
      <c r="B462" s="2">
        <v>0.60416666666666663</v>
      </c>
      <c r="C462">
        <v>6180</v>
      </c>
      <c r="R462" s="4">
        <v>44581.166666665551</v>
      </c>
      <c r="S462" s="6" cm="1">
        <f t="array" ref="S462">TRUNC(INDEX(valeur,MATCH($R462+S$1+1/48,date+heure,1))/3000,2)</f>
        <v>1.85</v>
      </c>
      <c r="T462" s="6" cm="1">
        <f t="array" ref="T462">TRUNC(INDEX(valeur,MATCH($R462+T$1+1/48,date+heure,1))/3000,2)</f>
        <v>1.55</v>
      </c>
      <c r="U462" s="6" cm="1">
        <f t="array" ref="U462">TRUNC(INDEX(valeur,MATCH($R462+U$1+1/48,date+heure,1))/3000,2)</f>
        <v>1.55</v>
      </c>
      <c r="V462" s="6" cm="1">
        <f t="array" ref="V462">TRUNC(INDEX(valeur,MATCH($R462+V$1+1/48,date+heure,1))/3000,2)</f>
        <v>1.55</v>
      </c>
      <c r="W462" s="6" cm="1">
        <f t="array" ref="W462">TRUNC(INDEX(valeur,MATCH($R462+W$1+1/48,date+heure,1))/3000,2)</f>
        <v>1.78</v>
      </c>
      <c r="X462" s="6" cm="1">
        <f t="array" ref="X462">TRUNC(INDEX(valeur,MATCH($R462+X$1+1/48,date+heure,1))/3000,2)</f>
        <v>1.78</v>
      </c>
    </row>
    <row r="463" spans="1:24" x14ac:dyDescent="0.3">
      <c r="A463" s="1">
        <v>44571</v>
      </c>
      <c r="B463" s="2">
        <v>0.625</v>
      </c>
      <c r="C463">
        <v>5808</v>
      </c>
      <c r="R463" s="4">
        <v>44581.208333332215</v>
      </c>
      <c r="S463" s="6" cm="1">
        <f t="array" ref="S463">TRUNC(INDEX(valeur,MATCH($R463+S$1+1/48,date+heure,1))/3000,2)</f>
        <v>1.78</v>
      </c>
      <c r="T463" s="6" cm="1">
        <f t="array" ref="T463">TRUNC(INDEX(valeur,MATCH($R463+T$1+1/48,date+heure,1))/3000,2)</f>
        <v>1.59</v>
      </c>
      <c r="U463" s="6" cm="1">
        <f t="array" ref="U463">TRUNC(INDEX(valeur,MATCH($R463+U$1+1/48,date+heure,1))/3000,2)</f>
        <v>1.59</v>
      </c>
      <c r="V463" s="6" cm="1">
        <f t="array" ref="V463">TRUNC(INDEX(valeur,MATCH($R463+V$1+1/48,date+heure,1))/3000,2)</f>
        <v>1.59</v>
      </c>
      <c r="W463" s="6" cm="1">
        <f t="array" ref="W463">TRUNC(INDEX(valeur,MATCH($R463+W$1+1/48,date+heure,1))/3000,2)</f>
        <v>2.31</v>
      </c>
      <c r="X463" s="6" cm="1">
        <f t="array" ref="X463">TRUNC(INDEX(valeur,MATCH($R463+X$1+1/48,date+heure,1))/3000,2)</f>
        <v>2.31</v>
      </c>
    </row>
    <row r="464" spans="1:24" x14ac:dyDescent="0.3">
      <c r="A464" s="1">
        <v>44571</v>
      </c>
      <c r="B464" s="2">
        <v>0.64583333333333337</v>
      </c>
      <c r="C464">
        <v>6026</v>
      </c>
      <c r="R464" s="4">
        <v>44581.24999999888</v>
      </c>
      <c r="S464" s="6" cm="1">
        <f t="array" ref="S464">TRUNC(INDEX(valeur,MATCH($R464+S$1+1/48,date+heure,1))/3000,2)</f>
        <v>2.31</v>
      </c>
      <c r="T464" s="6" cm="1">
        <f t="array" ref="T464">TRUNC(INDEX(valeur,MATCH($R464+T$1+1/48,date+heure,1))/3000,2)</f>
        <v>2.2000000000000002</v>
      </c>
      <c r="U464" s="6" cm="1">
        <f t="array" ref="U464">TRUNC(INDEX(valeur,MATCH($R464+U$1+1/48,date+heure,1))/3000,2)</f>
        <v>2.2000000000000002</v>
      </c>
      <c r="V464" s="6" cm="1">
        <f t="array" ref="V464">TRUNC(INDEX(valeur,MATCH($R464+V$1+1/48,date+heure,1))/3000,2)</f>
        <v>2.2000000000000002</v>
      </c>
      <c r="W464" s="6" cm="1">
        <f t="array" ref="W464">TRUNC(INDEX(valeur,MATCH($R464+W$1+1/48,date+heure,1))/3000,2)</f>
        <v>2.35</v>
      </c>
      <c r="X464" s="6" cm="1">
        <f t="array" ref="X464">TRUNC(INDEX(valeur,MATCH($R464+X$1+1/48,date+heure,1))/3000,2)</f>
        <v>2.35</v>
      </c>
    </row>
    <row r="465" spans="1:24" x14ac:dyDescent="0.3">
      <c r="A465" s="1">
        <v>44571</v>
      </c>
      <c r="B465" s="2">
        <v>0.66666666666666663</v>
      </c>
      <c r="C465">
        <v>5870</v>
      </c>
      <c r="R465" s="4">
        <v>44581.291666665544</v>
      </c>
      <c r="S465" s="6" cm="1">
        <f t="array" ref="S465">TRUNC(INDEX(valeur,MATCH($R465+S$1+1/48,date+heure,1))/3000,2)</f>
        <v>2.35</v>
      </c>
      <c r="T465" s="6" cm="1">
        <f t="array" ref="T465">TRUNC(INDEX(valeur,MATCH($R465+T$1+1/48,date+heure,1))/3000,2)</f>
        <v>2.39</v>
      </c>
      <c r="U465" s="6" cm="1">
        <f t="array" ref="U465">TRUNC(INDEX(valeur,MATCH($R465+U$1+1/48,date+heure,1))/3000,2)</f>
        <v>2.39</v>
      </c>
      <c r="V465" s="6" cm="1">
        <f t="array" ref="V465">TRUNC(INDEX(valeur,MATCH($R465+V$1+1/48,date+heure,1))/3000,2)</f>
        <v>2.39</v>
      </c>
      <c r="W465" s="6" cm="1">
        <f t="array" ref="W465">TRUNC(INDEX(valeur,MATCH($R465+W$1+1/48,date+heure,1))/3000,2)</f>
        <v>2.4700000000000002</v>
      </c>
      <c r="X465" s="6" cm="1">
        <f t="array" ref="X465">TRUNC(INDEX(valeur,MATCH($R465+X$1+1/48,date+heure,1))/3000,2)</f>
        <v>2.4700000000000002</v>
      </c>
    </row>
    <row r="466" spans="1:24" x14ac:dyDescent="0.3">
      <c r="A466" s="1">
        <v>44571</v>
      </c>
      <c r="B466" s="2">
        <v>0.6875</v>
      </c>
      <c r="C466">
        <v>6080</v>
      </c>
      <c r="R466" s="4">
        <v>44581.333333332208</v>
      </c>
      <c r="S466" s="6" cm="1">
        <f t="array" ref="S466">TRUNC(INDEX(valeur,MATCH($R466+S$1+1/48,date+heure,1))/3000,2)</f>
        <v>2.4700000000000002</v>
      </c>
      <c r="T466" s="6" cm="1">
        <f t="array" ref="T466">TRUNC(INDEX(valeur,MATCH($R466+T$1+1/48,date+heure,1))/3000,2)</f>
        <v>2.41</v>
      </c>
      <c r="U466" s="6" cm="1">
        <f t="array" ref="U466">TRUNC(INDEX(valeur,MATCH($R466+U$1+1/48,date+heure,1))/3000,2)</f>
        <v>2.41</v>
      </c>
      <c r="V466" s="6" cm="1">
        <f t="array" ref="V466">TRUNC(INDEX(valeur,MATCH($R466+V$1+1/48,date+heure,1))/3000,2)</f>
        <v>2.41</v>
      </c>
      <c r="W466" s="6" cm="1">
        <f t="array" ref="W466">TRUNC(INDEX(valeur,MATCH($R466+W$1+1/48,date+heure,1))/3000,2)</f>
        <v>2.34</v>
      </c>
      <c r="X466" s="6" cm="1">
        <f t="array" ref="X466">TRUNC(INDEX(valeur,MATCH($R466+X$1+1/48,date+heure,1))/3000,2)</f>
        <v>2.34</v>
      </c>
    </row>
    <row r="467" spans="1:24" x14ac:dyDescent="0.3">
      <c r="A467" s="1">
        <v>44571</v>
      </c>
      <c r="B467" s="2">
        <v>0.70833333333333337</v>
      </c>
      <c r="C467">
        <v>6144</v>
      </c>
      <c r="R467" s="4">
        <v>44581.374999998872</v>
      </c>
      <c r="S467" s="6" cm="1">
        <f t="array" ref="S467">TRUNC(INDEX(valeur,MATCH($R467+S$1+1/48,date+heure,1))/3000,2)</f>
        <v>2.34</v>
      </c>
      <c r="T467" s="6" cm="1">
        <f t="array" ref="T467">TRUNC(INDEX(valeur,MATCH($R467+T$1+1/48,date+heure,1))/3000,2)</f>
        <v>2.17</v>
      </c>
      <c r="U467" s="6" cm="1">
        <f t="array" ref="U467">TRUNC(INDEX(valeur,MATCH($R467+U$1+1/48,date+heure,1))/3000,2)</f>
        <v>2.17</v>
      </c>
      <c r="V467" s="6" cm="1">
        <f t="array" ref="V467">TRUNC(INDEX(valeur,MATCH($R467+V$1+1/48,date+heure,1))/3000,2)</f>
        <v>2.17</v>
      </c>
      <c r="W467" s="6" cm="1">
        <f t="array" ref="W467">TRUNC(INDEX(valeur,MATCH($R467+W$1+1/48,date+heure,1))/3000,2)</f>
        <v>2.42</v>
      </c>
      <c r="X467" s="6" cm="1">
        <f t="array" ref="X467">TRUNC(INDEX(valeur,MATCH($R467+X$1+1/48,date+heure,1))/3000,2)</f>
        <v>2.42</v>
      </c>
    </row>
    <row r="468" spans="1:24" x14ac:dyDescent="0.3">
      <c r="A468" s="1">
        <v>44571</v>
      </c>
      <c r="B468" s="2">
        <v>0.72916666666666663</v>
      </c>
      <c r="C468">
        <v>6152</v>
      </c>
      <c r="R468" s="4">
        <v>44581.416666665536</v>
      </c>
      <c r="S468" s="6" cm="1">
        <f t="array" ref="S468">TRUNC(INDEX(valeur,MATCH($R468+S$1+1/48,date+heure,1))/3000,2)</f>
        <v>2.42</v>
      </c>
      <c r="T468" s="6" cm="1">
        <f t="array" ref="T468">TRUNC(INDEX(valeur,MATCH($R468+T$1+1/48,date+heure,1))/3000,2)</f>
        <v>2.31</v>
      </c>
      <c r="U468" s="6" cm="1">
        <f t="array" ref="U468">TRUNC(INDEX(valeur,MATCH($R468+U$1+1/48,date+heure,1))/3000,2)</f>
        <v>2.31</v>
      </c>
      <c r="V468" s="6" cm="1">
        <f t="array" ref="V468">TRUNC(INDEX(valeur,MATCH($R468+V$1+1/48,date+heure,1))/3000,2)</f>
        <v>2.31</v>
      </c>
      <c r="W468" s="6" cm="1">
        <f t="array" ref="W468">TRUNC(INDEX(valeur,MATCH($R468+W$1+1/48,date+heure,1))/3000,2)</f>
        <v>2.2599999999999998</v>
      </c>
      <c r="X468" s="6" cm="1">
        <f t="array" ref="X468">TRUNC(INDEX(valeur,MATCH($R468+X$1+1/48,date+heure,1))/3000,2)</f>
        <v>2.2599999999999998</v>
      </c>
    </row>
    <row r="469" spans="1:24" x14ac:dyDescent="0.3">
      <c r="A469" s="1">
        <v>44571</v>
      </c>
      <c r="B469" s="2">
        <v>0.75</v>
      </c>
      <c r="C469">
        <v>6336</v>
      </c>
      <c r="R469" s="4">
        <v>44581.458333332201</v>
      </c>
      <c r="S469" s="6" cm="1">
        <f t="array" ref="S469">TRUNC(INDEX(valeur,MATCH($R469+S$1+1/48,date+heure,1))/3000,2)</f>
        <v>2.2599999999999998</v>
      </c>
      <c r="T469" s="6" cm="1">
        <f t="array" ref="T469">TRUNC(INDEX(valeur,MATCH($R469+T$1+1/48,date+heure,1))/3000,2)</f>
        <v>2.12</v>
      </c>
      <c r="U469" s="6" cm="1">
        <f t="array" ref="U469">TRUNC(INDEX(valeur,MATCH($R469+U$1+1/48,date+heure,1))/3000,2)</f>
        <v>2.12</v>
      </c>
      <c r="V469" s="6" cm="1">
        <f t="array" ref="V469">TRUNC(INDEX(valeur,MATCH($R469+V$1+1/48,date+heure,1))/3000,2)</f>
        <v>2.12</v>
      </c>
      <c r="W469" s="6" cm="1">
        <f t="array" ref="W469">TRUNC(INDEX(valeur,MATCH($R469+W$1+1/48,date+heure,1))/3000,2)</f>
        <v>2.3199999999999998</v>
      </c>
      <c r="X469" s="6" cm="1">
        <f t="array" ref="X469">TRUNC(INDEX(valeur,MATCH($R469+X$1+1/48,date+heure,1))/3000,2)</f>
        <v>2.3199999999999998</v>
      </c>
    </row>
    <row r="470" spans="1:24" x14ac:dyDescent="0.3">
      <c r="A470" s="1">
        <v>44571</v>
      </c>
      <c r="B470" s="2">
        <v>0.77083333333333337</v>
      </c>
      <c r="C470">
        <v>6370</v>
      </c>
      <c r="R470" s="4">
        <v>44581.499999998865</v>
      </c>
      <c r="S470" s="6" cm="1">
        <f t="array" ref="S470">TRUNC(INDEX(valeur,MATCH($R470+S$1+1/48,date+heure,1))/3000,2)</f>
        <v>2.3199999999999998</v>
      </c>
      <c r="T470" s="6" cm="1">
        <f t="array" ref="T470">TRUNC(INDEX(valeur,MATCH($R470+T$1+1/48,date+heure,1))/3000,2)</f>
        <v>2.15</v>
      </c>
      <c r="U470" s="6" cm="1">
        <f t="array" ref="U470">TRUNC(INDEX(valeur,MATCH($R470+U$1+1/48,date+heure,1))/3000,2)</f>
        <v>2.15</v>
      </c>
      <c r="V470" s="6" cm="1">
        <f t="array" ref="V470">TRUNC(INDEX(valeur,MATCH($R470+V$1+1/48,date+heure,1))/3000,2)</f>
        <v>2.15</v>
      </c>
      <c r="W470" s="6" cm="1">
        <f t="array" ref="W470">TRUNC(INDEX(valeur,MATCH($R470+W$1+1/48,date+heure,1))/3000,2)</f>
        <v>1.96</v>
      </c>
      <c r="X470" s="6" cm="1">
        <f t="array" ref="X470">TRUNC(INDEX(valeur,MATCH($R470+X$1+1/48,date+heure,1))/3000,2)</f>
        <v>1.96</v>
      </c>
    </row>
    <row r="471" spans="1:24" x14ac:dyDescent="0.3">
      <c r="A471" s="1">
        <v>44571</v>
      </c>
      <c r="B471" s="2">
        <v>0.79166666666666663</v>
      </c>
      <c r="C471">
        <v>6334</v>
      </c>
      <c r="R471" s="4">
        <v>44581.541666665529</v>
      </c>
      <c r="S471" s="6" cm="1">
        <f t="array" ref="S471">TRUNC(INDEX(valeur,MATCH($R471+S$1+1/48,date+heure,1))/3000,2)</f>
        <v>1.96</v>
      </c>
      <c r="T471" s="6" cm="1">
        <f t="array" ref="T471">TRUNC(INDEX(valeur,MATCH($R471+T$1+1/48,date+heure,1))/3000,2)</f>
        <v>1.98</v>
      </c>
      <c r="U471" s="6" cm="1">
        <f t="array" ref="U471">TRUNC(INDEX(valeur,MATCH($R471+U$1+1/48,date+heure,1))/3000,2)</f>
        <v>1.98</v>
      </c>
      <c r="V471" s="6" cm="1">
        <f t="array" ref="V471">TRUNC(INDEX(valeur,MATCH($R471+V$1+1/48,date+heure,1))/3000,2)</f>
        <v>1.98</v>
      </c>
      <c r="W471" s="6" cm="1">
        <f t="array" ref="W471">TRUNC(INDEX(valeur,MATCH($R471+W$1+1/48,date+heure,1))/3000,2)</f>
        <v>1.97</v>
      </c>
      <c r="X471" s="6" cm="1">
        <f t="array" ref="X471">TRUNC(INDEX(valeur,MATCH($R471+X$1+1/48,date+heure,1))/3000,2)</f>
        <v>1.97</v>
      </c>
    </row>
    <row r="472" spans="1:24" x14ac:dyDescent="0.3">
      <c r="A472" s="1">
        <v>44571</v>
      </c>
      <c r="B472" s="2">
        <v>0.8125</v>
      </c>
      <c r="C472">
        <v>6098</v>
      </c>
      <c r="R472" s="4">
        <v>44581.583333332193</v>
      </c>
      <c r="S472" s="6" cm="1">
        <f t="array" ref="S472">TRUNC(INDEX(valeur,MATCH($R472+S$1+1/48,date+heure,1))/3000,2)</f>
        <v>1.97</v>
      </c>
      <c r="T472" s="6" cm="1">
        <f t="array" ref="T472">TRUNC(INDEX(valeur,MATCH($R472+T$1+1/48,date+heure,1))/3000,2)</f>
        <v>2.0499999999999998</v>
      </c>
      <c r="U472" s="6" cm="1">
        <f t="array" ref="U472">TRUNC(INDEX(valeur,MATCH($R472+U$1+1/48,date+heure,1))/3000,2)</f>
        <v>2.0499999999999998</v>
      </c>
      <c r="V472" s="6" cm="1">
        <f t="array" ref="V472">TRUNC(INDEX(valeur,MATCH($R472+V$1+1/48,date+heure,1))/3000,2)</f>
        <v>2.0499999999999998</v>
      </c>
      <c r="W472" s="6" cm="1">
        <f t="array" ref="W472">TRUNC(INDEX(valeur,MATCH($R472+W$1+1/48,date+heure,1))/3000,2)</f>
        <v>2.2000000000000002</v>
      </c>
      <c r="X472" s="6" cm="1">
        <f t="array" ref="X472">TRUNC(INDEX(valeur,MATCH($R472+X$1+1/48,date+heure,1))/3000,2)</f>
        <v>2.2000000000000002</v>
      </c>
    </row>
    <row r="473" spans="1:24" x14ac:dyDescent="0.3">
      <c r="A473" s="1">
        <v>44571</v>
      </c>
      <c r="B473" s="2">
        <v>0.83333333333333337</v>
      </c>
      <c r="C473">
        <v>5876</v>
      </c>
      <c r="R473" s="4">
        <v>44581.624999998858</v>
      </c>
      <c r="S473" s="6" cm="1">
        <f t="array" ref="S473">TRUNC(INDEX(valeur,MATCH($R473+S$1+1/48,date+heure,1))/3000,2)</f>
        <v>2.2000000000000002</v>
      </c>
      <c r="T473" s="6" cm="1">
        <f t="array" ref="T473">TRUNC(INDEX(valeur,MATCH($R473+T$1+1/48,date+heure,1))/3000,2)</f>
        <v>2.17</v>
      </c>
      <c r="U473" s="6" cm="1">
        <f t="array" ref="U473">TRUNC(INDEX(valeur,MATCH($R473+U$1+1/48,date+heure,1))/3000,2)</f>
        <v>2.17</v>
      </c>
      <c r="V473" s="6" cm="1">
        <f t="array" ref="V473">TRUNC(INDEX(valeur,MATCH($R473+V$1+1/48,date+heure,1))/3000,2)</f>
        <v>2.17</v>
      </c>
      <c r="W473" s="6" cm="1">
        <f t="array" ref="W473">TRUNC(INDEX(valeur,MATCH($R473+W$1+1/48,date+heure,1))/3000,2)</f>
        <v>2.09</v>
      </c>
      <c r="X473" s="6" cm="1">
        <f t="array" ref="X473">TRUNC(INDEX(valeur,MATCH($R473+X$1+1/48,date+heure,1))/3000,2)</f>
        <v>2.09</v>
      </c>
    </row>
    <row r="474" spans="1:24" x14ac:dyDescent="0.3">
      <c r="A474" s="1">
        <v>44571</v>
      </c>
      <c r="B474" s="2">
        <v>0.85416666666666663</v>
      </c>
      <c r="C474">
        <v>5218</v>
      </c>
      <c r="R474" s="4">
        <v>44581.666666665522</v>
      </c>
      <c r="S474" s="6" cm="1">
        <f t="array" ref="S474">TRUNC(INDEX(valeur,MATCH($R474+S$1+1/48,date+heure,1))/3000,2)</f>
        <v>2.09</v>
      </c>
      <c r="T474" s="6" cm="1">
        <f t="array" ref="T474">TRUNC(INDEX(valeur,MATCH($R474+T$1+1/48,date+heure,1))/3000,2)</f>
        <v>2.1800000000000002</v>
      </c>
      <c r="U474" s="6" cm="1">
        <f t="array" ref="U474">TRUNC(INDEX(valeur,MATCH($R474+U$1+1/48,date+heure,1))/3000,2)</f>
        <v>2.1800000000000002</v>
      </c>
      <c r="V474" s="6" cm="1">
        <f t="array" ref="V474">TRUNC(INDEX(valeur,MATCH($R474+V$1+1/48,date+heure,1))/3000,2)</f>
        <v>2.1800000000000002</v>
      </c>
      <c r="W474" s="6" cm="1">
        <f t="array" ref="W474">TRUNC(INDEX(valeur,MATCH($R474+W$1+1/48,date+heure,1))/3000,2)</f>
        <v>2.08</v>
      </c>
      <c r="X474" s="6" cm="1">
        <f t="array" ref="X474">TRUNC(INDEX(valeur,MATCH($R474+X$1+1/48,date+heure,1))/3000,2)</f>
        <v>2.08</v>
      </c>
    </row>
    <row r="475" spans="1:24" x14ac:dyDescent="0.3">
      <c r="A475" s="1">
        <v>44571</v>
      </c>
      <c r="B475" s="2">
        <v>0.875</v>
      </c>
      <c r="C475">
        <v>5222</v>
      </c>
      <c r="R475" s="4">
        <v>44581.708333332186</v>
      </c>
      <c r="S475" s="6" cm="1">
        <f t="array" ref="S475">TRUNC(INDEX(valeur,MATCH($R475+S$1+1/48,date+heure,1))/3000,2)</f>
        <v>2.08</v>
      </c>
      <c r="T475" s="6" cm="1">
        <f t="array" ref="T475">TRUNC(INDEX(valeur,MATCH($R475+T$1+1/48,date+heure,1))/3000,2)</f>
        <v>1.9</v>
      </c>
      <c r="U475" s="6" cm="1">
        <f t="array" ref="U475">TRUNC(INDEX(valeur,MATCH($R475+U$1+1/48,date+heure,1))/3000,2)</f>
        <v>1.9</v>
      </c>
      <c r="V475" s="6" cm="1">
        <f t="array" ref="V475">TRUNC(INDEX(valeur,MATCH($R475+V$1+1/48,date+heure,1))/3000,2)</f>
        <v>1.9</v>
      </c>
      <c r="W475" s="6" cm="1">
        <f t="array" ref="W475">TRUNC(INDEX(valeur,MATCH($R475+W$1+1/48,date+heure,1))/3000,2)</f>
        <v>1.94</v>
      </c>
      <c r="X475" s="6" cm="1">
        <f t="array" ref="X475">TRUNC(INDEX(valeur,MATCH($R475+X$1+1/48,date+heure,1))/3000,2)</f>
        <v>1.94</v>
      </c>
    </row>
    <row r="476" spans="1:24" x14ac:dyDescent="0.3">
      <c r="A476" s="1">
        <v>44571</v>
      </c>
      <c r="B476" s="2">
        <v>0.89583333333333337</v>
      </c>
      <c r="C476">
        <v>5730</v>
      </c>
      <c r="R476" s="4">
        <v>44581.74999999885</v>
      </c>
      <c r="S476" s="6" cm="1">
        <f t="array" ref="S476">TRUNC(INDEX(valeur,MATCH($R476+S$1+1/48,date+heure,1))/3000,2)</f>
        <v>1.94</v>
      </c>
      <c r="T476" s="6" cm="1">
        <f t="array" ref="T476">TRUNC(INDEX(valeur,MATCH($R476+T$1+1/48,date+heure,1))/3000,2)</f>
        <v>2.0699999999999998</v>
      </c>
      <c r="U476" s="6" cm="1">
        <f t="array" ref="U476">TRUNC(INDEX(valeur,MATCH($R476+U$1+1/48,date+heure,1))/3000,2)</f>
        <v>2.0699999999999998</v>
      </c>
      <c r="V476" s="6" cm="1">
        <f t="array" ref="V476">TRUNC(INDEX(valeur,MATCH($R476+V$1+1/48,date+heure,1))/3000,2)</f>
        <v>2.0699999999999998</v>
      </c>
      <c r="W476" s="6" cm="1">
        <f t="array" ref="W476">TRUNC(INDEX(valeur,MATCH($R476+W$1+1/48,date+heure,1))/3000,2)</f>
        <v>2.0499999999999998</v>
      </c>
      <c r="X476" s="6" cm="1">
        <f t="array" ref="X476">TRUNC(INDEX(valeur,MATCH($R476+X$1+1/48,date+heure,1))/3000,2)</f>
        <v>2.0499999999999998</v>
      </c>
    </row>
    <row r="477" spans="1:24" x14ac:dyDescent="0.3">
      <c r="A477" s="1">
        <v>44571</v>
      </c>
      <c r="B477" s="2">
        <v>0.91666666666666663</v>
      </c>
      <c r="C477">
        <v>5068</v>
      </c>
      <c r="R477" s="4">
        <v>44581.791666665515</v>
      </c>
      <c r="S477" s="6" cm="1">
        <f t="array" ref="S477">TRUNC(INDEX(valeur,MATCH($R477+S$1+1/48,date+heure,1))/3000,2)</f>
        <v>2.0499999999999998</v>
      </c>
      <c r="T477" s="6" cm="1">
        <f t="array" ref="T477">TRUNC(INDEX(valeur,MATCH($R477+T$1+1/48,date+heure,1))/3000,2)</f>
        <v>1.8</v>
      </c>
      <c r="U477" s="6" cm="1">
        <f t="array" ref="U477">TRUNC(INDEX(valeur,MATCH($R477+U$1+1/48,date+heure,1))/3000,2)</f>
        <v>1.8</v>
      </c>
      <c r="V477" s="6" cm="1">
        <f t="array" ref="V477">TRUNC(INDEX(valeur,MATCH($R477+V$1+1/48,date+heure,1))/3000,2)</f>
        <v>1.8</v>
      </c>
      <c r="W477" s="6" cm="1">
        <f t="array" ref="W477">TRUNC(INDEX(valeur,MATCH($R477+W$1+1/48,date+heure,1))/3000,2)</f>
        <v>1.76</v>
      </c>
      <c r="X477" s="6" cm="1">
        <f t="array" ref="X477">TRUNC(INDEX(valeur,MATCH($R477+X$1+1/48,date+heure,1))/3000,2)</f>
        <v>1.76</v>
      </c>
    </row>
    <row r="478" spans="1:24" x14ac:dyDescent="0.3">
      <c r="A478" s="1">
        <v>44571</v>
      </c>
      <c r="B478" s="2">
        <v>0.9375</v>
      </c>
      <c r="C478">
        <v>5790</v>
      </c>
      <c r="R478" s="4">
        <v>44581.833333332179</v>
      </c>
      <c r="S478" s="6" cm="1">
        <f t="array" ref="S478">TRUNC(INDEX(valeur,MATCH($R478+S$1+1/48,date+heure,1))/3000,2)</f>
        <v>1.76</v>
      </c>
      <c r="T478" s="6" cm="1">
        <f t="array" ref="T478">TRUNC(INDEX(valeur,MATCH($R478+T$1+1/48,date+heure,1))/3000,2)</f>
        <v>1.96</v>
      </c>
      <c r="U478" s="6" cm="1">
        <f t="array" ref="U478">TRUNC(INDEX(valeur,MATCH($R478+U$1+1/48,date+heure,1))/3000,2)</f>
        <v>1.96</v>
      </c>
      <c r="V478" s="6" cm="1">
        <f t="array" ref="V478">TRUNC(INDEX(valeur,MATCH($R478+V$1+1/48,date+heure,1))/3000,2)</f>
        <v>1.96</v>
      </c>
      <c r="W478" s="6" cm="1">
        <f t="array" ref="W478">TRUNC(INDEX(valeur,MATCH($R478+W$1+1/48,date+heure,1))/3000,2)</f>
        <v>1.8</v>
      </c>
      <c r="X478" s="6" cm="1">
        <f t="array" ref="X478">TRUNC(INDEX(valeur,MATCH($R478+X$1+1/48,date+heure,1))/3000,2)</f>
        <v>1.8</v>
      </c>
    </row>
    <row r="479" spans="1:24" x14ac:dyDescent="0.3">
      <c r="A479" s="1">
        <v>44571</v>
      </c>
      <c r="B479" s="2">
        <v>0.95833333333333337</v>
      </c>
      <c r="C479">
        <v>4992</v>
      </c>
      <c r="R479" s="4">
        <v>44581.874999998843</v>
      </c>
      <c r="S479" s="6" cm="1">
        <f t="array" ref="S479">TRUNC(INDEX(valeur,MATCH($R479+S$1+1/48,date+heure,1))/3000,2)</f>
        <v>1.8</v>
      </c>
      <c r="T479" s="6" cm="1">
        <f t="array" ref="T479">TRUNC(INDEX(valeur,MATCH($R479+T$1+1/48,date+heure,1))/3000,2)</f>
        <v>1.79</v>
      </c>
      <c r="U479" s="6" cm="1">
        <f t="array" ref="U479">TRUNC(INDEX(valeur,MATCH($R479+U$1+1/48,date+heure,1))/3000,2)</f>
        <v>1.79</v>
      </c>
      <c r="V479" s="6" cm="1">
        <f t="array" ref="V479">TRUNC(INDEX(valeur,MATCH($R479+V$1+1/48,date+heure,1))/3000,2)</f>
        <v>1.79</v>
      </c>
      <c r="W479" s="6" cm="1">
        <f t="array" ref="W479">TRUNC(INDEX(valeur,MATCH($R479+W$1+1/48,date+heure,1))/3000,2)</f>
        <v>1.75</v>
      </c>
      <c r="X479" s="6" cm="1">
        <f t="array" ref="X479">TRUNC(INDEX(valeur,MATCH($R479+X$1+1/48,date+heure,1))/3000,2)</f>
        <v>1.75</v>
      </c>
    </row>
    <row r="480" spans="1:24" x14ac:dyDescent="0.3">
      <c r="A480" s="1">
        <v>44571</v>
      </c>
      <c r="B480" s="2">
        <v>0.97916666666666663</v>
      </c>
      <c r="C480">
        <v>5814</v>
      </c>
      <c r="R480" s="4">
        <v>44581.916666665507</v>
      </c>
      <c r="S480" s="6" cm="1">
        <f t="array" ref="S480">TRUNC(INDEX(valeur,MATCH($R480+S$1+1/48,date+heure,1))/3000,2)</f>
        <v>1.75</v>
      </c>
      <c r="T480" s="6" cm="1">
        <f t="array" ref="T480">TRUNC(INDEX(valeur,MATCH($R480+T$1+1/48,date+heure,1))/3000,2)</f>
        <v>1.78</v>
      </c>
      <c r="U480" s="6" cm="1">
        <f t="array" ref="U480">TRUNC(INDEX(valeur,MATCH($R480+U$1+1/48,date+heure,1))/3000,2)</f>
        <v>1.78</v>
      </c>
      <c r="V480" s="6" cm="1">
        <f t="array" ref="V480">TRUNC(INDEX(valeur,MATCH($R480+V$1+1/48,date+heure,1))/3000,2)</f>
        <v>1.78</v>
      </c>
      <c r="W480" s="6" cm="1">
        <f t="array" ref="W480">TRUNC(INDEX(valeur,MATCH($R480+W$1+1/48,date+heure,1))/3000,2)</f>
        <v>1.68</v>
      </c>
      <c r="X480" s="6" cm="1">
        <f t="array" ref="X480">TRUNC(INDEX(valeur,MATCH($R480+X$1+1/48,date+heure,1))/3000,2)</f>
        <v>1.68</v>
      </c>
    </row>
    <row r="481" spans="1:24" x14ac:dyDescent="0.3">
      <c r="A481" s="1">
        <v>44572</v>
      </c>
      <c r="B481" s="2">
        <v>0</v>
      </c>
      <c r="C481">
        <v>5124</v>
      </c>
      <c r="R481" s="4">
        <v>44581.958333332172</v>
      </c>
      <c r="S481" s="6" cm="1">
        <f t="array" ref="S481">TRUNC(INDEX(valeur,MATCH($R481+S$1+1/48,date+heure,1))/3000,2)</f>
        <v>1.68</v>
      </c>
      <c r="T481" s="6" cm="1">
        <f t="array" ref="T481">TRUNC(INDEX(valeur,MATCH($R481+T$1+1/48,date+heure,1))/3000,2)</f>
        <v>1.83</v>
      </c>
      <c r="U481" s="6" cm="1">
        <f t="array" ref="U481">TRUNC(INDEX(valeur,MATCH($R481+U$1+1/48,date+heure,1))/3000,2)</f>
        <v>1.83</v>
      </c>
      <c r="V481" s="6" cm="1">
        <f t="array" ref="V481">TRUNC(INDEX(valeur,MATCH($R481+V$1+1/48,date+heure,1))/3000,2)</f>
        <v>1.83</v>
      </c>
      <c r="W481" s="6" cm="1">
        <f t="array" ref="W481">TRUNC(INDEX(valeur,MATCH($R481+W$1+1/48,date+heure,1))/3000,2)</f>
        <v>1.74</v>
      </c>
      <c r="X481" s="6" cm="1">
        <f t="array" ref="X481">TRUNC(INDEX(valeur,MATCH($R481+X$1+1/48,date+heure,1))/3000,2)</f>
        <v>1.74</v>
      </c>
    </row>
    <row r="482" spans="1:24" x14ac:dyDescent="0.3">
      <c r="A482" s="1">
        <v>44572</v>
      </c>
      <c r="B482" s="2">
        <v>2.0833333333333332E-2</v>
      </c>
      <c r="C482">
        <v>5800</v>
      </c>
      <c r="R482" s="4">
        <v>44581.999999998836</v>
      </c>
      <c r="S482" s="6" cm="1">
        <f t="array" ref="S482">TRUNC(INDEX(valeur,MATCH($R482+S$1+1/48,date+heure,1))/3000,2)</f>
        <v>1.74</v>
      </c>
      <c r="T482" s="6" cm="1">
        <f t="array" ref="T482">TRUNC(INDEX(valeur,MATCH($R482+T$1+1/48,date+heure,1))/3000,2)</f>
        <v>1.9</v>
      </c>
      <c r="U482" s="6" cm="1">
        <f t="array" ref="U482">TRUNC(INDEX(valeur,MATCH($R482+U$1+1/48,date+heure,1))/3000,2)</f>
        <v>1.9</v>
      </c>
      <c r="V482" s="6" cm="1">
        <f t="array" ref="V482">TRUNC(INDEX(valeur,MATCH($R482+V$1+1/48,date+heure,1))/3000,2)</f>
        <v>1.9</v>
      </c>
      <c r="W482" s="6" cm="1">
        <f t="array" ref="W482">TRUNC(INDEX(valeur,MATCH($R482+W$1+1/48,date+heure,1))/3000,2)</f>
        <v>1.78</v>
      </c>
      <c r="X482" s="6" cm="1">
        <f t="array" ref="X482">TRUNC(INDEX(valeur,MATCH($R482+X$1+1/48,date+heure,1))/3000,2)</f>
        <v>1.78</v>
      </c>
    </row>
    <row r="483" spans="1:24" x14ac:dyDescent="0.3">
      <c r="A483" s="1">
        <v>44572</v>
      </c>
      <c r="B483" s="2">
        <v>4.1666666666666664E-2</v>
      </c>
      <c r="C483">
        <v>5260</v>
      </c>
      <c r="R483" s="4">
        <v>44582.0416666655</v>
      </c>
      <c r="S483" s="6" cm="1">
        <f t="array" ref="S483">TRUNC(INDEX(valeur,MATCH($R483+S$1+1/48,date+heure,1))/3000,2)</f>
        <v>1.78</v>
      </c>
      <c r="T483" s="6" cm="1">
        <f t="array" ref="T483">TRUNC(INDEX(valeur,MATCH($R483+T$1+1/48,date+heure,1))/3000,2)</f>
        <v>1.84</v>
      </c>
      <c r="U483" s="6" cm="1">
        <f t="array" ref="U483">TRUNC(INDEX(valeur,MATCH($R483+U$1+1/48,date+heure,1))/3000,2)</f>
        <v>1.84</v>
      </c>
      <c r="V483" s="6" cm="1">
        <f t="array" ref="V483">TRUNC(INDEX(valeur,MATCH($R483+V$1+1/48,date+heure,1))/3000,2)</f>
        <v>1.84</v>
      </c>
      <c r="W483" s="6" cm="1">
        <f t="array" ref="W483">TRUNC(INDEX(valeur,MATCH($R483+W$1+1/48,date+heure,1))/3000,2)</f>
        <v>1.79</v>
      </c>
      <c r="X483" s="6" cm="1">
        <f t="array" ref="X483">TRUNC(INDEX(valeur,MATCH($R483+X$1+1/48,date+heure,1))/3000,2)</f>
        <v>1.79</v>
      </c>
    </row>
    <row r="484" spans="1:24" x14ac:dyDescent="0.3">
      <c r="A484" s="1">
        <v>44572</v>
      </c>
      <c r="B484" s="2">
        <v>6.25E-2</v>
      </c>
      <c r="C484">
        <v>5656</v>
      </c>
      <c r="R484" s="4">
        <v>44582.083333332164</v>
      </c>
      <c r="S484" s="6" cm="1">
        <f t="array" ref="S484">TRUNC(INDEX(valeur,MATCH($R484+S$1+1/48,date+heure,1))/3000,2)</f>
        <v>1.79</v>
      </c>
      <c r="T484" s="6" cm="1">
        <f t="array" ref="T484">TRUNC(INDEX(valeur,MATCH($R484+T$1+1/48,date+heure,1))/3000,2)</f>
        <v>1.83</v>
      </c>
      <c r="U484" s="6" cm="1">
        <f t="array" ref="U484">TRUNC(INDEX(valeur,MATCH($R484+U$1+1/48,date+heure,1))/3000,2)</f>
        <v>1.83</v>
      </c>
      <c r="V484" s="6" cm="1">
        <f t="array" ref="V484">TRUNC(INDEX(valeur,MATCH($R484+V$1+1/48,date+heure,1))/3000,2)</f>
        <v>1.83</v>
      </c>
      <c r="W484" s="6" cm="1">
        <f t="array" ref="W484">TRUNC(INDEX(valeur,MATCH($R484+W$1+1/48,date+heure,1))/3000,2)</f>
        <v>1.81</v>
      </c>
      <c r="X484" s="6" cm="1">
        <f t="array" ref="X484">TRUNC(INDEX(valeur,MATCH($R484+X$1+1/48,date+heure,1))/3000,2)</f>
        <v>1.81</v>
      </c>
    </row>
    <row r="485" spans="1:24" x14ac:dyDescent="0.3">
      <c r="A485" s="1">
        <v>44572</v>
      </c>
      <c r="B485" s="2">
        <v>8.3333333333333329E-2</v>
      </c>
      <c r="C485">
        <v>5158</v>
      </c>
      <c r="R485" s="4">
        <v>44582.124999998829</v>
      </c>
      <c r="S485" s="6" cm="1">
        <f t="array" ref="S485">TRUNC(INDEX(valeur,MATCH($R485+S$1+1/48,date+heure,1))/3000,2)</f>
        <v>1.81</v>
      </c>
      <c r="T485" s="6" cm="1">
        <f t="array" ref="T485">TRUNC(INDEX(valeur,MATCH($R485+T$1+1/48,date+heure,1))/3000,2)</f>
        <v>1.88</v>
      </c>
      <c r="U485" s="6" cm="1">
        <f t="array" ref="U485">TRUNC(INDEX(valeur,MATCH($R485+U$1+1/48,date+heure,1))/3000,2)</f>
        <v>1.88</v>
      </c>
      <c r="V485" s="6" cm="1">
        <f t="array" ref="V485">TRUNC(INDEX(valeur,MATCH($R485+V$1+1/48,date+heure,1))/3000,2)</f>
        <v>1.88</v>
      </c>
      <c r="W485" s="6" cm="1">
        <f t="array" ref="W485">TRUNC(INDEX(valeur,MATCH($R485+W$1+1/48,date+heure,1))/3000,2)</f>
        <v>1.85</v>
      </c>
      <c r="X485" s="6" cm="1">
        <f t="array" ref="X485">TRUNC(INDEX(valeur,MATCH($R485+X$1+1/48,date+heure,1))/3000,2)</f>
        <v>1.85</v>
      </c>
    </row>
    <row r="486" spans="1:24" x14ac:dyDescent="0.3">
      <c r="A486" s="1">
        <v>44572</v>
      </c>
      <c r="B486" s="2">
        <v>0.10416666666666667</v>
      </c>
      <c r="C486">
        <v>5560</v>
      </c>
      <c r="R486" s="4">
        <v>44582.166666665493</v>
      </c>
      <c r="S486" s="6" cm="1">
        <f t="array" ref="S486">TRUNC(INDEX(valeur,MATCH($R486+S$1+1/48,date+heure,1))/3000,2)</f>
        <v>1.85</v>
      </c>
      <c r="T486" s="6" cm="1">
        <f t="array" ref="T486">TRUNC(INDEX(valeur,MATCH($R486+T$1+1/48,date+heure,1))/3000,2)</f>
        <v>1.83</v>
      </c>
      <c r="U486" s="6" cm="1">
        <f t="array" ref="U486">TRUNC(INDEX(valeur,MATCH($R486+U$1+1/48,date+heure,1))/3000,2)</f>
        <v>1.83</v>
      </c>
      <c r="V486" s="6" cm="1">
        <f t="array" ref="V486">TRUNC(INDEX(valeur,MATCH($R486+V$1+1/48,date+heure,1))/3000,2)</f>
        <v>1.83</v>
      </c>
      <c r="W486" s="6" cm="1">
        <f t="array" ref="W486">TRUNC(INDEX(valeur,MATCH($R486+W$1+1/48,date+heure,1))/3000,2)</f>
        <v>1.88</v>
      </c>
      <c r="X486" s="6" cm="1">
        <f t="array" ref="X486">TRUNC(INDEX(valeur,MATCH($R486+X$1+1/48,date+heure,1))/3000,2)</f>
        <v>1.88</v>
      </c>
    </row>
    <row r="487" spans="1:24" x14ac:dyDescent="0.3">
      <c r="A487" s="1">
        <v>44572</v>
      </c>
      <c r="B487" s="2">
        <v>0.125</v>
      </c>
      <c r="C487">
        <v>5184</v>
      </c>
      <c r="R487" s="4">
        <v>44582.208333332157</v>
      </c>
      <c r="S487" s="6" cm="1">
        <f t="array" ref="S487">TRUNC(INDEX(valeur,MATCH($R487+S$1+1/48,date+heure,1))/3000,2)</f>
        <v>1.88</v>
      </c>
      <c r="T487" s="6" cm="1">
        <f t="array" ref="T487">TRUNC(INDEX(valeur,MATCH($R487+T$1+1/48,date+heure,1))/3000,2)</f>
        <v>2.1</v>
      </c>
      <c r="U487" s="6" cm="1">
        <f t="array" ref="U487">TRUNC(INDEX(valeur,MATCH($R487+U$1+1/48,date+heure,1))/3000,2)</f>
        <v>2.1</v>
      </c>
      <c r="V487" s="6" cm="1">
        <f t="array" ref="V487">TRUNC(INDEX(valeur,MATCH($R487+V$1+1/48,date+heure,1))/3000,2)</f>
        <v>2.1</v>
      </c>
      <c r="W487" s="6" cm="1">
        <f t="array" ref="W487">TRUNC(INDEX(valeur,MATCH($R487+W$1+1/48,date+heure,1))/3000,2)</f>
        <v>2.2799999999999998</v>
      </c>
      <c r="X487" s="6" cm="1">
        <f t="array" ref="X487">TRUNC(INDEX(valeur,MATCH($R487+X$1+1/48,date+heure,1))/3000,2)</f>
        <v>2.2799999999999998</v>
      </c>
    </row>
    <row r="488" spans="1:24" x14ac:dyDescent="0.3">
      <c r="A488" s="1">
        <v>44572</v>
      </c>
      <c r="B488" s="2">
        <v>0.14583333333333334</v>
      </c>
      <c r="C488">
        <v>5548</v>
      </c>
      <c r="R488" s="4">
        <v>44582.249999998821</v>
      </c>
      <c r="S488" s="6" cm="1">
        <f t="array" ref="S488">TRUNC(INDEX(valeur,MATCH($R488+S$1+1/48,date+heure,1))/3000,2)</f>
        <v>2.2799999999999998</v>
      </c>
      <c r="T488" s="6" cm="1">
        <f t="array" ref="T488">TRUNC(INDEX(valeur,MATCH($R488+T$1+1/48,date+heure,1))/3000,2)</f>
        <v>2.41</v>
      </c>
      <c r="U488" s="6" cm="1">
        <f t="array" ref="U488">TRUNC(INDEX(valeur,MATCH($R488+U$1+1/48,date+heure,1))/3000,2)</f>
        <v>2.41</v>
      </c>
      <c r="V488" s="6" cm="1">
        <f t="array" ref="V488">TRUNC(INDEX(valeur,MATCH($R488+V$1+1/48,date+heure,1))/3000,2)</f>
        <v>2.41</v>
      </c>
      <c r="W488" s="6" cm="1">
        <f t="array" ref="W488">TRUNC(INDEX(valeur,MATCH($R488+W$1+1/48,date+heure,1))/3000,2)</f>
        <v>2.57</v>
      </c>
      <c r="X488" s="6" cm="1">
        <f t="array" ref="X488">TRUNC(INDEX(valeur,MATCH($R488+X$1+1/48,date+heure,1))/3000,2)</f>
        <v>2.57</v>
      </c>
    </row>
    <row r="489" spans="1:24" x14ac:dyDescent="0.3">
      <c r="A489" s="1">
        <v>44572</v>
      </c>
      <c r="B489" s="2">
        <v>0.16666666666666666</v>
      </c>
      <c r="C489">
        <v>5366</v>
      </c>
      <c r="R489" s="4">
        <v>44582.291666665486</v>
      </c>
      <c r="S489" s="6" cm="1">
        <f t="array" ref="S489">TRUNC(INDEX(valeur,MATCH($R489+S$1+1/48,date+heure,1))/3000,2)</f>
        <v>2.57</v>
      </c>
      <c r="T489" s="6" cm="1">
        <f t="array" ref="T489">TRUNC(INDEX(valeur,MATCH($R489+T$1+1/48,date+heure,1))/3000,2)</f>
        <v>2.4900000000000002</v>
      </c>
      <c r="U489" s="6" cm="1">
        <f t="array" ref="U489">TRUNC(INDEX(valeur,MATCH($R489+U$1+1/48,date+heure,1))/3000,2)</f>
        <v>2.4900000000000002</v>
      </c>
      <c r="V489" s="6" cm="1">
        <f t="array" ref="V489">TRUNC(INDEX(valeur,MATCH($R489+V$1+1/48,date+heure,1))/3000,2)</f>
        <v>2.4900000000000002</v>
      </c>
      <c r="W489" s="6" cm="1">
        <f t="array" ref="W489">TRUNC(INDEX(valeur,MATCH($R489+W$1+1/48,date+heure,1))/3000,2)</f>
        <v>2.63</v>
      </c>
      <c r="X489" s="6" cm="1">
        <f t="array" ref="X489">TRUNC(INDEX(valeur,MATCH($R489+X$1+1/48,date+heure,1))/3000,2)</f>
        <v>2.63</v>
      </c>
    </row>
    <row r="490" spans="1:24" x14ac:dyDescent="0.3">
      <c r="A490" s="1">
        <v>44572</v>
      </c>
      <c r="B490" s="2">
        <v>0.1875</v>
      </c>
      <c r="C490">
        <v>5524</v>
      </c>
      <c r="R490" s="4">
        <v>44582.33333333215</v>
      </c>
      <c r="S490" s="6" cm="1">
        <f t="array" ref="S490">TRUNC(INDEX(valeur,MATCH($R490+S$1+1/48,date+heure,1))/3000,2)</f>
        <v>2.63</v>
      </c>
      <c r="T490" s="6" cm="1">
        <f t="array" ref="T490">TRUNC(INDEX(valeur,MATCH($R490+T$1+1/48,date+heure,1))/3000,2)</f>
        <v>2.52</v>
      </c>
      <c r="U490" s="6" cm="1">
        <f t="array" ref="U490">TRUNC(INDEX(valeur,MATCH($R490+U$1+1/48,date+heure,1))/3000,2)</f>
        <v>2.52</v>
      </c>
      <c r="V490" s="6" cm="1">
        <f t="array" ref="V490">TRUNC(INDEX(valeur,MATCH($R490+V$1+1/48,date+heure,1))/3000,2)</f>
        <v>2.52</v>
      </c>
      <c r="W490" s="6" cm="1">
        <f t="array" ref="W490">TRUNC(INDEX(valeur,MATCH($R490+W$1+1/48,date+heure,1))/3000,2)</f>
        <v>2.57</v>
      </c>
      <c r="X490" s="6" cm="1">
        <f t="array" ref="X490">TRUNC(INDEX(valeur,MATCH($R490+X$1+1/48,date+heure,1))/3000,2)</f>
        <v>2.57</v>
      </c>
    </row>
    <row r="491" spans="1:24" x14ac:dyDescent="0.3">
      <c r="A491" s="1">
        <v>44572</v>
      </c>
      <c r="B491" s="2">
        <v>0.20833333333333334</v>
      </c>
      <c r="C491">
        <v>5256</v>
      </c>
      <c r="R491" s="4">
        <v>44582.374999998814</v>
      </c>
      <c r="S491" s="6" cm="1">
        <f t="array" ref="S491">TRUNC(INDEX(valeur,MATCH($R491+S$1+1/48,date+heure,1))/3000,2)</f>
        <v>2.57</v>
      </c>
      <c r="T491" s="6" cm="1">
        <f t="array" ref="T491">TRUNC(INDEX(valeur,MATCH($R491+T$1+1/48,date+heure,1))/3000,2)</f>
        <v>2.5</v>
      </c>
      <c r="U491" s="6" cm="1">
        <f t="array" ref="U491">TRUNC(INDEX(valeur,MATCH($R491+U$1+1/48,date+heure,1))/3000,2)</f>
        <v>2.5</v>
      </c>
      <c r="V491" s="6" cm="1">
        <f t="array" ref="V491">TRUNC(INDEX(valeur,MATCH($R491+V$1+1/48,date+heure,1))/3000,2)</f>
        <v>2.5</v>
      </c>
      <c r="W491" s="6" cm="1">
        <f t="array" ref="W491">TRUNC(INDEX(valeur,MATCH($R491+W$1+1/48,date+heure,1))/3000,2)</f>
        <v>2.44</v>
      </c>
      <c r="X491" s="6" cm="1">
        <f t="array" ref="X491">TRUNC(INDEX(valeur,MATCH($R491+X$1+1/48,date+heure,1))/3000,2)</f>
        <v>2.44</v>
      </c>
    </row>
    <row r="492" spans="1:24" x14ac:dyDescent="0.3">
      <c r="A492" s="1">
        <v>44572</v>
      </c>
      <c r="B492" s="2">
        <v>0.22916666666666666</v>
      </c>
      <c r="C492">
        <v>6570</v>
      </c>
      <c r="R492" s="4">
        <v>44582.416666665478</v>
      </c>
      <c r="S492" s="6" cm="1">
        <f t="array" ref="S492">TRUNC(INDEX(valeur,MATCH($R492+S$1+1/48,date+heure,1))/3000,2)</f>
        <v>2.44</v>
      </c>
      <c r="T492" s="6" cm="1">
        <f t="array" ref="T492">TRUNC(INDEX(valeur,MATCH($R492+T$1+1/48,date+heure,1))/3000,2)</f>
        <v>2.4</v>
      </c>
      <c r="U492" s="6" cm="1">
        <f t="array" ref="U492">TRUNC(INDEX(valeur,MATCH($R492+U$1+1/48,date+heure,1))/3000,2)</f>
        <v>2.4</v>
      </c>
      <c r="V492" s="6" cm="1">
        <f t="array" ref="V492">TRUNC(INDEX(valeur,MATCH($R492+V$1+1/48,date+heure,1))/3000,2)</f>
        <v>2.4</v>
      </c>
      <c r="W492" s="6" cm="1">
        <f t="array" ref="W492">TRUNC(INDEX(valeur,MATCH($R492+W$1+1/48,date+heure,1))/3000,2)</f>
        <v>2.48</v>
      </c>
      <c r="X492" s="6" cm="1">
        <f t="array" ref="X492">TRUNC(INDEX(valeur,MATCH($R492+X$1+1/48,date+heure,1))/3000,2)</f>
        <v>2.48</v>
      </c>
    </row>
    <row r="493" spans="1:24" x14ac:dyDescent="0.3">
      <c r="A493" s="1">
        <v>44572</v>
      </c>
      <c r="B493" s="2">
        <v>0.25</v>
      </c>
      <c r="C493">
        <v>6906</v>
      </c>
      <c r="R493" s="4">
        <v>44582.458333332143</v>
      </c>
      <c r="S493" s="6" cm="1">
        <f t="array" ref="S493">TRUNC(INDEX(valeur,MATCH($R493+S$1+1/48,date+heure,1))/3000,2)</f>
        <v>2.48</v>
      </c>
      <c r="T493" s="6" cm="1">
        <f t="array" ref="T493">TRUNC(INDEX(valeur,MATCH($R493+T$1+1/48,date+heure,1))/3000,2)</f>
        <v>2.0699999999999998</v>
      </c>
      <c r="U493" s="6" cm="1">
        <f t="array" ref="U493">TRUNC(INDEX(valeur,MATCH($R493+U$1+1/48,date+heure,1))/3000,2)</f>
        <v>2.0699999999999998</v>
      </c>
      <c r="V493" s="6" cm="1">
        <f t="array" ref="V493">TRUNC(INDEX(valeur,MATCH($R493+V$1+1/48,date+heure,1))/3000,2)</f>
        <v>2.0699999999999998</v>
      </c>
      <c r="W493" s="6" cm="1">
        <f t="array" ref="W493">TRUNC(INDEX(valeur,MATCH($R493+W$1+1/48,date+heure,1))/3000,2)</f>
        <v>2.48</v>
      </c>
      <c r="X493" s="6" cm="1">
        <f t="array" ref="X493">TRUNC(INDEX(valeur,MATCH($R493+X$1+1/48,date+heure,1))/3000,2)</f>
        <v>2.48</v>
      </c>
    </row>
    <row r="494" spans="1:24" x14ac:dyDescent="0.3">
      <c r="A494" s="1">
        <v>44572</v>
      </c>
      <c r="B494" s="2">
        <v>0.27083333333333331</v>
      </c>
      <c r="C494">
        <v>7520</v>
      </c>
      <c r="R494" s="4">
        <v>44582.499999998807</v>
      </c>
      <c r="S494" s="6" cm="1">
        <f t="array" ref="S494">TRUNC(INDEX(valeur,MATCH($R494+S$1+1/48,date+heure,1))/3000,2)</f>
        <v>2.48</v>
      </c>
      <c r="T494" s="6" cm="1">
        <f t="array" ref="T494">TRUNC(INDEX(valeur,MATCH($R494+T$1+1/48,date+heure,1))/3000,2)</f>
        <v>2.4500000000000002</v>
      </c>
      <c r="U494" s="6" cm="1">
        <f t="array" ref="U494">TRUNC(INDEX(valeur,MATCH($R494+U$1+1/48,date+heure,1))/3000,2)</f>
        <v>2.4500000000000002</v>
      </c>
      <c r="V494" s="6" cm="1">
        <f t="array" ref="V494">TRUNC(INDEX(valeur,MATCH($R494+V$1+1/48,date+heure,1))/3000,2)</f>
        <v>2.4500000000000002</v>
      </c>
      <c r="W494" s="6" cm="1">
        <f t="array" ref="W494">TRUNC(INDEX(valeur,MATCH($R494+W$1+1/48,date+heure,1))/3000,2)</f>
        <v>2.3199999999999998</v>
      </c>
      <c r="X494" s="6" cm="1">
        <f t="array" ref="X494">TRUNC(INDEX(valeur,MATCH($R494+X$1+1/48,date+heure,1))/3000,2)</f>
        <v>2.3199999999999998</v>
      </c>
    </row>
    <row r="495" spans="1:24" x14ac:dyDescent="0.3">
      <c r="A495" s="1">
        <v>44572</v>
      </c>
      <c r="B495" s="2">
        <v>0.29166666666666669</v>
      </c>
      <c r="C495">
        <v>7672</v>
      </c>
      <c r="R495" s="4">
        <v>44582.541666665471</v>
      </c>
      <c r="S495" s="6" cm="1">
        <f t="array" ref="S495">TRUNC(INDEX(valeur,MATCH($R495+S$1+1/48,date+heure,1))/3000,2)</f>
        <v>2.3199999999999998</v>
      </c>
      <c r="T495" s="6" cm="1">
        <f t="array" ref="T495">TRUNC(INDEX(valeur,MATCH($R495+T$1+1/48,date+heure,1))/3000,2)</f>
        <v>2.0699999999999998</v>
      </c>
      <c r="U495" s="6" cm="1">
        <f t="array" ref="U495">TRUNC(INDEX(valeur,MATCH($R495+U$1+1/48,date+heure,1))/3000,2)</f>
        <v>2.0699999999999998</v>
      </c>
      <c r="V495" s="6" cm="1">
        <f t="array" ref="V495">TRUNC(INDEX(valeur,MATCH($R495+V$1+1/48,date+heure,1))/3000,2)</f>
        <v>2.0699999999999998</v>
      </c>
      <c r="W495" s="6" cm="1">
        <f t="array" ref="W495">TRUNC(INDEX(valeur,MATCH($R495+W$1+1/48,date+heure,1))/3000,2)</f>
        <v>2.14</v>
      </c>
      <c r="X495" s="6" cm="1">
        <f t="array" ref="X495">TRUNC(INDEX(valeur,MATCH($R495+X$1+1/48,date+heure,1))/3000,2)</f>
        <v>2.14</v>
      </c>
    </row>
    <row r="496" spans="1:24" x14ac:dyDescent="0.3">
      <c r="A496" s="1">
        <v>44572</v>
      </c>
      <c r="B496" s="2">
        <v>0.3125</v>
      </c>
      <c r="C496">
        <v>7694</v>
      </c>
      <c r="R496" s="4">
        <v>44582.583333332135</v>
      </c>
      <c r="S496" s="6" cm="1">
        <f t="array" ref="S496">TRUNC(INDEX(valeur,MATCH($R496+S$1+1/48,date+heure,1))/3000,2)</f>
        <v>2.14</v>
      </c>
      <c r="T496" s="6" cm="1">
        <f t="array" ref="T496">TRUNC(INDEX(valeur,MATCH($R496+T$1+1/48,date+heure,1))/3000,2)</f>
        <v>2.14</v>
      </c>
      <c r="U496" s="6" cm="1">
        <f t="array" ref="U496">TRUNC(INDEX(valeur,MATCH($R496+U$1+1/48,date+heure,1))/3000,2)</f>
        <v>2.14</v>
      </c>
      <c r="V496" s="6" cm="1">
        <f t="array" ref="V496">TRUNC(INDEX(valeur,MATCH($R496+V$1+1/48,date+heure,1))/3000,2)</f>
        <v>2.14</v>
      </c>
      <c r="W496" s="6" cm="1">
        <f t="array" ref="W496">TRUNC(INDEX(valeur,MATCH($R496+W$1+1/48,date+heure,1))/3000,2)</f>
        <v>2.2999999999999998</v>
      </c>
      <c r="X496" s="6" cm="1">
        <f t="array" ref="X496">TRUNC(INDEX(valeur,MATCH($R496+X$1+1/48,date+heure,1))/3000,2)</f>
        <v>2.2999999999999998</v>
      </c>
    </row>
    <row r="497" spans="1:24" x14ac:dyDescent="0.3">
      <c r="A497" s="1">
        <v>44572</v>
      </c>
      <c r="B497" s="2">
        <v>0.33333333333333331</v>
      </c>
      <c r="C497">
        <v>7662</v>
      </c>
      <c r="R497" s="4">
        <v>44582.624999998799</v>
      </c>
      <c r="S497" s="6" cm="1">
        <f t="array" ref="S497">TRUNC(INDEX(valeur,MATCH($R497+S$1+1/48,date+heure,1))/3000,2)</f>
        <v>2.2999999999999998</v>
      </c>
      <c r="T497" s="6" cm="1">
        <f t="array" ref="T497">TRUNC(INDEX(valeur,MATCH($R497+T$1+1/48,date+heure,1))/3000,2)</f>
        <v>2.15</v>
      </c>
      <c r="U497" s="6" cm="1">
        <f t="array" ref="U497">TRUNC(INDEX(valeur,MATCH($R497+U$1+1/48,date+heure,1))/3000,2)</f>
        <v>2.15</v>
      </c>
      <c r="V497" s="6" cm="1">
        <f t="array" ref="V497">TRUNC(INDEX(valeur,MATCH($R497+V$1+1/48,date+heure,1))/3000,2)</f>
        <v>2.15</v>
      </c>
      <c r="W497" s="6" cm="1">
        <f t="array" ref="W497">TRUNC(INDEX(valeur,MATCH($R497+W$1+1/48,date+heure,1))/3000,2)</f>
        <v>2.59</v>
      </c>
      <c r="X497" s="6" cm="1">
        <f t="array" ref="X497">TRUNC(INDEX(valeur,MATCH($R497+X$1+1/48,date+heure,1))/3000,2)</f>
        <v>2.59</v>
      </c>
    </row>
    <row r="498" spans="1:24" x14ac:dyDescent="0.3">
      <c r="A498" s="1">
        <v>44572</v>
      </c>
      <c r="B498" s="2">
        <v>0.35416666666666669</v>
      </c>
      <c r="C498">
        <v>7488</v>
      </c>
      <c r="R498" s="4">
        <v>44582.666666665464</v>
      </c>
      <c r="S498" s="6" cm="1">
        <f t="array" ref="S498">TRUNC(INDEX(valeur,MATCH($R498+S$1+1/48,date+heure,1))/3000,2)</f>
        <v>2.59</v>
      </c>
      <c r="T498" s="6" cm="1">
        <f t="array" ref="T498">TRUNC(INDEX(valeur,MATCH($R498+T$1+1/48,date+heure,1))/3000,2)</f>
        <v>2.09</v>
      </c>
      <c r="U498" s="6" cm="1">
        <f t="array" ref="U498">TRUNC(INDEX(valeur,MATCH($R498+U$1+1/48,date+heure,1))/3000,2)</f>
        <v>2.09</v>
      </c>
      <c r="V498" s="6" cm="1">
        <f t="array" ref="V498">TRUNC(INDEX(valeur,MATCH($R498+V$1+1/48,date+heure,1))/3000,2)</f>
        <v>2.09</v>
      </c>
      <c r="W498" s="6" cm="1">
        <f t="array" ref="W498">TRUNC(INDEX(valeur,MATCH($R498+W$1+1/48,date+heure,1))/3000,2)</f>
        <v>2.4500000000000002</v>
      </c>
      <c r="X498" s="6" cm="1">
        <f t="array" ref="X498">TRUNC(INDEX(valeur,MATCH($R498+X$1+1/48,date+heure,1))/3000,2)</f>
        <v>2.4500000000000002</v>
      </c>
    </row>
    <row r="499" spans="1:24" x14ac:dyDescent="0.3">
      <c r="A499" s="1">
        <v>44572</v>
      </c>
      <c r="B499" s="2">
        <v>0.375</v>
      </c>
      <c r="C499">
        <v>7548</v>
      </c>
      <c r="R499" s="4">
        <v>44582.708333332128</v>
      </c>
      <c r="S499" s="6" cm="1">
        <f t="array" ref="S499">TRUNC(INDEX(valeur,MATCH($R499+S$1+1/48,date+heure,1))/3000,2)</f>
        <v>2.4500000000000002</v>
      </c>
      <c r="T499" s="6" cm="1">
        <f t="array" ref="T499">TRUNC(INDEX(valeur,MATCH($R499+T$1+1/48,date+heure,1))/3000,2)</f>
        <v>2.04</v>
      </c>
      <c r="U499" s="6" cm="1">
        <f t="array" ref="U499">TRUNC(INDEX(valeur,MATCH($R499+U$1+1/48,date+heure,1))/3000,2)</f>
        <v>2.04</v>
      </c>
      <c r="V499" s="6" cm="1">
        <f t="array" ref="V499">TRUNC(INDEX(valeur,MATCH($R499+V$1+1/48,date+heure,1))/3000,2)</f>
        <v>2.04</v>
      </c>
      <c r="W499" s="6" cm="1">
        <f t="array" ref="W499">TRUNC(INDEX(valeur,MATCH($R499+W$1+1/48,date+heure,1))/3000,2)</f>
        <v>2.0499999999999998</v>
      </c>
      <c r="X499" s="6" cm="1">
        <f t="array" ref="X499">TRUNC(INDEX(valeur,MATCH($R499+X$1+1/48,date+heure,1))/3000,2)</f>
        <v>2.0499999999999998</v>
      </c>
    </row>
    <row r="500" spans="1:24" x14ac:dyDescent="0.3">
      <c r="A500" s="1">
        <v>44572</v>
      </c>
      <c r="B500" s="2">
        <v>0.39583333333333331</v>
      </c>
      <c r="C500">
        <v>7510</v>
      </c>
      <c r="R500" s="4">
        <v>44582.749999998792</v>
      </c>
      <c r="S500" s="6" cm="1">
        <f t="array" ref="S500">TRUNC(INDEX(valeur,MATCH($R500+S$1+1/48,date+heure,1))/3000,2)</f>
        <v>2.0499999999999998</v>
      </c>
      <c r="T500" s="6" cm="1">
        <f t="array" ref="T500">TRUNC(INDEX(valeur,MATCH($R500+T$1+1/48,date+heure,1))/3000,2)</f>
        <v>1.94</v>
      </c>
      <c r="U500" s="6" cm="1">
        <f t="array" ref="U500">TRUNC(INDEX(valeur,MATCH($R500+U$1+1/48,date+heure,1))/3000,2)</f>
        <v>1.94</v>
      </c>
      <c r="V500" s="6" cm="1">
        <f t="array" ref="V500">TRUNC(INDEX(valeur,MATCH($R500+V$1+1/48,date+heure,1))/3000,2)</f>
        <v>1.94</v>
      </c>
      <c r="W500" s="6" cm="1">
        <f t="array" ref="W500">TRUNC(INDEX(valeur,MATCH($R500+W$1+1/48,date+heure,1))/3000,2)</f>
        <v>2.09</v>
      </c>
      <c r="X500" s="6" cm="1">
        <f t="array" ref="X500">TRUNC(INDEX(valeur,MATCH($R500+X$1+1/48,date+heure,1))/3000,2)</f>
        <v>2.09</v>
      </c>
    </row>
    <row r="501" spans="1:24" x14ac:dyDescent="0.3">
      <c r="A501" s="1">
        <v>44572</v>
      </c>
      <c r="B501" s="2">
        <v>0.41666666666666669</v>
      </c>
      <c r="C501">
        <v>6900</v>
      </c>
      <c r="R501" s="4">
        <v>44582.791666665456</v>
      </c>
      <c r="S501" s="6" cm="1">
        <f t="array" ref="S501">TRUNC(INDEX(valeur,MATCH($R501+S$1+1/48,date+heure,1))/3000,2)</f>
        <v>2.09</v>
      </c>
      <c r="T501" s="6" cm="1">
        <f t="array" ref="T501">TRUNC(INDEX(valeur,MATCH($R501+T$1+1/48,date+heure,1))/3000,2)</f>
        <v>2</v>
      </c>
      <c r="U501" s="6" cm="1">
        <f t="array" ref="U501">TRUNC(INDEX(valeur,MATCH($R501+U$1+1/48,date+heure,1))/3000,2)</f>
        <v>2</v>
      </c>
      <c r="V501" s="6" cm="1">
        <f t="array" ref="V501">TRUNC(INDEX(valeur,MATCH($R501+V$1+1/48,date+heure,1))/3000,2)</f>
        <v>2</v>
      </c>
      <c r="W501" s="6" cm="1">
        <f t="array" ref="W501">TRUNC(INDEX(valeur,MATCH($R501+W$1+1/48,date+heure,1))/3000,2)</f>
        <v>1.78</v>
      </c>
      <c r="X501" s="6" cm="1">
        <f t="array" ref="X501">TRUNC(INDEX(valeur,MATCH($R501+X$1+1/48,date+heure,1))/3000,2)</f>
        <v>1.78</v>
      </c>
    </row>
    <row r="502" spans="1:24" x14ac:dyDescent="0.3">
      <c r="A502" s="1">
        <v>44572</v>
      </c>
      <c r="B502" s="2">
        <v>0.4375</v>
      </c>
      <c r="C502">
        <v>7712</v>
      </c>
      <c r="R502" s="4">
        <v>44582.833333332121</v>
      </c>
      <c r="S502" s="6" cm="1">
        <f t="array" ref="S502">TRUNC(INDEX(valeur,MATCH($R502+S$1+1/48,date+heure,1))/3000,2)</f>
        <v>1.78</v>
      </c>
      <c r="T502" s="6" cm="1">
        <f t="array" ref="T502">TRUNC(INDEX(valeur,MATCH($R502+T$1+1/48,date+heure,1))/3000,2)</f>
        <v>1.66</v>
      </c>
      <c r="U502" s="6" cm="1">
        <f t="array" ref="U502">TRUNC(INDEX(valeur,MATCH($R502+U$1+1/48,date+heure,1))/3000,2)</f>
        <v>1.66</v>
      </c>
      <c r="V502" s="6" cm="1">
        <f t="array" ref="V502">TRUNC(INDEX(valeur,MATCH($R502+V$1+1/48,date+heure,1))/3000,2)</f>
        <v>1.66</v>
      </c>
      <c r="W502" s="6" cm="1">
        <f t="array" ref="W502">TRUNC(INDEX(valeur,MATCH($R502+W$1+1/48,date+heure,1))/3000,2)</f>
        <v>1.7</v>
      </c>
      <c r="X502" s="6" cm="1">
        <f t="array" ref="X502">TRUNC(INDEX(valeur,MATCH($R502+X$1+1/48,date+heure,1))/3000,2)</f>
        <v>1.7</v>
      </c>
    </row>
    <row r="503" spans="1:24" x14ac:dyDescent="0.3">
      <c r="A503" s="1">
        <v>44572</v>
      </c>
      <c r="B503" s="2">
        <v>0.45833333333333331</v>
      </c>
      <c r="C503">
        <v>7038</v>
      </c>
      <c r="R503" s="4">
        <v>44582.874999998785</v>
      </c>
      <c r="S503" s="6" cm="1">
        <f t="array" ref="S503">TRUNC(INDEX(valeur,MATCH($R503+S$1+1/48,date+heure,1))/3000,2)</f>
        <v>1.7</v>
      </c>
      <c r="T503" s="6" cm="1">
        <f t="array" ref="T503">TRUNC(INDEX(valeur,MATCH($R503+T$1+1/48,date+heure,1))/3000,2)</f>
        <v>1.58</v>
      </c>
      <c r="U503" s="6" cm="1">
        <f t="array" ref="U503">TRUNC(INDEX(valeur,MATCH($R503+U$1+1/48,date+heure,1))/3000,2)</f>
        <v>1.58</v>
      </c>
      <c r="V503" s="6" cm="1">
        <f t="array" ref="V503">TRUNC(INDEX(valeur,MATCH($R503+V$1+1/48,date+heure,1))/3000,2)</f>
        <v>1.58</v>
      </c>
      <c r="W503" s="6" cm="1">
        <f t="array" ref="W503">TRUNC(INDEX(valeur,MATCH($R503+W$1+1/48,date+heure,1))/3000,2)</f>
        <v>1.54</v>
      </c>
      <c r="X503" s="6" cm="1">
        <f t="array" ref="X503">TRUNC(INDEX(valeur,MATCH($R503+X$1+1/48,date+heure,1))/3000,2)</f>
        <v>1.54</v>
      </c>
    </row>
    <row r="504" spans="1:24" x14ac:dyDescent="0.3">
      <c r="A504" s="1">
        <v>44572</v>
      </c>
      <c r="B504" s="2">
        <v>0.47916666666666669</v>
      </c>
      <c r="C504">
        <v>6924</v>
      </c>
      <c r="R504" s="4">
        <v>44582.916666665449</v>
      </c>
      <c r="S504" s="6" cm="1">
        <f t="array" ref="S504">TRUNC(INDEX(valeur,MATCH($R504+S$1+1/48,date+heure,1))/3000,2)</f>
        <v>1.54</v>
      </c>
      <c r="T504" s="6" cm="1">
        <f t="array" ref="T504">TRUNC(INDEX(valeur,MATCH($R504+T$1+1/48,date+heure,1))/3000,2)</f>
        <v>1.59</v>
      </c>
      <c r="U504" s="6" cm="1">
        <f t="array" ref="U504">TRUNC(INDEX(valeur,MATCH($R504+U$1+1/48,date+heure,1))/3000,2)</f>
        <v>1.59</v>
      </c>
      <c r="V504" s="6" cm="1">
        <f t="array" ref="V504">TRUNC(INDEX(valeur,MATCH($R504+V$1+1/48,date+heure,1))/3000,2)</f>
        <v>1.59</v>
      </c>
      <c r="W504" s="6" cm="1">
        <f t="array" ref="W504">TRUNC(INDEX(valeur,MATCH($R504+W$1+1/48,date+heure,1))/3000,2)</f>
        <v>1.61</v>
      </c>
      <c r="X504" s="6" cm="1">
        <f t="array" ref="X504">TRUNC(INDEX(valeur,MATCH($R504+X$1+1/48,date+heure,1))/3000,2)</f>
        <v>1.61</v>
      </c>
    </row>
    <row r="505" spans="1:24" x14ac:dyDescent="0.3">
      <c r="A505" s="1">
        <v>44572</v>
      </c>
      <c r="B505" s="2">
        <v>0.5</v>
      </c>
      <c r="C505">
        <v>6764</v>
      </c>
      <c r="R505" s="4">
        <v>44582.958333332113</v>
      </c>
      <c r="S505" s="6" cm="1">
        <f t="array" ref="S505">TRUNC(INDEX(valeur,MATCH($R505+S$1+1/48,date+heure,1))/3000,2)</f>
        <v>1.61</v>
      </c>
      <c r="T505" s="6" cm="1">
        <f t="array" ref="T505">TRUNC(INDEX(valeur,MATCH($R505+T$1+1/48,date+heure,1))/3000,2)</f>
        <v>1.63</v>
      </c>
      <c r="U505" s="6" cm="1">
        <f t="array" ref="U505">TRUNC(INDEX(valeur,MATCH($R505+U$1+1/48,date+heure,1))/3000,2)</f>
        <v>1.63</v>
      </c>
      <c r="V505" s="6" cm="1">
        <f t="array" ref="V505">TRUNC(INDEX(valeur,MATCH($R505+V$1+1/48,date+heure,1))/3000,2)</f>
        <v>1.63</v>
      </c>
      <c r="W505" s="6" cm="1">
        <f t="array" ref="W505">TRUNC(INDEX(valeur,MATCH($R505+W$1+1/48,date+heure,1))/3000,2)</f>
        <v>1.59</v>
      </c>
      <c r="X505" s="6" cm="1">
        <f t="array" ref="X505">TRUNC(INDEX(valeur,MATCH($R505+X$1+1/48,date+heure,1))/3000,2)</f>
        <v>1.59</v>
      </c>
    </row>
    <row r="506" spans="1:24" x14ac:dyDescent="0.3">
      <c r="A506" s="1">
        <v>44572</v>
      </c>
      <c r="B506" s="2">
        <v>0.52083333333333337</v>
      </c>
      <c r="C506">
        <v>6596</v>
      </c>
      <c r="R506" s="4">
        <v>44582.999999998778</v>
      </c>
      <c r="S506" s="6" cm="1">
        <f t="array" ref="S506">TRUNC(INDEX(valeur,MATCH($R506+S$1+1/48,date+heure,1))/3000,2)</f>
        <v>1.59</v>
      </c>
      <c r="T506" s="6" cm="1">
        <f t="array" ref="T506">TRUNC(INDEX(valeur,MATCH($R506+T$1+1/48,date+heure,1))/3000,2)</f>
        <v>1.66</v>
      </c>
      <c r="U506" s="6" cm="1">
        <f t="array" ref="U506">TRUNC(INDEX(valeur,MATCH($R506+U$1+1/48,date+heure,1))/3000,2)</f>
        <v>1.66</v>
      </c>
      <c r="V506" s="6" cm="1">
        <f t="array" ref="V506">TRUNC(INDEX(valeur,MATCH($R506+V$1+1/48,date+heure,1))/3000,2)</f>
        <v>1.66</v>
      </c>
      <c r="W506" s="6" cm="1">
        <f t="array" ref="W506">TRUNC(INDEX(valeur,MATCH($R506+W$1+1/48,date+heure,1))/3000,2)</f>
        <v>1.61</v>
      </c>
      <c r="X506" s="6" cm="1">
        <f t="array" ref="X506">TRUNC(INDEX(valeur,MATCH($R506+X$1+1/48,date+heure,1))/3000,2)</f>
        <v>1.61</v>
      </c>
    </row>
    <row r="507" spans="1:24" x14ac:dyDescent="0.3">
      <c r="A507" s="1">
        <v>44572</v>
      </c>
      <c r="B507" s="2">
        <v>0.54166666666666663</v>
      </c>
      <c r="C507">
        <v>5988</v>
      </c>
      <c r="R507" s="4">
        <v>44583.041666665442</v>
      </c>
      <c r="S507" s="6" cm="1">
        <f t="array" ref="S507">TRUNC(INDEX(valeur,MATCH($R507+S$1+1/48,date+heure,1))/3000,2)</f>
        <v>1.61</v>
      </c>
      <c r="T507" s="6" cm="1">
        <f t="array" ref="T507">TRUNC(INDEX(valeur,MATCH($R507+T$1+1/48,date+heure,1))/3000,2)</f>
        <v>1.74</v>
      </c>
      <c r="U507" s="6" cm="1">
        <f t="array" ref="U507">TRUNC(INDEX(valeur,MATCH($R507+U$1+1/48,date+heure,1))/3000,2)</f>
        <v>1.74</v>
      </c>
      <c r="V507" s="6" cm="1">
        <f t="array" ref="V507">TRUNC(INDEX(valeur,MATCH($R507+V$1+1/48,date+heure,1))/3000,2)</f>
        <v>1.74</v>
      </c>
      <c r="W507" s="6" cm="1">
        <f t="array" ref="W507">TRUNC(INDEX(valeur,MATCH($R507+W$1+1/48,date+heure,1))/3000,2)</f>
        <v>1.61</v>
      </c>
      <c r="X507" s="6" cm="1">
        <f t="array" ref="X507">TRUNC(INDEX(valeur,MATCH($R507+X$1+1/48,date+heure,1))/3000,2)</f>
        <v>1.61</v>
      </c>
    </row>
    <row r="508" spans="1:24" x14ac:dyDescent="0.3">
      <c r="A508" s="1">
        <v>44572</v>
      </c>
      <c r="B508" s="2">
        <v>0.5625</v>
      </c>
      <c r="C508">
        <v>6130</v>
      </c>
      <c r="R508" s="4">
        <v>44583.083333332106</v>
      </c>
      <c r="S508" s="6" cm="1">
        <f t="array" ref="S508">TRUNC(INDEX(valeur,MATCH($R508+S$1+1/48,date+heure,1))/3000,2)</f>
        <v>1.61</v>
      </c>
      <c r="T508" s="6" cm="1">
        <f t="array" ref="T508">TRUNC(INDEX(valeur,MATCH($R508+T$1+1/48,date+heure,1))/3000,2)</f>
        <v>1.72</v>
      </c>
      <c r="U508" s="6" cm="1">
        <f t="array" ref="U508">TRUNC(INDEX(valeur,MATCH($R508+U$1+1/48,date+heure,1))/3000,2)</f>
        <v>1.72</v>
      </c>
      <c r="V508" s="6" cm="1">
        <f t="array" ref="V508">TRUNC(INDEX(valeur,MATCH($R508+V$1+1/48,date+heure,1))/3000,2)</f>
        <v>1.72</v>
      </c>
      <c r="W508" s="6" cm="1">
        <f t="array" ref="W508">TRUNC(INDEX(valeur,MATCH($R508+W$1+1/48,date+heure,1))/3000,2)</f>
        <v>1.61</v>
      </c>
      <c r="X508" s="6" cm="1">
        <f t="array" ref="X508">TRUNC(INDEX(valeur,MATCH($R508+X$1+1/48,date+heure,1))/3000,2)</f>
        <v>1.61</v>
      </c>
    </row>
    <row r="509" spans="1:24" x14ac:dyDescent="0.3">
      <c r="A509" s="1">
        <v>44572</v>
      </c>
      <c r="B509" s="2">
        <v>0.58333333333333337</v>
      </c>
      <c r="C509">
        <v>6116</v>
      </c>
      <c r="R509" s="4">
        <v>44583.12499999877</v>
      </c>
      <c r="S509" s="6" cm="1">
        <f t="array" ref="S509">TRUNC(INDEX(valeur,MATCH($R509+S$1+1/48,date+heure,1))/3000,2)</f>
        <v>1.61</v>
      </c>
      <c r="T509" s="6" cm="1">
        <f t="array" ref="T509">TRUNC(INDEX(valeur,MATCH($R509+T$1+1/48,date+heure,1))/3000,2)</f>
        <v>1.79</v>
      </c>
      <c r="U509" s="6" cm="1">
        <f t="array" ref="U509">TRUNC(INDEX(valeur,MATCH($R509+U$1+1/48,date+heure,1))/3000,2)</f>
        <v>1.79</v>
      </c>
      <c r="V509" s="6" cm="1">
        <f t="array" ref="V509">TRUNC(INDEX(valeur,MATCH($R509+V$1+1/48,date+heure,1))/3000,2)</f>
        <v>1.79</v>
      </c>
      <c r="W509" s="6" cm="1">
        <f t="array" ref="W509">TRUNC(INDEX(valeur,MATCH($R509+W$1+1/48,date+heure,1))/3000,2)</f>
        <v>1.67</v>
      </c>
      <c r="X509" s="6" cm="1">
        <f t="array" ref="X509">TRUNC(INDEX(valeur,MATCH($R509+X$1+1/48,date+heure,1))/3000,2)</f>
        <v>1.67</v>
      </c>
    </row>
    <row r="510" spans="1:24" x14ac:dyDescent="0.3">
      <c r="A510" s="1">
        <v>44572</v>
      </c>
      <c r="B510" s="2">
        <v>0.60416666666666663</v>
      </c>
      <c r="C510">
        <v>6332</v>
      </c>
      <c r="R510" s="4">
        <v>44583.166666665435</v>
      </c>
      <c r="S510" s="6" cm="1">
        <f t="array" ref="S510">TRUNC(INDEX(valeur,MATCH($R510+S$1+1/48,date+heure,1))/3000,2)</f>
        <v>1.67</v>
      </c>
      <c r="T510" s="6" cm="1">
        <f t="array" ref="T510">TRUNC(INDEX(valeur,MATCH($R510+T$1+1/48,date+heure,1))/3000,2)</f>
        <v>1.86</v>
      </c>
      <c r="U510" s="6" cm="1">
        <f t="array" ref="U510">TRUNC(INDEX(valeur,MATCH($R510+U$1+1/48,date+heure,1))/3000,2)</f>
        <v>1.86</v>
      </c>
      <c r="V510" s="6" cm="1">
        <f t="array" ref="V510">TRUNC(INDEX(valeur,MATCH($R510+V$1+1/48,date+heure,1))/3000,2)</f>
        <v>1.86</v>
      </c>
      <c r="W510" s="6" cm="1">
        <f t="array" ref="W510">TRUNC(INDEX(valeur,MATCH($R510+W$1+1/48,date+heure,1))/3000,2)</f>
        <v>1.65</v>
      </c>
      <c r="X510" s="6" cm="1">
        <f t="array" ref="X510">TRUNC(INDEX(valeur,MATCH($R510+X$1+1/48,date+heure,1))/3000,2)</f>
        <v>1.65</v>
      </c>
    </row>
    <row r="511" spans="1:24" x14ac:dyDescent="0.3">
      <c r="A511" s="1">
        <v>44572</v>
      </c>
      <c r="B511" s="2">
        <v>0.625</v>
      </c>
      <c r="C511">
        <v>6562</v>
      </c>
      <c r="R511" s="4">
        <v>44583.208333332099</v>
      </c>
      <c r="S511" s="6" cm="1">
        <f t="array" ref="S511">TRUNC(INDEX(valeur,MATCH($R511+S$1+1/48,date+heure,1))/3000,2)</f>
        <v>1.65</v>
      </c>
      <c r="T511" s="6" cm="1">
        <f t="array" ref="T511">TRUNC(INDEX(valeur,MATCH($R511+T$1+1/48,date+heure,1))/3000,2)</f>
        <v>2.0299999999999998</v>
      </c>
      <c r="U511" s="6" cm="1">
        <f t="array" ref="U511">TRUNC(INDEX(valeur,MATCH($R511+U$1+1/48,date+heure,1))/3000,2)</f>
        <v>2.0299999999999998</v>
      </c>
      <c r="V511" s="6" cm="1">
        <f t="array" ref="V511">TRUNC(INDEX(valeur,MATCH($R511+V$1+1/48,date+heure,1))/3000,2)</f>
        <v>2.0299999999999998</v>
      </c>
      <c r="W511" s="6" cm="1">
        <f t="array" ref="W511">TRUNC(INDEX(valeur,MATCH($R511+W$1+1/48,date+heure,1))/3000,2)</f>
        <v>1.99</v>
      </c>
      <c r="X511" s="6" cm="1">
        <f t="array" ref="X511">TRUNC(INDEX(valeur,MATCH($R511+X$1+1/48,date+heure,1))/3000,2)</f>
        <v>1.99</v>
      </c>
    </row>
    <row r="512" spans="1:24" x14ac:dyDescent="0.3">
      <c r="A512" s="1">
        <v>44572</v>
      </c>
      <c r="B512" s="2">
        <v>0.64583333333333337</v>
      </c>
      <c r="C512">
        <v>7088</v>
      </c>
      <c r="R512" s="4">
        <v>44583.249999998763</v>
      </c>
      <c r="S512" s="6" cm="1">
        <f t="array" ref="S512">TRUNC(INDEX(valeur,MATCH($R512+S$1+1/48,date+heure,1))/3000,2)</f>
        <v>1.99</v>
      </c>
      <c r="T512" s="6" cm="1">
        <f t="array" ref="T512">TRUNC(INDEX(valeur,MATCH($R512+T$1+1/48,date+heure,1))/3000,2)</f>
        <v>2.4</v>
      </c>
      <c r="U512" s="6" cm="1">
        <f t="array" ref="U512">TRUNC(INDEX(valeur,MATCH($R512+U$1+1/48,date+heure,1))/3000,2)</f>
        <v>2.4</v>
      </c>
      <c r="V512" s="6" cm="1">
        <f t="array" ref="V512">TRUNC(INDEX(valeur,MATCH($R512+V$1+1/48,date+heure,1))/3000,2)</f>
        <v>2.4</v>
      </c>
      <c r="W512" s="6" cm="1">
        <f t="array" ref="W512">TRUNC(INDEX(valeur,MATCH($R512+W$1+1/48,date+heure,1))/3000,2)</f>
        <v>2.27</v>
      </c>
      <c r="X512" s="6" cm="1">
        <f t="array" ref="X512">TRUNC(INDEX(valeur,MATCH($R512+X$1+1/48,date+heure,1))/3000,2)</f>
        <v>2.27</v>
      </c>
    </row>
    <row r="513" spans="1:24" x14ac:dyDescent="0.3">
      <c r="A513" s="1">
        <v>44572</v>
      </c>
      <c r="B513" s="2">
        <v>0.66666666666666663</v>
      </c>
      <c r="C513">
        <v>6414</v>
      </c>
      <c r="R513" s="4">
        <v>44583.291666665427</v>
      </c>
      <c r="S513" s="6" cm="1">
        <f t="array" ref="S513">TRUNC(INDEX(valeur,MATCH($R513+S$1+1/48,date+heure,1))/3000,2)</f>
        <v>2.27</v>
      </c>
      <c r="T513" s="6" cm="1">
        <f t="array" ref="T513">TRUNC(INDEX(valeur,MATCH($R513+T$1+1/48,date+heure,1))/3000,2)</f>
        <v>2.4300000000000002</v>
      </c>
      <c r="U513" s="6" cm="1">
        <f t="array" ref="U513">TRUNC(INDEX(valeur,MATCH($R513+U$1+1/48,date+heure,1))/3000,2)</f>
        <v>2.4300000000000002</v>
      </c>
      <c r="V513" s="6" cm="1">
        <f t="array" ref="V513">TRUNC(INDEX(valeur,MATCH($R513+V$1+1/48,date+heure,1))/3000,2)</f>
        <v>2.4300000000000002</v>
      </c>
      <c r="W513" s="6" cm="1">
        <f t="array" ref="W513">TRUNC(INDEX(valeur,MATCH($R513+W$1+1/48,date+heure,1))/3000,2)</f>
        <v>2.2400000000000002</v>
      </c>
      <c r="X513" s="6" cm="1">
        <f t="array" ref="X513">TRUNC(INDEX(valeur,MATCH($R513+X$1+1/48,date+heure,1))/3000,2)</f>
        <v>2.2400000000000002</v>
      </c>
    </row>
    <row r="514" spans="1:24" x14ac:dyDescent="0.3">
      <c r="A514" s="1">
        <v>44572</v>
      </c>
      <c r="B514" s="2">
        <v>0.6875</v>
      </c>
      <c r="C514">
        <v>6274</v>
      </c>
      <c r="R514" s="4">
        <v>44583.333333332092</v>
      </c>
      <c r="S514" s="6" cm="1">
        <f t="array" ref="S514">TRUNC(INDEX(valeur,MATCH($R514+S$1+1/48,date+heure,1))/3000,2)</f>
        <v>2.2400000000000002</v>
      </c>
      <c r="T514" s="6" cm="1">
        <f t="array" ref="T514">TRUNC(INDEX(valeur,MATCH($R514+T$1+1/48,date+heure,1))/3000,2)</f>
        <v>2.44</v>
      </c>
      <c r="U514" s="6" cm="1">
        <f t="array" ref="U514">TRUNC(INDEX(valeur,MATCH($R514+U$1+1/48,date+heure,1))/3000,2)</f>
        <v>2.44</v>
      </c>
      <c r="V514" s="6" cm="1">
        <f t="array" ref="V514">TRUNC(INDEX(valeur,MATCH($R514+V$1+1/48,date+heure,1))/3000,2)</f>
        <v>2.44</v>
      </c>
      <c r="W514" s="6" cm="1">
        <f t="array" ref="W514">TRUNC(INDEX(valeur,MATCH($R514+W$1+1/48,date+heure,1))/3000,2)</f>
        <v>2.35</v>
      </c>
      <c r="X514" s="6" cm="1">
        <f t="array" ref="X514">TRUNC(INDEX(valeur,MATCH($R514+X$1+1/48,date+heure,1))/3000,2)</f>
        <v>2.35</v>
      </c>
    </row>
    <row r="515" spans="1:24" x14ac:dyDescent="0.3">
      <c r="A515" s="1">
        <v>44572</v>
      </c>
      <c r="B515" s="2">
        <v>0.70833333333333337</v>
      </c>
      <c r="C515">
        <v>6200</v>
      </c>
      <c r="R515" s="4">
        <v>44583.374999998756</v>
      </c>
      <c r="S515" s="6" cm="1">
        <f t="array" ref="S515">TRUNC(INDEX(valeur,MATCH($R515+S$1+1/48,date+heure,1))/3000,2)</f>
        <v>2.35</v>
      </c>
      <c r="T515" s="6" cm="1">
        <f t="array" ref="T515">TRUNC(INDEX(valeur,MATCH($R515+T$1+1/48,date+heure,1))/3000,2)</f>
        <v>2.36</v>
      </c>
      <c r="U515" s="6" cm="1">
        <f t="array" ref="U515">TRUNC(INDEX(valeur,MATCH($R515+U$1+1/48,date+heure,1))/3000,2)</f>
        <v>2.36</v>
      </c>
      <c r="V515" s="6" cm="1">
        <f t="array" ref="V515">TRUNC(INDEX(valeur,MATCH($R515+V$1+1/48,date+heure,1))/3000,2)</f>
        <v>2.36</v>
      </c>
      <c r="W515" s="6" cm="1">
        <f t="array" ref="W515">TRUNC(INDEX(valeur,MATCH($R515+W$1+1/48,date+heure,1))/3000,2)</f>
        <v>2.27</v>
      </c>
      <c r="X515" s="6" cm="1">
        <f t="array" ref="X515">TRUNC(INDEX(valeur,MATCH($R515+X$1+1/48,date+heure,1))/3000,2)</f>
        <v>2.27</v>
      </c>
    </row>
    <row r="516" spans="1:24" x14ac:dyDescent="0.3">
      <c r="A516" s="1">
        <v>44572</v>
      </c>
      <c r="B516" s="2">
        <v>0.72916666666666663</v>
      </c>
      <c r="C516">
        <v>6074</v>
      </c>
      <c r="R516" s="4">
        <v>44583.41666666542</v>
      </c>
      <c r="S516" s="6" cm="1">
        <f t="array" ref="S516">TRUNC(INDEX(valeur,MATCH($R516+S$1+1/48,date+heure,1))/3000,2)</f>
        <v>2.27</v>
      </c>
      <c r="T516" s="6" cm="1">
        <f t="array" ref="T516">TRUNC(INDEX(valeur,MATCH($R516+T$1+1/48,date+heure,1))/3000,2)</f>
        <v>2.4500000000000002</v>
      </c>
      <c r="U516" s="6" cm="1">
        <f t="array" ref="U516">TRUNC(INDEX(valeur,MATCH($R516+U$1+1/48,date+heure,1))/3000,2)</f>
        <v>2.4500000000000002</v>
      </c>
      <c r="V516" s="6" cm="1">
        <f t="array" ref="V516">TRUNC(INDEX(valeur,MATCH($R516+V$1+1/48,date+heure,1))/3000,2)</f>
        <v>2.4500000000000002</v>
      </c>
      <c r="W516" s="6" cm="1">
        <f t="array" ref="W516">TRUNC(INDEX(valeur,MATCH($R516+W$1+1/48,date+heure,1))/3000,2)</f>
        <v>2.34</v>
      </c>
      <c r="X516" s="6" cm="1">
        <f t="array" ref="X516">TRUNC(INDEX(valeur,MATCH($R516+X$1+1/48,date+heure,1))/3000,2)</f>
        <v>2.34</v>
      </c>
    </row>
    <row r="517" spans="1:24" x14ac:dyDescent="0.3">
      <c r="A517" s="1">
        <v>44572</v>
      </c>
      <c r="B517" s="2">
        <v>0.75</v>
      </c>
      <c r="C517">
        <v>6552</v>
      </c>
      <c r="R517" s="4">
        <v>44583.458333332084</v>
      </c>
      <c r="S517" s="6" cm="1">
        <f t="array" ref="S517">TRUNC(INDEX(valeur,MATCH($R517+S$1+1/48,date+heure,1))/3000,2)</f>
        <v>2.34</v>
      </c>
      <c r="T517" s="6" cm="1">
        <f t="array" ref="T517">TRUNC(INDEX(valeur,MATCH($R517+T$1+1/48,date+heure,1))/3000,2)</f>
        <v>2.19</v>
      </c>
      <c r="U517" s="6" cm="1">
        <f t="array" ref="U517">TRUNC(INDEX(valeur,MATCH($R517+U$1+1/48,date+heure,1))/3000,2)</f>
        <v>2.19</v>
      </c>
      <c r="V517" s="6" cm="1">
        <f t="array" ref="V517">TRUNC(INDEX(valeur,MATCH($R517+V$1+1/48,date+heure,1))/3000,2)</f>
        <v>2.19</v>
      </c>
      <c r="W517" s="6" cm="1">
        <f t="array" ref="W517">TRUNC(INDEX(valeur,MATCH($R517+W$1+1/48,date+heure,1))/3000,2)</f>
        <v>1.94</v>
      </c>
      <c r="X517" s="6" cm="1">
        <f t="array" ref="X517">TRUNC(INDEX(valeur,MATCH($R517+X$1+1/48,date+heure,1))/3000,2)</f>
        <v>1.94</v>
      </c>
    </row>
    <row r="518" spans="1:24" x14ac:dyDescent="0.3">
      <c r="A518" s="1">
        <v>44572</v>
      </c>
      <c r="B518" s="2">
        <v>0.77083333333333337</v>
      </c>
      <c r="C518">
        <v>6226</v>
      </c>
      <c r="R518" s="4">
        <v>44583.499999998749</v>
      </c>
      <c r="S518" s="6" cm="1">
        <f t="array" ref="S518">TRUNC(INDEX(valeur,MATCH($R518+S$1+1/48,date+heure,1))/3000,2)</f>
        <v>1.94</v>
      </c>
      <c r="T518" s="6" cm="1">
        <f t="array" ref="T518">TRUNC(INDEX(valeur,MATCH($R518+T$1+1/48,date+heure,1))/3000,2)</f>
        <v>2.0299999999999998</v>
      </c>
      <c r="U518" s="6" cm="1">
        <f t="array" ref="U518">TRUNC(INDEX(valeur,MATCH($R518+U$1+1/48,date+heure,1))/3000,2)</f>
        <v>2.0299999999999998</v>
      </c>
      <c r="V518" s="6" cm="1">
        <f t="array" ref="V518">TRUNC(INDEX(valeur,MATCH($R518+V$1+1/48,date+heure,1))/3000,2)</f>
        <v>2.0299999999999998</v>
      </c>
      <c r="W518" s="6" cm="1">
        <f t="array" ref="W518">TRUNC(INDEX(valeur,MATCH($R518+W$1+1/48,date+heure,1))/3000,2)</f>
        <v>2</v>
      </c>
      <c r="X518" s="6" cm="1">
        <f t="array" ref="X518">TRUNC(INDEX(valeur,MATCH($R518+X$1+1/48,date+heure,1))/3000,2)</f>
        <v>2</v>
      </c>
    </row>
    <row r="519" spans="1:24" x14ac:dyDescent="0.3">
      <c r="A519" s="1">
        <v>44572</v>
      </c>
      <c r="B519" s="2">
        <v>0.79166666666666663</v>
      </c>
      <c r="C519">
        <v>6378</v>
      </c>
      <c r="R519" s="4">
        <v>44583.541666665413</v>
      </c>
      <c r="S519" s="6" cm="1">
        <f t="array" ref="S519">TRUNC(INDEX(valeur,MATCH($R519+S$1+1/48,date+heure,1))/3000,2)</f>
        <v>2</v>
      </c>
      <c r="T519" s="6" cm="1">
        <f t="array" ref="T519">TRUNC(INDEX(valeur,MATCH($R519+T$1+1/48,date+heure,1))/3000,2)</f>
        <v>2</v>
      </c>
      <c r="U519" s="6" cm="1">
        <f t="array" ref="U519">TRUNC(INDEX(valeur,MATCH($R519+U$1+1/48,date+heure,1))/3000,2)</f>
        <v>2</v>
      </c>
      <c r="V519" s="6" cm="1">
        <f t="array" ref="V519">TRUNC(INDEX(valeur,MATCH($R519+V$1+1/48,date+heure,1))/3000,2)</f>
        <v>2</v>
      </c>
      <c r="W519" s="6" cm="1">
        <f t="array" ref="W519">TRUNC(INDEX(valeur,MATCH($R519+W$1+1/48,date+heure,1))/3000,2)</f>
        <v>1.98</v>
      </c>
      <c r="X519" s="6" cm="1">
        <f t="array" ref="X519">TRUNC(INDEX(valeur,MATCH($R519+X$1+1/48,date+heure,1))/3000,2)</f>
        <v>1.98</v>
      </c>
    </row>
    <row r="520" spans="1:24" x14ac:dyDescent="0.3">
      <c r="A520" s="1">
        <v>44572</v>
      </c>
      <c r="B520" s="2">
        <v>0.8125</v>
      </c>
      <c r="C520">
        <v>5426</v>
      </c>
      <c r="R520" s="4">
        <v>44583.583333332077</v>
      </c>
      <c r="S520" s="6" cm="1">
        <f t="array" ref="S520">TRUNC(INDEX(valeur,MATCH($R520+S$1+1/48,date+heure,1))/3000,2)</f>
        <v>1.98</v>
      </c>
      <c r="T520" s="6" cm="1">
        <f t="array" ref="T520">TRUNC(INDEX(valeur,MATCH($R520+T$1+1/48,date+heure,1))/3000,2)</f>
        <v>2.02</v>
      </c>
      <c r="U520" s="6" cm="1">
        <f t="array" ref="U520">TRUNC(INDEX(valeur,MATCH($R520+U$1+1/48,date+heure,1))/3000,2)</f>
        <v>2.02</v>
      </c>
      <c r="V520" s="6" cm="1">
        <f t="array" ref="V520">TRUNC(INDEX(valeur,MATCH($R520+V$1+1/48,date+heure,1))/3000,2)</f>
        <v>2.02</v>
      </c>
      <c r="W520" s="6" cm="1">
        <f t="array" ref="W520">TRUNC(INDEX(valeur,MATCH($R520+W$1+1/48,date+heure,1))/3000,2)</f>
        <v>1.9</v>
      </c>
      <c r="X520" s="6" cm="1">
        <f t="array" ref="X520">TRUNC(INDEX(valeur,MATCH($R520+X$1+1/48,date+heure,1))/3000,2)</f>
        <v>1.9</v>
      </c>
    </row>
    <row r="521" spans="1:24" x14ac:dyDescent="0.3">
      <c r="A521" s="1">
        <v>44572</v>
      </c>
      <c r="B521" s="2">
        <v>0.83333333333333337</v>
      </c>
      <c r="C521">
        <v>5832</v>
      </c>
      <c r="R521" s="4">
        <v>44583.624999998741</v>
      </c>
      <c r="S521" s="6" cm="1">
        <f t="array" ref="S521">TRUNC(INDEX(valeur,MATCH($R521+S$1+1/48,date+heure,1))/3000,2)</f>
        <v>1.9</v>
      </c>
      <c r="T521" s="6" cm="1">
        <f t="array" ref="T521">TRUNC(INDEX(valeur,MATCH($R521+T$1+1/48,date+heure,1))/3000,2)</f>
        <v>1.97</v>
      </c>
      <c r="U521" s="6" cm="1">
        <f t="array" ref="U521">TRUNC(INDEX(valeur,MATCH($R521+U$1+1/48,date+heure,1))/3000,2)</f>
        <v>1.97</v>
      </c>
      <c r="V521" s="6" cm="1">
        <f t="array" ref="V521">TRUNC(INDEX(valeur,MATCH($R521+V$1+1/48,date+heure,1))/3000,2)</f>
        <v>1.97</v>
      </c>
      <c r="W521" s="6" cm="1">
        <f t="array" ref="W521">TRUNC(INDEX(valeur,MATCH($R521+W$1+1/48,date+heure,1))/3000,2)</f>
        <v>1.99</v>
      </c>
      <c r="X521" s="6" cm="1">
        <f t="array" ref="X521">TRUNC(INDEX(valeur,MATCH($R521+X$1+1/48,date+heure,1))/3000,2)</f>
        <v>1.99</v>
      </c>
    </row>
    <row r="522" spans="1:24" x14ac:dyDescent="0.3">
      <c r="A522" s="1">
        <v>44572</v>
      </c>
      <c r="B522" s="2">
        <v>0.85416666666666663</v>
      </c>
      <c r="C522">
        <v>5402</v>
      </c>
      <c r="R522" s="4">
        <v>44583.666666665406</v>
      </c>
      <c r="S522" s="6" cm="1">
        <f t="array" ref="S522">TRUNC(INDEX(valeur,MATCH($R522+S$1+1/48,date+heure,1))/3000,2)</f>
        <v>1.99</v>
      </c>
      <c r="T522" s="6" cm="1">
        <f t="array" ref="T522">TRUNC(INDEX(valeur,MATCH($R522+T$1+1/48,date+heure,1))/3000,2)</f>
        <v>2.0699999999999998</v>
      </c>
      <c r="U522" s="6" cm="1">
        <f t="array" ref="U522">TRUNC(INDEX(valeur,MATCH($R522+U$1+1/48,date+heure,1))/3000,2)</f>
        <v>2.0699999999999998</v>
      </c>
      <c r="V522" s="6" cm="1">
        <f t="array" ref="V522">TRUNC(INDEX(valeur,MATCH($R522+V$1+1/48,date+heure,1))/3000,2)</f>
        <v>2.0699999999999998</v>
      </c>
      <c r="W522" s="6" cm="1">
        <f t="array" ref="W522">TRUNC(INDEX(valeur,MATCH($R522+W$1+1/48,date+heure,1))/3000,2)</f>
        <v>2.0699999999999998</v>
      </c>
      <c r="X522" s="6" cm="1">
        <f t="array" ref="X522">TRUNC(INDEX(valeur,MATCH($R522+X$1+1/48,date+heure,1))/3000,2)</f>
        <v>2.0699999999999998</v>
      </c>
    </row>
    <row r="523" spans="1:24" x14ac:dyDescent="0.3">
      <c r="A523" s="1">
        <v>44572</v>
      </c>
      <c r="B523" s="2">
        <v>0.875</v>
      </c>
      <c r="C523">
        <v>5336</v>
      </c>
      <c r="R523" s="4">
        <v>44583.70833333207</v>
      </c>
      <c r="S523" s="6" cm="1">
        <f t="array" ref="S523">TRUNC(INDEX(valeur,MATCH($R523+S$1+1/48,date+heure,1))/3000,2)</f>
        <v>2.0699999999999998</v>
      </c>
      <c r="T523" s="6" cm="1">
        <f t="array" ref="T523">TRUNC(INDEX(valeur,MATCH($R523+T$1+1/48,date+heure,1))/3000,2)</f>
        <v>1.98</v>
      </c>
      <c r="U523" s="6" cm="1">
        <f t="array" ref="U523">TRUNC(INDEX(valeur,MATCH($R523+U$1+1/48,date+heure,1))/3000,2)</f>
        <v>1.98</v>
      </c>
      <c r="V523" s="6" cm="1">
        <f t="array" ref="V523">TRUNC(INDEX(valeur,MATCH($R523+V$1+1/48,date+heure,1))/3000,2)</f>
        <v>1.98</v>
      </c>
      <c r="W523" s="6" cm="1">
        <f t="array" ref="W523">TRUNC(INDEX(valeur,MATCH($R523+W$1+1/48,date+heure,1))/3000,2)</f>
        <v>2.04</v>
      </c>
      <c r="X523" s="6" cm="1">
        <f t="array" ref="X523">TRUNC(INDEX(valeur,MATCH($R523+X$1+1/48,date+heure,1))/3000,2)</f>
        <v>2.04</v>
      </c>
    </row>
    <row r="524" spans="1:24" x14ac:dyDescent="0.3">
      <c r="A524" s="1">
        <v>44572</v>
      </c>
      <c r="B524" s="2">
        <v>0.89583333333333337</v>
      </c>
      <c r="C524">
        <v>5168</v>
      </c>
      <c r="R524" s="4">
        <v>44583.749999998734</v>
      </c>
      <c r="S524" s="6" cm="1">
        <f t="array" ref="S524">TRUNC(INDEX(valeur,MATCH($R524+S$1+1/48,date+heure,1))/3000,2)</f>
        <v>2.04</v>
      </c>
      <c r="T524" s="6" cm="1">
        <f t="array" ref="T524">TRUNC(INDEX(valeur,MATCH($R524+T$1+1/48,date+heure,1))/3000,2)</f>
        <v>2.1800000000000002</v>
      </c>
      <c r="U524" s="6" cm="1">
        <f t="array" ref="U524">TRUNC(INDEX(valeur,MATCH($R524+U$1+1/48,date+heure,1))/3000,2)</f>
        <v>2.1800000000000002</v>
      </c>
      <c r="V524" s="6" cm="1">
        <f t="array" ref="V524">TRUNC(INDEX(valeur,MATCH($R524+V$1+1/48,date+heure,1))/3000,2)</f>
        <v>2.1800000000000002</v>
      </c>
      <c r="W524" s="6" cm="1">
        <f t="array" ref="W524">TRUNC(INDEX(valeur,MATCH($R524+W$1+1/48,date+heure,1))/3000,2)</f>
        <v>2.1</v>
      </c>
      <c r="X524" s="6" cm="1">
        <f t="array" ref="X524">TRUNC(INDEX(valeur,MATCH($R524+X$1+1/48,date+heure,1))/3000,2)</f>
        <v>2.1</v>
      </c>
    </row>
    <row r="525" spans="1:24" x14ac:dyDescent="0.3">
      <c r="A525" s="1">
        <v>44572</v>
      </c>
      <c r="B525" s="2">
        <v>0.91666666666666663</v>
      </c>
      <c r="C525">
        <v>5162</v>
      </c>
      <c r="R525" s="4">
        <v>44583.791666665398</v>
      </c>
      <c r="S525" s="6" cm="1">
        <f t="array" ref="S525">TRUNC(INDEX(valeur,MATCH($R525+S$1+1/48,date+heure,1))/3000,2)</f>
        <v>2.1</v>
      </c>
      <c r="T525" s="6" cm="1">
        <f t="array" ref="T525">TRUNC(INDEX(valeur,MATCH($R525+T$1+1/48,date+heure,1))/3000,2)</f>
        <v>1.67</v>
      </c>
      <c r="U525" s="6" cm="1">
        <f t="array" ref="U525">TRUNC(INDEX(valeur,MATCH($R525+U$1+1/48,date+heure,1))/3000,2)</f>
        <v>1.67</v>
      </c>
      <c r="V525" s="6" cm="1">
        <f t="array" ref="V525">TRUNC(INDEX(valeur,MATCH($R525+V$1+1/48,date+heure,1))/3000,2)</f>
        <v>1.67</v>
      </c>
      <c r="W525" s="6" cm="1">
        <f t="array" ref="W525">TRUNC(INDEX(valeur,MATCH($R525+W$1+1/48,date+heure,1))/3000,2)</f>
        <v>1.56</v>
      </c>
      <c r="X525" s="6" cm="1">
        <f t="array" ref="X525">TRUNC(INDEX(valeur,MATCH($R525+X$1+1/48,date+heure,1))/3000,2)</f>
        <v>1.56</v>
      </c>
    </row>
    <row r="526" spans="1:24" x14ac:dyDescent="0.3">
      <c r="A526" s="1">
        <v>44572</v>
      </c>
      <c r="B526" s="2">
        <v>0.9375</v>
      </c>
      <c r="C526">
        <v>4918</v>
      </c>
      <c r="R526" s="4">
        <v>44583.833333332062</v>
      </c>
      <c r="S526" s="6" cm="1">
        <f t="array" ref="S526">TRUNC(INDEX(valeur,MATCH($R526+S$1+1/48,date+heure,1))/3000,2)</f>
        <v>1.56</v>
      </c>
      <c r="T526" s="6" cm="1">
        <f t="array" ref="T526">TRUNC(INDEX(valeur,MATCH($R526+T$1+1/48,date+heure,1))/3000,2)</f>
        <v>1.69</v>
      </c>
      <c r="U526" s="6" cm="1">
        <f t="array" ref="U526">TRUNC(INDEX(valeur,MATCH($R526+U$1+1/48,date+heure,1))/3000,2)</f>
        <v>1.69</v>
      </c>
      <c r="V526" s="6" cm="1">
        <f t="array" ref="V526">TRUNC(INDEX(valeur,MATCH($R526+V$1+1/48,date+heure,1))/3000,2)</f>
        <v>1.69</v>
      </c>
      <c r="W526" s="6" cm="1">
        <f t="array" ref="W526">TRUNC(INDEX(valeur,MATCH($R526+W$1+1/48,date+heure,1))/3000,2)</f>
        <v>1.61</v>
      </c>
      <c r="X526" s="6" cm="1">
        <f t="array" ref="X526">TRUNC(INDEX(valeur,MATCH($R526+X$1+1/48,date+heure,1))/3000,2)</f>
        <v>1.61</v>
      </c>
    </row>
    <row r="527" spans="1:24" x14ac:dyDescent="0.3">
      <c r="A527" s="1">
        <v>44572</v>
      </c>
      <c r="B527" s="2">
        <v>0.95833333333333337</v>
      </c>
      <c r="C527">
        <v>5300</v>
      </c>
      <c r="R527" s="4">
        <v>44583.874999998727</v>
      </c>
      <c r="S527" s="6" cm="1">
        <f t="array" ref="S527">TRUNC(INDEX(valeur,MATCH($R527+S$1+1/48,date+heure,1))/3000,2)</f>
        <v>1.61</v>
      </c>
      <c r="T527" s="6" cm="1">
        <f t="array" ref="T527">TRUNC(INDEX(valeur,MATCH($R527+T$1+1/48,date+heure,1))/3000,2)</f>
        <v>1.76</v>
      </c>
      <c r="U527" s="6" cm="1">
        <f t="array" ref="U527">TRUNC(INDEX(valeur,MATCH($R527+U$1+1/48,date+heure,1))/3000,2)</f>
        <v>1.76</v>
      </c>
      <c r="V527" s="6" cm="1">
        <f t="array" ref="V527">TRUNC(INDEX(valeur,MATCH($R527+V$1+1/48,date+heure,1))/3000,2)</f>
        <v>1.76</v>
      </c>
      <c r="W527" s="6" cm="1">
        <f t="array" ref="W527">TRUNC(INDEX(valeur,MATCH($R527+W$1+1/48,date+heure,1))/3000,2)</f>
        <v>1.53</v>
      </c>
      <c r="X527" s="6" cm="1">
        <f t="array" ref="X527">TRUNC(INDEX(valeur,MATCH($R527+X$1+1/48,date+heure,1))/3000,2)</f>
        <v>1.53</v>
      </c>
    </row>
    <row r="528" spans="1:24" x14ac:dyDescent="0.3">
      <c r="A528" s="1">
        <v>44572</v>
      </c>
      <c r="B528" s="2">
        <v>0.97916666666666663</v>
      </c>
      <c r="C528">
        <v>5450</v>
      </c>
      <c r="R528" s="4">
        <v>44583.916666665391</v>
      </c>
      <c r="S528" s="6" cm="1">
        <f t="array" ref="S528">TRUNC(INDEX(valeur,MATCH($R528+S$1+1/48,date+heure,1))/3000,2)</f>
        <v>1.53</v>
      </c>
      <c r="T528" s="6" cm="1">
        <f t="array" ref="T528">TRUNC(INDEX(valeur,MATCH($R528+T$1+1/48,date+heure,1))/3000,2)</f>
        <v>1.7</v>
      </c>
      <c r="U528" s="6" cm="1">
        <f t="array" ref="U528">TRUNC(INDEX(valeur,MATCH($R528+U$1+1/48,date+heure,1))/3000,2)</f>
        <v>1.7</v>
      </c>
      <c r="V528" s="6" cm="1">
        <f t="array" ref="V528">TRUNC(INDEX(valeur,MATCH($R528+V$1+1/48,date+heure,1))/3000,2)</f>
        <v>1.7</v>
      </c>
      <c r="W528" s="6" cm="1">
        <f t="array" ref="W528">TRUNC(INDEX(valeur,MATCH($R528+W$1+1/48,date+heure,1))/3000,2)</f>
        <v>1.48</v>
      </c>
      <c r="X528" s="6" cm="1">
        <f t="array" ref="X528">TRUNC(INDEX(valeur,MATCH($R528+X$1+1/48,date+heure,1))/3000,2)</f>
        <v>1.48</v>
      </c>
    </row>
    <row r="529" spans="1:24" x14ac:dyDescent="0.3">
      <c r="A529" s="1">
        <v>44573</v>
      </c>
      <c r="B529" s="2">
        <v>0</v>
      </c>
      <c r="C529">
        <v>5408</v>
      </c>
      <c r="R529" s="4">
        <v>44583.958333332055</v>
      </c>
      <c r="S529" s="6" cm="1">
        <f t="array" ref="S529">TRUNC(INDEX(valeur,MATCH($R529+S$1+1/48,date+heure,1))/3000,2)</f>
        <v>1.48</v>
      </c>
      <c r="T529" s="6" cm="1">
        <f t="array" ref="T529">TRUNC(INDEX(valeur,MATCH($R529+T$1+1/48,date+heure,1))/3000,2)</f>
        <v>1.77</v>
      </c>
      <c r="U529" s="6" cm="1">
        <f t="array" ref="U529">TRUNC(INDEX(valeur,MATCH($R529+U$1+1/48,date+heure,1))/3000,2)</f>
        <v>1.77</v>
      </c>
      <c r="V529" s="6" cm="1">
        <f t="array" ref="V529">TRUNC(INDEX(valeur,MATCH($R529+V$1+1/48,date+heure,1))/3000,2)</f>
        <v>1.77</v>
      </c>
      <c r="W529" s="6" cm="1">
        <f t="array" ref="W529">TRUNC(INDEX(valeur,MATCH($R529+W$1+1/48,date+heure,1))/3000,2)</f>
        <v>1.58</v>
      </c>
      <c r="X529" s="6" cm="1">
        <f t="array" ref="X529">TRUNC(INDEX(valeur,MATCH($R529+X$1+1/48,date+heure,1))/3000,2)</f>
        <v>1.58</v>
      </c>
    </row>
    <row r="530" spans="1:24" x14ac:dyDescent="0.3">
      <c r="A530" s="1">
        <v>44573</v>
      </c>
      <c r="B530" s="2">
        <v>2.0833333333333332E-2</v>
      </c>
      <c r="C530">
        <v>5378</v>
      </c>
      <c r="R530" s="4">
        <v>44583.999999998719</v>
      </c>
      <c r="S530" s="6" cm="1">
        <f t="array" ref="S530">TRUNC(INDEX(valeur,MATCH($R530+S$1+1/48,date+heure,1))/3000,2)</f>
        <v>1.58</v>
      </c>
      <c r="T530" s="6" cm="1">
        <f t="array" ref="T530">TRUNC(INDEX(valeur,MATCH($R530+T$1+1/48,date+heure,1))/3000,2)</f>
        <v>1.81</v>
      </c>
      <c r="U530" s="6" cm="1">
        <f t="array" ref="U530">TRUNC(INDEX(valeur,MATCH($R530+U$1+1/48,date+heure,1))/3000,2)</f>
        <v>1.81</v>
      </c>
      <c r="V530" s="6" cm="1">
        <f t="array" ref="V530">TRUNC(INDEX(valeur,MATCH($R530+V$1+1/48,date+heure,1))/3000,2)</f>
        <v>1.81</v>
      </c>
      <c r="W530" s="6" cm="1">
        <f t="array" ref="W530">TRUNC(INDEX(valeur,MATCH($R530+W$1+1/48,date+heure,1))/3000,2)</f>
        <v>1.57</v>
      </c>
      <c r="X530" s="6" cm="1">
        <f t="array" ref="X530">TRUNC(INDEX(valeur,MATCH($R530+X$1+1/48,date+heure,1))/3000,2)</f>
        <v>1.57</v>
      </c>
    </row>
    <row r="531" spans="1:24" x14ac:dyDescent="0.3">
      <c r="A531" s="1">
        <v>44573</v>
      </c>
      <c r="B531" s="2">
        <v>4.1666666666666664E-2</v>
      </c>
      <c r="C531">
        <v>5576</v>
      </c>
      <c r="R531" s="4">
        <v>44584.041666665384</v>
      </c>
      <c r="S531" s="6" cm="1">
        <f t="array" ref="S531">TRUNC(INDEX(valeur,MATCH($R531+S$1+1/48,date+heure,1))/3000,2)</f>
        <v>1.57</v>
      </c>
      <c r="T531" s="6" cm="1">
        <f t="array" ref="T531">TRUNC(INDEX(valeur,MATCH($R531+T$1+1/48,date+heure,1))/3000,2)</f>
        <v>1.81</v>
      </c>
      <c r="U531" s="6" cm="1">
        <f t="array" ref="U531">TRUNC(INDEX(valeur,MATCH($R531+U$1+1/48,date+heure,1))/3000,2)</f>
        <v>1.81</v>
      </c>
      <c r="V531" s="6" cm="1">
        <f t="array" ref="V531">TRUNC(INDEX(valeur,MATCH($R531+V$1+1/48,date+heure,1))/3000,2)</f>
        <v>1.81</v>
      </c>
      <c r="W531" s="6" cm="1">
        <f t="array" ref="W531">TRUNC(INDEX(valeur,MATCH($R531+W$1+1/48,date+heure,1))/3000,2)</f>
        <v>1.62</v>
      </c>
      <c r="X531" s="6" cm="1">
        <f t="array" ref="X531">TRUNC(INDEX(valeur,MATCH($R531+X$1+1/48,date+heure,1))/3000,2)</f>
        <v>1.62</v>
      </c>
    </row>
    <row r="532" spans="1:24" x14ac:dyDescent="0.3">
      <c r="A532" s="1">
        <v>44573</v>
      </c>
      <c r="B532" s="2">
        <v>6.25E-2</v>
      </c>
      <c r="C532">
        <v>5578</v>
      </c>
      <c r="R532" s="4">
        <v>44584.083333332048</v>
      </c>
      <c r="S532" s="6" cm="1">
        <f t="array" ref="S532">TRUNC(INDEX(valeur,MATCH($R532+S$1+1/48,date+heure,1))/3000,2)</f>
        <v>1.62</v>
      </c>
      <c r="T532" s="6" cm="1">
        <f t="array" ref="T532">TRUNC(INDEX(valeur,MATCH($R532+T$1+1/48,date+heure,1))/3000,2)</f>
        <v>1.83</v>
      </c>
      <c r="U532" s="6" cm="1">
        <f t="array" ref="U532">TRUNC(INDEX(valeur,MATCH($R532+U$1+1/48,date+heure,1))/3000,2)</f>
        <v>1.83</v>
      </c>
      <c r="V532" s="6" cm="1">
        <f t="array" ref="V532">TRUNC(INDEX(valeur,MATCH($R532+V$1+1/48,date+heure,1))/3000,2)</f>
        <v>1.83</v>
      </c>
      <c r="W532" s="6" cm="1">
        <f t="array" ref="W532">TRUNC(INDEX(valeur,MATCH($R532+W$1+1/48,date+heure,1))/3000,2)</f>
        <v>1.7</v>
      </c>
      <c r="X532" s="6" cm="1">
        <f t="array" ref="X532">TRUNC(INDEX(valeur,MATCH($R532+X$1+1/48,date+heure,1))/3000,2)</f>
        <v>1.7</v>
      </c>
    </row>
    <row r="533" spans="1:24" x14ac:dyDescent="0.3">
      <c r="A533" s="1">
        <v>44573</v>
      </c>
      <c r="B533" s="2">
        <v>8.3333333333333329E-2</v>
      </c>
      <c r="C533">
        <v>5836</v>
      </c>
      <c r="R533" s="4">
        <v>44584.124999998712</v>
      </c>
      <c r="S533" s="6" cm="1">
        <f t="array" ref="S533">TRUNC(INDEX(valeur,MATCH($R533+S$1+1/48,date+heure,1))/3000,2)</f>
        <v>1.7</v>
      </c>
      <c r="T533" s="6" cm="1">
        <f t="array" ref="T533">TRUNC(INDEX(valeur,MATCH($R533+T$1+1/48,date+heure,1))/3000,2)</f>
        <v>1.83</v>
      </c>
      <c r="U533" s="6" cm="1">
        <f t="array" ref="U533">TRUNC(INDEX(valeur,MATCH($R533+U$1+1/48,date+heure,1))/3000,2)</f>
        <v>1.83</v>
      </c>
      <c r="V533" s="6" cm="1">
        <f t="array" ref="V533">TRUNC(INDEX(valeur,MATCH($R533+V$1+1/48,date+heure,1))/3000,2)</f>
        <v>1.83</v>
      </c>
      <c r="W533" s="6" cm="1">
        <f t="array" ref="W533">TRUNC(INDEX(valeur,MATCH($R533+W$1+1/48,date+heure,1))/3000,2)</f>
        <v>1.65</v>
      </c>
      <c r="X533" s="6" cm="1">
        <f t="array" ref="X533">TRUNC(INDEX(valeur,MATCH($R533+X$1+1/48,date+heure,1))/3000,2)</f>
        <v>1.65</v>
      </c>
    </row>
    <row r="534" spans="1:24" x14ac:dyDescent="0.3">
      <c r="A534" s="1">
        <v>44573</v>
      </c>
      <c r="B534" s="2">
        <v>0.10416666666666667</v>
      </c>
      <c r="C534">
        <v>5796</v>
      </c>
      <c r="R534" s="4">
        <v>44584.166666665376</v>
      </c>
      <c r="S534" s="6" cm="1">
        <f t="array" ref="S534">TRUNC(INDEX(valeur,MATCH($R534+S$1+1/48,date+heure,1))/3000,2)</f>
        <v>1.65</v>
      </c>
      <c r="T534" s="6" cm="1">
        <f t="array" ref="T534">TRUNC(INDEX(valeur,MATCH($R534+T$1+1/48,date+heure,1))/3000,2)</f>
        <v>1.83</v>
      </c>
      <c r="U534" s="6" cm="1">
        <f t="array" ref="U534">TRUNC(INDEX(valeur,MATCH($R534+U$1+1/48,date+heure,1))/3000,2)</f>
        <v>1.83</v>
      </c>
      <c r="V534" s="6" cm="1">
        <f t="array" ref="V534">TRUNC(INDEX(valeur,MATCH($R534+V$1+1/48,date+heure,1))/3000,2)</f>
        <v>1.83</v>
      </c>
      <c r="W534" s="6" cm="1">
        <f t="array" ref="W534">TRUNC(INDEX(valeur,MATCH($R534+W$1+1/48,date+heure,1))/3000,2)</f>
        <v>1.69</v>
      </c>
      <c r="X534" s="6" cm="1">
        <f t="array" ref="X534">TRUNC(INDEX(valeur,MATCH($R534+X$1+1/48,date+heure,1))/3000,2)</f>
        <v>1.69</v>
      </c>
    </row>
    <row r="535" spans="1:24" x14ac:dyDescent="0.3">
      <c r="A535" s="1">
        <v>44573</v>
      </c>
      <c r="B535" s="2">
        <v>0.125</v>
      </c>
      <c r="C535">
        <v>5684</v>
      </c>
      <c r="R535" s="4">
        <v>44584.208333332041</v>
      </c>
      <c r="S535" s="6" cm="1">
        <f t="array" ref="S535">TRUNC(INDEX(valeur,MATCH($R535+S$1+1/48,date+heure,1))/3000,2)</f>
        <v>1.69</v>
      </c>
      <c r="T535" s="6" cm="1">
        <f t="array" ref="T535">TRUNC(INDEX(valeur,MATCH($R535+T$1+1/48,date+heure,1))/3000,2)</f>
        <v>1.86</v>
      </c>
      <c r="U535" s="6" cm="1">
        <f t="array" ref="U535">TRUNC(INDEX(valeur,MATCH($R535+U$1+1/48,date+heure,1))/3000,2)</f>
        <v>1.86</v>
      </c>
      <c r="V535" s="6" cm="1">
        <f t="array" ref="V535">TRUNC(INDEX(valeur,MATCH($R535+V$1+1/48,date+heure,1))/3000,2)</f>
        <v>1.86</v>
      </c>
      <c r="W535" s="6" cm="1">
        <f t="array" ref="W535">TRUNC(INDEX(valeur,MATCH($R535+W$1+1/48,date+heure,1))/3000,2)</f>
        <v>1.69</v>
      </c>
      <c r="X535" s="6" cm="1">
        <f t="array" ref="X535">TRUNC(INDEX(valeur,MATCH($R535+X$1+1/48,date+heure,1))/3000,2)</f>
        <v>1.69</v>
      </c>
    </row>
    <row r="536" spans="1:24" x14ac:dyDescent="0.3">
      <c r="A536" s="1">
        <v>44573</v>
      </c>
      <c r="B536" s="2">
        <v>0.14583333333333334</v>
      </c>
      <c r="C536">
        <v>5856</v>
      </c>
      <c r="R536" s="4">
        <v>44584.249999998705</v>
      </c>
      <c r="S536" s="6" cm="1">
        <f t="array" ref="S536">TRUNC(INDEX(valeur,MATCH($R536+S$1+1/48,date+heure,1))/3000,2)</f>
        <v>1.69</v>
      </c>
      <c r="T536" s="6" cm="1">
        <f t="array" ref="T536">TRUNC(INDEX(valeur,MATCH($R536+T$1+1/48,date+heure,1))/3000,2)</f>
        <v>2</v>
      </c>
      <c r="U536" s="6" cm="1">
        <f t="array" ref="U536">TRUNC(INDEX(valeur,MATCH($R536+U$1+1/48,date+heure,1))/3000,2)</f>
        <v>2</v>
      </c>
      <c r="V536" s="6" cm="1">
        <f t="array" ref="V536">TRUNC(INDEX(valeur,MATCH($R536+V$1+1/48,date+heure,1))/3000,2)</f>
        <v>2</v>
      </c>
      <c r="W536" s="6" cm="1">
        <f t="array" ref="W536">TRUNC(INDEX(valeur,MATCH($R536+W$1+1/48,date+heure,1))/3000,2)</f>
        <v>1.91</v>
      </c>
      <c r="X536" s="6" cm="1">
        <f t="array" ref="X536">TRUNC(INDEX(valeur,MATCH($R536+X$1+1/48,date+heure,1))/3000,2)</f>
        <v>1.91</v>
      </c>
    </row>
    <row r="537" spans="1:24" x14ac:dyDescent="0.3">
      <c r="A537" s="1">
        <v>44573</v>
      </c>
      <c r="B537" s="2">
        <v>0.16666666666666666</v>
      </c>
      <c r="C537">
        <v>5654</v>
      </c>
      <c r="R537" s="4">
        <v>44584.291666665369</v>
      </c>
      <c r="S537" s="6" cm="1">
        <f t="array" ref="S537">TRUNC(INDEX(valeur,MATCH($R537+S$1+1/48,date+heure,1))/3000,2)</f>
        <v>1.91</v>
      </c>
      <c r="T537" s="6" cm="1">
        <f t="array" ref="T537">TRUNC(INDEX(valeur,MATCH($R537+T$1+1/48,date+heure,1))/3000,2)</f>
        <v>1.95</v>
      </c>
      <c r="U537" s="6" cm="1">
        <f t="array" ref="U537">TRUNC(INDEX(valeur,MATCH($R537+U$1+1/48,date+heure,1))/3000,2)</f>
        <v>1.95</v>
      </c>
      <c r="V537" s="6" cm="1">
        <f t="array" ref="V537">TRUNC(INDEX(valeur,MATCH($R537+V$1+1/48,date+heure,1))/3000,2)</f>
        <v>1.95</v>
      </c>
      <c r="W537" s="6" cm="1">
        <f t="array" ref="W537">TRUNC(INDEX(valeur,MATCH($R537+W$1+1/48,date+heure,1))/3000,2)</f>
        <v>1.88</v>
      </c>
      <c r="X537" s="6" cm="1">
        <f t="array" ref="X537">TRUNC(INDEX(valeur,MATCH($R537+X$1+1/48,date+heure,1))/3000,2)</f>
        <v>1.88</v>
      </c>
    </row>
    <row r="538" spans="1:24" x14ac:dyDescent="0.3">
      <c r="A538" s="1">
        <v>44573</v>
      </c>
      <c r="B538" s="2">
        <v>0.1875</v>
      </c>
      <c r="C538">
        <v>5902</v>
      </c>
      <c r="R538" s="4">
        <v>44584.333333332033</v>
      </c>
      <c r="S538" s="6" cm="1">
        <f t="array" ref="S538">TRUNC(INDEX(valeur,MATCH($R538+S$1+1/48,date+heure,1))/3000,2)</f>
        <v>1.88</v>
      </c>
      <c r="T538" s="6" cm="1">
        <f t="array" ref="T538">TRUNC(INDEX(valeur,MATCH($R538+T$1+1/48,date+heure,1))/3000,2)</f>
        <v>1.95</v>
      </c>
      <c r="U538" s="6" cm="1">
        <f t="array" ref="U538">TRUNC(INDEX(valeur,MATCH($R538+U$1+1/48,date+heure,1))/3000,2)</f>
        <v>1.95</v>
      </c>
      <c r="V538" s="6" cm="1">
        <f t="array" ref="V538">TRUNC(INDEX(valeur,MATCH($R538+V$1+1/48,date+heure,1))/3000,2)</f>
        <v>1.95</v>
      </c>
      <c r="W538" s="6" cm="1">
        <f t="array" ref="W538">TRUNC(INDEX(valeur,MATCH($R538+W$1+1/48,date+heure,1))/3000,2)</f>
        <v>1.84</v>
      </c>
      <c r="X538" s="6" cm="1">
        <f t="array" ref="X538">TRUNC(INDEX(valeur,MATCH($R538+X$1+1/48,date+heure,1))/3000,2)</f>
        <v>1.84</v>
      </c>
    </row>
    <row r="539" spans="1:24" x14ac:dyDescent="0.3">
      <c r="A539" s="1">
        <v>44573</v>
      </c>
      <c r="B539" s="2">
        <v>0.20833333333333334</v>
      </c>
      <c r="C539">
        <v>5912</v>
      </c>
      <c r="R539" s="4">
        <v>44584.374999998698</v>
      </c>
      <c r="S539" s="6" cm="1">
        <f t="array" ref="S539">TRUNC(INDEX(valeur,MATCH($R539+S$1+1/48,date+heure,1))/3000,2)</f>
        <v>1.84</v>
      </c>
      <c r="T539" s="6" cm="1">
        <f t="array" ref="T539">TRUNC(INDEX(valeur,MATCH($R539+T$1+1/48,date+heure,1))/3000,2)</f>
        <v>1.79</v>
      </c>
      <c r="U539" s="6" cm="1">
        <f t="array" ref="U539">TRUNC(INDEX(valeur,MATCH($R539+U$1+1/48,date+heure,1))/3000,2)</f>
        <v>1.79</v>
      </c>
      <c r="V539" s="6" cm="1">
        <f t="array" ref="V539">TRUNC(INDEX(valeur,MATCH($R539+V$1+1/48,date+heure,1))/3000,2)</f>
        <v>1.79</v>
      </c>
      <c r="W539" s="6" cm="1">
        <f t="array" ref="W539">TRUNC(INDEX(valeur,MATCH($R539+W$1+1/48,date+heure,1))/3000,2)</f>
        <v>1.83</v>
      </c>
      <c r="X539" s="6" cm="1">
        <f t="array" ref="X539">TRUNC(INDEX(valeur,MATCH($R539+X$1+1/48,date+heure,1))/3000,2)</f>
        <v>1.83</v>
      </c>
    </row>
    <row r="540" spans="1:24" x14ac:dyDescent="0.3">
      <c r="A540" s="1">
        <v>44573</v>
      </c>
      <c r="B540" s="2">
        <v>0.22916666666666666</v>
      </c>
      <c r="C540">
        <v>6530</v>
      </c>
      <c r="R540" s="4">
        <v>44584.416666665362</v>
      </c>
      <c r="S540" s="6" cm="1">
        <f t="array" ref="S540">TRUNC(INDEX(valeur,MATCH($R540+S$1+1/48,date+heure,1))/3000,2)</f>
        <v>1.83</v>
      </c>
      <c r="T540" s="6" cm="1">
        <f t="array" ref="T540">TRUNC(INDEX(valeur,MATCH($R540+T$1+1/48,date+heure,1))/3000,2)</f>
        <v>1.72</v>
      </c>
      <c r="U540" s="6" cm="1">
        <f t="array" ref="U540">TRUNC(INDEX(valeur,MATCH($R540+U$1+1/48,date+heure,1))/3000,2)</f>
        <v>1.72</v>
      </c>
      <c r="V540" s="6" cm="1">
        <f t="array" ref="V540">TRUNC(INDEX(valeur,MATCH($R540+V$1+1/48,date+heure,1))/3000,2)</f>
        <v>1.72</v>
      </c>
      <c r="W540" s="6" cm="1">
        <f t="array" ref="W540">TRUNC(INDEX(valeur,MATCH($R540+W$1+1/48,date+heure,1))/3000,2)</f>
        <v>1.82</v>
      </c>
      <c r="X540" s="6" cm="1">
        <f t="array" ref="X540">TRUNC(INDEX(valeur,MATCH($R540+X$1+1/48,date+heure,1))/3000,2)</f>
        <v>1.82</v>
      </c>
    </row>
    <row r="541" spans="1:24" x14ac:dyDescent="0.3">
      <c r="A541" s="1">
        <v>44573</v>
      </c>
      <c r="B541" s="2">
        <v>0.25</v>
      </c>
      <c r="C541">
        <v>7198</v>
      </c>
      <c r="R541" s="4">
        <v>44584.458333332026</v>
      </c>
      <c r="S541" s="6" cm="1">
        <f t="array" ref="S541">TRUNC(INDEX(valeur,MATCH($R541+S$1+1/48,date+heure,1))/3000,2)</f>
        <v>1.82</v>
      </c>
      <c r="T541" s="6" cm="1">
        <f t="array" ref="T541">TRUNC(INDEX(valeur,MATCH($R541+T$1+1/48,date+heure,1))/3000,2)</f>
        <v>1.73</v>
      </c>
      <c r="U541" s="6" cm="1">
        <f t="array" ref="U541">TRUNC(INDEX(valeur,MATCH($R541+U$1+1/48,date+heure,1))/3000,2)</f>
        <v>1.73</v>
      </c>
      <c r="V541" s="6" cm="1">
        <f t="array" ref="V541">TRUNC(INDEX(valeur,MATCH($R541+V$1+1/48,date+heure,1))/3000,2)</f>
        <v>1.73</v>
      </c>
      <c r="W541" s="6" cm="1">
        <f t="array" ref="W541">TRUNC(INDEX(valeur,MATCH($R541+W$1+1/48,date+heure,1))/3000,2)</f>
        <v>1.76</v>
      </c>
      <c r="X541" s="6" cm="1">
        <f t="array" ref="X541">TRUNC(INDEX(valeur,MATCH($R541+X$1+1/48,date+heure,1))/3000,2)</f>
        <v>1.76</v>
      </c>
    </row>
    <row r="542" spans="1:24" x14ac:dyDescent="0.3">
      <c r="A542" s="1">
        <v>44573</v>
      </c>
      <c r="B542" s="2">
        <v>0.27083333333333331</v>
      </c>
      <c r="C542">
        <v>7820</v>
      </c>
      <c r="R542" s="4">
        <v>44584.49999999869</v>
      </c>
      <c r="S542" s="6" cm="1">
        <f t="array" ref="S542">TRUNC(INDEX(valeur,MATCH($R542+S$1+1/48,date+heure,1))/3000,2)</f>
        <v>1.76</v>
      </c>
      <c r="T542" s="6" cm="1">
        <f t="array" ref="T542">TRUNC(INDEX(valeur,MATCH($R542+T$1+1/48,date+heure,1))/3000,2)</f>
        <v>1.69</v>
      </c>
      <c r="U542" s="6" cm="1">
        <f t="array" ref="U542">TRUNC(INDEX(valeur,MATCH($R542+U$1+1/48,date+heure,1))/3000,2)</f>
        <v>1.69</v>
      </c>
      <c r="V542" s="6" cm="1">
        <f t="array" ref="V542">TRUNC(INDEX(valeur,MATCH($R542+V$1+1/48,date+heure,1))/3000,2)</f>
        <v>1.69</v>
      </c>
      <c r="W542" s="6" cm="1">
        <f t="array" ref="W542">TRUNC(INDEX(valeur,MATCH($R542+W$1+1/48,date+heure,1))/3000,2)</f>
        <v>1.77</v>
      </c>
      <c r="X542" s="6" cm="1">
        <f t="array" ref="X542">TRUNC(INDEX(valeur,MATCH($R542+X$1+1/48,date+heure,1))/3000,2)</f>
        <v>1.77</v>
      </c>
    </row>
    <row r="543" spans="1:24" x14ac:dyDescent="0.3">
      <c r="A543" s="1">
        <v>44573</v>
      </c>
      <c r="B543" s="2">
        <v>0.29166666666666669</v>
      </c>
      <c r="C543">
        <v>7576</v>
      </c>
      <c r="R543" s="4">
        <v>44584.541666665355</v>
      </c>
      <c r="S543" s="6" cm="1">
        <f t="array" ref="S543">TRUNC(INDEX(valeur,MATCH($R543+S$1+1/48,date+heure,1))/3000,2)</f>
        <v>1.77</v>
      </c>
      <c r="T543" s="6" cm="1">
        <f t="array" ref="T543">TRUNC(INDEX(valeur,MATCH($R543+T$1+1/48,date+heure,1))/3000,2)</f>
        <v>1.58</v>
      </c>
      <c r="U543" s="6" cm="1">
        <f t="array" ref="U543">TRUNC(INDEX(valeur,MATCH($R543+U$1+1/48,date+heure,1))/3000,2)</f>
        <v>1.58</v>
      </c>
      <c r="V543" s="6" cm="1">
        <f t="array" ref="V543">TRUNC(INDEX(valeur,MATCH($R543+V$1+1/48,date+heure,1))/3000,2)</f>
        <v>1.58</v>
      </c>
      <c r="W543" s="6" cm="1">
        <f t="array" ref="W543">TRUNC(INDEX(valeur,MATCH($R543+W$1+1/48,date+heure,1))/3000,2)</f>
        <v>1.83</v>
      </c>
      <c r="X543" s="6" cm="1">
        <f t="array" ref="X543">TRUNC(INDEX(valeur,MATCH($R543+X$1+1/48,date+heure,1))/3000,2)</f>
        <v>1.83</v>
      </c>
    </row>
    <row r="544" spans="1:24" x14ac:dyDescent="0.3">
      <c r="A544" s="1">
        <v>44573</v>
      </c>
      <c r="B544" s="2">
        <v>0.3125</v>
      </c>
      <c r="C544">
        <v>8372</v>
      </c>
      <c r="R544" s="4">
        <v>44584.583333332019</v>
      </c>
      <c r="S544" s="6" cm="1">
        <f t="array" ref="S544">TRUNC(INDEX(valeur,MATCH($R544+S$1+1/48,date+heure,1))/3000,2)</f>
        <v>1.83</v>
      </c>
      <c r="T544" s="6" cm="1">
        <f t="array" ref="T544">TRUNC(INDEX(valeur,MATCH($R544+T$1+1/48,date+heure,1))/3000,2)</f>
        <v>1.6</v>
      </c>
      <c r="U544" s="6" cm="1">
        <f t="array" ref="U544">TRUNC(INDEX(valeur,MATCH($R544+U$1+1/48,date+heure,1))/3000,2)</f>
        <v>1.6</v>
      </c>
      <c r="V544" s="6" cm="1">
        <f t="array" ref="V544">TRUNC(INDEX(valeur,MATCH($R544+V$1+1/48,date+heure,1))/3000,2)</f>
        <v>1.6</v>
      </c>
      <c r="W544" s="6" cm="1">
        <f t="array" ref="W544">TRUNC(INDEX(valeur,MATCH($R544+W$1+1/48,date+heure,1))/3000,2)</f>
        <v>1.74</v>
      </c>
      <c r="X544" s="6" cm="1">
        <f t="array" ref="X544">TRUNC(INDEX(valeur,MATCH($R544+X$1+1/48,date+heure,1))/3000,2)</f>
        <v>1.74</v>
      </c>
    </row>
    <row r="545" spans="1:24" x14ac:dyDescent="0.3">
      <c r="A545" s="1">
        <v>44573</v>
      </c>
      <c r="B545" s="2">
        <v>0.33333333333333331</v>
      </c>
      <c r="C545">
        <v>7972</v>
      </c>
      <c r="R545" s="4">
        <v>44584.624999998683</v>
      </c>
      <c r="S545" s="6" cm="1">
        <f t="array" ref="S545">TRUNC(INDEX(valeur,MATCH($R545+S$1+1/48,date+heure,1))/3000,2)</f>
        <v>1.74</v>
      </c>
      <c r="T545" s="6" cm="1">
        <f t="array" ref="T545">TRUNC(INDEX(valeur,MATCH($R545+T$1+1/48,date+heure,1))/3000,2)</f>
        <v>1.57</v>
      </c>
      <c r="U545" s="6" cm="1">
        <f t="array" ref="U545">TRUNC(INDEX(valeur,MATCH($R545+U$1+1/48,date+heure,1))/3000,2)</f>
        <v>1.57</v>
      </c>
      <c r="V545" s="6" cm="1">
        <f t="array" ref="V545">TRUNC(INDEX(valeur,MATCH($R545+V$1+1/48,date+heure,1))/3000,2)</f>
        <v>1.57</v>
      </c>
      <c r="W545" s="6" cm="1">
        <f t="array" ref="W545">TRUNC(INDEX(valeur,MATCH($R545+W$1+1/48,date+heure,1))/3000,2)</f>
        <v>1.72</v>
      </c>
      <c r="X545" s="6" cm="1">
        <f t="array" ref="X545">TRUNC(INDEX(valeur,MATCH($R545+X$1+1/48,date+heure,1))/3000,2)</f>
        <v>1.72</v>
      </c>
    </row>
    <row r="546" spans="1:24" x14ac:dyDescent="0.3">
      <c r="A546" s="1">
        <v>44573</v>
      </c>
      <c r="B546" s="2">
        <v>0.35416666666666669</v>
      </c>
      <c r="C546">
        <v>8372</v>
      </c>
      <c r="R546" s="4">
        <v>44584.666666665347</v>
      </c>
      <c r="S546" s="6" cm="1">
        <f t="array" ref="S546">TRUNC(INDEX(valeur,MATCH($R546+S$1+1/48,date+heure,1))/3000,2)</f>
        <v>1.72</v>
      </c>
      <c r="T546" s="6" cm="1">
        <f t="array" ref="T546">TRUNC(INDEX(valeur,MATCH($R546+T$1+1/48,date+heure,1))/3000,2)</f>
        <v>1.56</v>
      </c>
      <c r="U546" s="6" cm="1">
        <f t="array" ref="U546">TRUNC(INDEX(valeur,MATCH($R546+U$1+1/48,date+heure,1))/3000,2)</f>
        <v>1.56</v>
      </c>
      <c r="V546" s="6" cm="1">
        <f t="array" ref="V546">TRUNC(INDEX(valeur,MATCH($R546+V$1+1/48,date+heure,1))/3000,2)</f>
        <v>1.56</v>
      </c>
      <c r="W546" s="6" cm="1">
        <f t="array" ref="W546">TRUNC(INDEX(valeur,MATCH($R546+W$1+1/48,date+heure,1))/3000,2)</f>
        <v>1.82</v>
      </c>
      <c r="X546" s="6" cm="1">
        <f t="array" ref="X546">TRUNC(INDEX(valeur,MATCH($R546+X$1+1/48,date+heure,1))/3000,2)</f>
        <v>1.82</v>
      </c>
    </row>
    <row r="547" spans="1:24" x14ac:dyDescent="0.3">
      <c r="A547" s="1">
        <v>44573</v>
      </c>
      <c r="B547" s="2">
        <v>0.375</v>
      </c>
      <c r="C547">
        <v>7838</v>
      </c>
      <c r="R547" s="4">
        <v>44584.708333332012</v>
      </c>
      <c r="S547" s="6" cm="1">
        <f t="array" ref="S547">TRUNC(INDEX(valeur,MATCH($R547+S$1+1/48,date+heure,1))/3000,2)</f>
        <v>1.82</v>
      </c>
      <c r="T547" s="6" cm="1">
        <f t="array" ref="T547">TRUNC(INDEX(valeur,MATCH($R547+T$1+1/48,date+heure,1))/3000,2)</f>
        <v>1.58</v>
      </c>
      <c r="U547" s="6" cm="1">
        <f t="array" ref="U547">TRUNC(INDEX(valeur,MATCH($R547+U$1+1/48,date+heure,1))/3000,2)</f>
        <v>1.58</v>
      </c>
      <c r="V547" s="6" cm="1">
        <f t="array" ref="V547">TRUNC(INDEX(valeur,MATCH($R547+V$1+1/48,date+heure,1))/3000,2)</f>
        <v>1.58</v>
      </c>
      <c r="W547" s="6" cm="1">
        <f t="array" ref="W547">TRUNC(INDEX(valeur,MATCH($R547+W$1+1/48,date+heure,1))/3000,2)</f>
        <v>1.86</v>
      </c>
      <c r="X547" s="6" cm="1">
        <f t="array" ref="X547">TRUNC(INDEX(valeur,MATCH($R547+X$1+1/48,date+heure,1))/3000,2)</f>
        <v>1.86</v>
      </c>
    </row>
    <row r="548" spans="1:24" x14ac:dyDescent="0.3">
      <c r="A548" s="1">
        <v>44573</v>
      </c>
      <c r="B548" s="2">
        <v>0.39583333333333331</v>
      </c>
      <c r="C548">
        <v>7898</v>
      </c>
      <c r="R548" s="4">
        <v>44584.749999998676</v>
      </c>
      <c r="S548" s="6" cm="1">
        <f t="array" ref="S548">TRUNC(INDEX(valeur,MATCH($R548+S$1+1/48,date+heure,1))/3000,2)</f>
        <v>1.86</v>
      </c>
      <c r="T548" s="6" cm="1">
        <f t="array" ref="T548">TRUNC(INDEX(valeur,MATCH($R548+T$1+1/48,date+heure,1))/3000,2)</f>
        <v>1.68</v>
      </c>
      <c r="U548" s="6" cm="1">
        <f t="array" ref="U548">TRUNC(INDEX(valeur,MATCH($R548+U$1+1/48,date+heure,1))/3000,2)</f>
        <v>1.68</v>
      </c>
      <c r="V548" s="6" cm="1">
        <f t="array" ref="V548">TRUNC(INDEX(valeur,MATCH($R548+V$1+1/48,date+heure,1))/3000,2)</f>
        <v>1.68</v>
      </c>
      <c r="W548" s="6" cm="1">
        <f t="array" ref="W548">TRUNC(INDEX(valeur,MATCH($R548+W$1+1/48,date+heure,1))/3000,2)</f>
        <v>1.92</v>
      </c>
      <c r="X548" s="6" cm="1">
        <f t="array" ref="X548">TRUNC(INDEX(valeur,MATCH($R548+X$1+1/48,date+heure,1))/3000,2)</f>
        <v>1.92</v>
      </c>
    </row>
    <row r="549" spans="1:24" x14ac:dyDescent="0.3">
      <c r="A549" s="1">
        <v>44573</v>
      </c>
      <c r="B549" s="2">
        <v>0.41666666666666669</v>
      </c>
      <c r="C549">
        <v>7502</v>
      </c>
      <c r="R549" s="4">
        <v>44584.79166666534</v>
      </c>
      <c r="S549" s="6" cm="1">
        <f t="array" ref="S549">TRUNC(INDEX(valeur,MATCH($R549+S$1+1/48,date+heure,1))/3000,2)</f>
        <v>1.92</v>
      </c>
      <c r="T549" s="6" cm="1">
        <f t="array" ref="T549">TRUNC(INDEX(valeur,MATCH($R549+T$1+1/48,date+heure,1))/3000,2)</f>
        <v>1.74</v>
      </c>
      <c r="U549" s="6" cm="1">
        <f t="array" ref="U549">TRUNC(INDEX(valeur,MATCH($R549+U$1+1/48,date+heure,1))/3000,2)</f>
        <v>1.74</v>
      </c>
      <c r="V549" s="6" cm="1">
        <f t="array" ref="V549">TRUNC(INDEX(valeur,MATCH($R549+V$1+1/48,date+heure,1))/3000,2)</f>
        <v>1.74</v>
      </c>
      <c r="W549" s="6" cm="1">
        <f t="array" ref="W549">TRUNC(INDEX(valeur,MATCH($R549+W$1+1/48,date+heure,1))/3000,2)</f>
        <v>1.98</v>
      </c>
      <c r="X549" s="6" cm="1">
        <f t="array" ref="X549">TRUNC(INDEX(valeur,MATCH($R549+X$1+1/48,date+heure,1))/3000,2)</f>
        <v>1.98</v>
      </c>
    </row>
    <row r="550" spans="1:24" x14ac:dyDescent="0.3">
      <c r="A550" s="1">
        <v>44573</v>
      </c>
      <c r="B550" s="2">
        <v>0.4375</v>
      </c>
      <c r="C550">
        <v>7550</v>
      </c>
      <c r="R550" s="4">
        <v>44584.833333332004</v>
      </c>
      <c r="S550" s="6" cm="1">
        <f t="array" ref="S550">TRUNC(INDEX(valeur,MATCH($R550+S$1+1/48,date+heure,1))/3000,2)</f>
        <v>1.98</v>
      </c>
      <c r="T550" s="6" cm="1">
        <f t="array" ref="T550">TRUNC(INDEX(valeur,MATCH($R550+T$1+1/48,date+heure,1))/3000,2)</f>
        <v>1.73</v>
      </c>
      <c r="U550" s="6" cm="1">
        <f t="array" ref="U550">TRUNC(INDEX(valeur,MATCH($R550+U$1+1/48,date+heure,1))/3000,2)</f>
        <v>1.73</v>
      </c>
      <c r="V550" s="6" cm="1">
        <f t="array" ref="V550">TRUNC(INDEX(valeur,MATCH($R550+V$1+1/48,date+heure,1))/3000,2)</f>
        <v>1.73</v>
      </c>
      <c r="W550" s="6" cm="1">
        <f t="array" ref="W550">TRUNC(INDEX(valeur,MATCH($R550+W$1+1/48,date+heure,1))/3000,2)</f>
        <v>1.99</v>
      </c>
      <c r="X550" s="6" cm="1">
        <f t="array" ref="X550">TRUNC(INDEX(valeur,MATCH($R550+X$1+1/48,date+heure,1))/3000,2)</f>
        <v>1.99</v>
      </c>
    </row>
    <row r="551" spans="1:24" x14ac:dyDescent="0.3">
      <c r="A551" s="1">
        <v>44573</v>
      </c>
      <c r="B551" s="2">
        <v>0.45833333333333331</v>
      </c>
      <c r="C551">
        <v>7770</v>
      </c>
      <c r="R551" s="4">
        <v>44584.874999998668</v>
      </c>
      <c r="S551" s="6" cm="1">
        <f t="array" ref="S551">TRUNC(INDEX(valeur,MATCH($R551+S$1+1/48,date+heure,1))/3000,2)</f>
        <v>1.99</v>
      </c>
      <c r="T551" s="6" cm="1">
        <f t="array" ref="T551">TRUNC(INDEX(valeur,MATCH($R551+T$1+1/48,date+heure,1))/3000,2)</f>
        <v>1.66</v>
      </c>
      <c r="U551" s="6" cm="1">
        <f t="array" ref="U551">TRUNC(INDEX(valeur,MATCH($R551+U$1+1/48,date+heure,1))/3000,2)</f>
        <v>1.66</v>
      </c>
      <c r="V551" s="6" cm="1">
        <f t="array" ref="V551">TRUNC(INDEX(valeur,MATCH($R551+V$1+1/48,date+heure,1))/3000,2)</f>
        <v>1.66</v>
      </c>
      <c r="W551" s="6" cm="1">
        <f t="array" ref="W551">TRUNC(INDEX(valeur,MATCH($R551+W$1+1/48,date+heure,1))/3000,2)</f>
        <v>1.85</v>
      </c>
      <c r="X551" s="6" cm="1">
        <f t="array" ref="X551">TRUNC(INDEX(valeur,MATCH($R551+X$1+1/48,date+heure,1))/3000,2)</f>
        <v>1.85</v>
      </c>
    </row>
    <row r="552" spans="1:24" x14ac:dyDescent="0.3">
      <c r="A552" s="1">
        <v>44573</v>
      </c>
      <c r="B552" s="2">
        <v>0.47916666666666669</v>
      </c>
      <c r="C552">
        <v>6182</v>
      </c>
      <c r="R552" s="4">
        <v>44584.916666665333</v>
      </c>
      <c r="S552" s="6" cm="1">
        <f t="array" ref="S552">TRUNC(INDEX(valeur,MATCH($R552+S$1+1/48,date+heure,1))/3000,2)</f>
        <v>1.85</v>
      </c>
      <c r="T552" s="6" cm="1">
        <f t="array" ref="T552">TRUNC(INDEX(valeur,MATCH($R552+T$1+1/48,date+heure,1))/3000,2)</f>
        <v>1.75</v>
      </c>
      <c r="U552" s="6" cm="1">
        <f t="array" ref="U552">TRUNC(INDEX(valeur,MATCH($R552+U$1+1/48,date+heure,1))/3000,2)</f>
        <v>1.75</v>
      </c>
      <c r="V552" s="6" cm="1">
        <f t="array" ref="V552">TRUNC(INDEX(valeur,MATCH($R552+V$1+1/48,date+heure,1))/3000,2)</f>
        <v>1.75</v>
      </c>
      <c r="W552" s="6" cm="1">
        <f t="array" ref="W552">TRUNC(INDEX(valeur,MATCH($R552+W$1+1/48,date+heure,1))/3000,2)</f>
        <v>1.88</v>
      </c>
      <c r="X552" s="6" cm="1">
        <f t="array" ref="X552">TRUNC(INDEX(valeur,MATCH($R552+X$1+1/48,date+heure,1))/3000,2)</f>
        <v>1.88</v>
      </c>
    </row>
    <row r="553" spans="1:24" x14ac:dyDescent="0.3">
      <c r="A553" s="1">
        <v>44573</v>
      </c>
      <c r="B553" s="2">
        <v>0.5</v>
      </c>
      <c r="C553">
        <v>6504</v>
      </c>
      <c r="R553" s="4">
        <v>44584.958333331997</v>
      </c>
      <c r="S553" s="6" cm="1">
        <f t="array" ref="S553">TRUNC(INDEX(valeur,MATCH($R553+S$1+1/48,date+heure,1))/3000,2)</f>
        <v>1.88</v>
      </c>
      <c r="T553" s="6" cm="1">
        <f t="array" ref="T553">TRUNC(INDEX(valeur,MATCH($R553+T$1+1/48,date+heure,1))/3000,2)</f>
        <v>1.71</v>
      </c>
      <c r="U553" s="6" cm="1">
        <f t="array" ref="U553">TRUNC(INDEX(valeur,MATCH($R553+U$1+1/48,date+heure,1))/3000,2)</f>
        <v>1.71</v>
      </c>
      <c r="V553" s="6" cm="1">
        <f t="array" ref="V553">TRUNC(INDEX(valeur,MATCH($R553+V$1+1/48,date+heure,1))/3000,2)</f>
        <v>1.71</v>
      </c>
      <c r="W553" s="6" cm="1">
        <f t="array" ref="W553">TRUNC(INDEX(valeur,MATCH($R553+W$1+1/48,date+heure,1))/3000,2)</f>
        <v>1.92</v>
      </c>
      <c r="X553" s="6" cm="1">
        <f t="array" ref="X553">TRUNC(INDEX(valeur,MATCH($R553+X$1+1/48,date+heure,1))/3000,2)</f>
        <v>1.92</v>
      </c>
    </row>
    <row r="554" spans="1:24" x14ac:dyDescent="0.3">
      <c r="A554" s="1">
        <v>44573</v>
      </c>
      <c r="B554" s="2">
        <v>0.52083333333333337</v>
      </c>
      <c r="C554">
        <v>6332</v>
      </c>
      <c r="R554" s="4">
        <v>44584.999999998661</v>
      </c>
      <c r="S554" s="6" cm="1">
        <f t="array" ref="S554">TRUNC(INDEX(valeur,MATCH($R554+S$1+1/48,date+heure,1))/3000,2)</f>
        <v>1.92</v>
      </c>
      <c r="T554" s="6" cm="1">
        <f t="array" ref="T554">TRUNC(INDEX(valeur,MATCH($R554+T$1+1/48,date+heure,1))/3000,2)</f>
        <v>1.78</v>
      </c>
      <c r="U554" s="6" cm="1">
        <f t="array" ref="U554">TRUNC(INDEX(valeur,MATCH($R554+U$1+1/48,date+heure,1))/3000,2)</f>
        <v>1.78</v>
      </c>
      <c r="V554" s="6" cm="1">
        <f t="array" ref="V554">TRUNC(INDEX(valeur,MATCH($R554+V$1+1/48,date+heure,1))/3000,2)</f>
        <v>1.78</v>
      </c>
      <c r="W554" s="6" cm="1">
        <f t="array" ref="W554">TRUNC(INDEX(valeur,MATCH($R554+W$1+1/48,date+heure,1))/3000,2)</f>
        <v>1.95</v>
      </c>
      <c r="X554" s="6" cm="1">
        <f t="array" ref="X554">TRUNC(INDEX(valeur,MATCH($R554+X$1+1/48,date+heure,1))/3000,2)</f>
        <v>1.95</v>
      </c>
    </row>
    <row r="555" spans="1:24" x14ac:dyDescent="0.3">
      <c r="A555" s="1">
        <v>44573</v>
      </c>
      <c r="B555" s="2">
        <v>0.54166666666666663</v>
      </c>
      <c r="C555">
        <v>5394</v>
      </c>
      <c r="R555" s="4">
        <v>44585.041666665325</v>
      </c>
      <c r="S555" s="6" cm="1">
        <f t="array" ref="S555">TRUNC(INDEX(valeur,MATCH($R555+S$1+1/48,date+heure,1))/3000,2)</f>
        <v>1.95</v>
      </c>
      <c r="T555" s="6" cm="1">
        <f t="array" ref="T555">TRUNC(INDEX(valeur,MATCH($R555+T$1+1/48,date+heure,1))/3000,2)</f>
        <v>1.86</v>
      </c>
      <c r="U555" s="6" cm="1">
        <f t="array" ref="U555">TRUNC(INDEX(valeur,MATCH($R555+U$1+1/48,date+heure,1))/3000,2)</f>
        <v>1.86</v>
      </c>
      <c r="V555" s="6" cm="1">
        <f t="array" ref="V555">TRUNC(INDEX(valeur,MATCH($R555+V$1+1/48,date+heure,1))/3000,2)</f>
        <v>1.86</v>
      </c>
      <c r="W555" s="6" cm="1">
        <f t="array" ref="W555">TRUNC(INDEX(valeur,MATCH($R555+W$1+1/48,date+heure,1))/3000,2)</f>
        <v>2.0099999999999998</v>
      </c>
      <c r="X555" s="6" cm="1">
        <f t="array" ref="X555">TRUNC(INDEX(valeur,MATCH($R555+X$1+1/48,date+heure,1))/3000,2)</f>
        <v>2.0099999999999998</v>
      </c>
    </row>
    <row r="556" spans="1:24" x14ac:dyDescent="0.3">
      <c r="A556" s="1">
        <v>44573</v>
      </c>
      <c r="B556" s="2">
        <v>0.5625</v>
      </c>
      <c r="C556">
        <v>5828</v>
      </c>
      <c r="R556" s="4">
        <v>44585.08333333199</v>
      </c>
      <c r="S556" s="6" cm="1">
        <f t="array" ref="S556">TRUNC(INDEX(valeur,MATCH($R556+S$1+1/48,date+heure,1))/3000,2)</f>
        <v>2.0099999999999998</v>
      </c>
      <c r="T556" s="6" cm="1">
        <f t="array" ref="T556">TRUNC(INDEX(valeur,MATCH($R556+T$1+1/48,date+heure,1))/3000,2)</f>
        <v>1.87</v>
      </c>
      <c r="U556" s="6" cm="1">
        <f t="array" ref="U556">TRUNC(INDEX(valeur,MATCH($R556+U$1+1/48,date+heure,1))/3000,2)</f>
        <v>1.87</v>
      </c>
      <c r="V556" s="6" cm="1">
        <f t="array" ref="V556">TRUNC(INDEX(valeur,MATCH($R556+V$1+1/48,date+heure,1))/3000,2)</f>
        <v>1.87</v>
      </c>
      <c r="W556" s="6" cm="1">
        <f t="array" ref="W556">TRUNC(INDEX(valeur,MATCH($R556+W$1+1/48,date+heure,1))/3000,2)</f>
        <v>1.97</v>
      </c>
      <c r="X556" s="6" cm="1">
        <f t="array" ref="X556">TRUNC(INDEX(valeur,MATCH($R556+X$1+1/48,date+heure,1))/3000,2)</f>
        <v>1.97</v>
      </c>
    </row>
    <row r="557" spans="1:24" x14ac:dyDescent="0.3">
      <c r="A557" s="1">
        <v>44573</v>
      </c>
      <c r="B557" s="2">
        <v>0.58333333333333337</v>
      </c>
      <c r="C557">
        <v>5440</v>
      </c>
      <c r="R557" s="4">
        <v>44585.124999998654</v>
      </c>
      <c r="S557" s="6" cm="1">
        <f t="array" ref="S557">TRUNC(INDEX(valeur,MATCH($R557+S$1+1/48,date+heure,1))/3000,2)</f>
        <v>1.97</v>
      </c>
      <c r="T557" s="6" cm="1">
        <f t="array" ref="T557">TRUNC(INDEX(valeur,MATCH($R557+T$1+1/48,date+heure,1))/3000,2)</f>
        <v>1.85</v>
      </c>
      <c r="U557" s="6" cm="1">
        <f t="array" ref="U557">TRUNC(INDEX(valeur,MATCH($R557+U$1+1/48,date+heure,1))/3000,2)</f>
        <v>1.85</v>
      </c>
      <c r="V557" s="6" cm="1">
        <f t="array" ref="V557">TRUNC(INDEX(valeur,MATCH($R557+V$1+1/48,date+heure,1))/3000,2)</f>
        <v>1.85</v>
      </c>
      <c r="W557" s="6" cm="1">
        <f t="array" ref="W557">TRUNC(INDEX(valeur,MATCH($R557+W$1+1/48,date+heure,1))/3000,2)</f>
        <v>2.0499999999999998</v>
      </c>
      <c r="X557" s="6" cm="1">
        <f t="array" ref="X557">TRUNC(INDEX(valeur,MATCH($R557+X$1+1/48,date+heure,1))/3000,2)</f>
        <v>2.0499999999999998</v>
      </c>
    </row>
    <row r="558" spans="1:24" x14ac:dyDescent="0.3">
      <c r="A558" s="1">
        <v>44573</v>
      </c>
      <c r="B558" s="2">
        <v>0.60416666666666663</v>
      </c>
      <c r="C558">
        <v>5862</v>
      </c>
      <c r="R558" s="4">
        <v>44585.166666665318</v>
      </c>
      <c r="S558" s="6" cm="1">
        <f t="array" ref="S558">TRUNC(INDEX(valeur,MATCH($R558+S$1+1/48,date+heure,1))/3000,2)</f>
        <v>2.0499999999999998</v>
      </c>
      <c r="T558" s="6" cm="1">
        <f t="array" ref="T558">TRUNC(INDEX(valeur,MATCH($R558+T$1+1/48,date+heure,1))/3000,2)</f>
        <v>1.88</v>
      </c>
      <c r="U558" s="6" cm="1">
        <f t="array" ref="U558">TRUNC(INDEX(valeur,MATCH($R558+U$1+1/48,date+heure,1))/3000,2)</f>
        <v>1.88</v>
      </c>
      <c r="V558" s="6" cm="1">
        <f t="array" ref="V558">TRUNC(INDEX(valeur,MATCH($R558+V$1+1/48,date+heure,1))/3000,2)</f>
        <v>1.88</v>
      </c>
      <c r="W558" s="6" cm="1">
        <f t="array" ref="W558">TRUNC(INDEX(valeur,MATCH($R558+W$1+1/48,date+heure,1))/3000,2)</f>
        <v>2.0099999999999998</v>
      </c>
      <c r="X558" s="6" cm="1">
        <f t="array" ref="X558">TRUNC(INDEX(valeur,MATCH($R558+X$1+1/48,date+heure,1))/3000,2)</f>
        <v>2.0099999999999998</v>
      </c>
    </row>
    <row r="559" spans="1:24" x14ac:dyDescent="0.3">
      <c r="A559" s="1">
        <v>44573</v>
      </c>
      <c r="B559" s="2">
        <v>0.625</v>
      </c>
      <c r="C559">
        <v>6228</v>
      </c>
      <c r="R559" s="4">
        <v>44585.208333331982</v>
      </c>
      <c r="S559" s="6" cm="1">
        <f t="array" ref="S559">TRUNC(INDEX(valeur,MATCH($R559+S$1+1/48,date+heure,1))/3000,2)</f>
        <v>2.0099999999999998</v>
      </c>
      <c r="T559" s="6" cm="1">
        <f t="array" ref="T559">TRUNC(INDEX(valeur,MATCH($R559+T$1+1/48,date+heure,1))/3000,2)</f>
        <v>1.9</v>
      </c>
      <c r="U559" s="6" cm="1">
        <f t="array" ref="U559">TRUNC(INDEX(valeur,MATCH($R559+U$1+1/48,date+heure,1))/3000,2)</f>
        <v>1.9</v>
      </c>
      <c r="V559" s="6" cm="1">
        <f t="array" ref="V559">TRUNC(INDEX(valeur,MATCH($R559+V$1+1/48,date+heure,1))/3000,2)</f>
        <v>1.9</v>
      </c>
      <c r="W559" s="6" cm="1">
        <f t="array" ref="W559">TRUNC(INDEX(valeur,MATCH($R559+W$1+1/48,date+heure,1))/3000,2)</f>
        <v>2.02</v>
      </c>
      <c r="X559" s="6" cm="1">
        <f t="array" ref="X559">TRUNC(INDEX(valeur,MATCH($R559+X$1+1/48,date+heure,1))/3000,2)</f>
        <v>2.02</v>
      </c>
    </row>
    <row r="560" spans="1:24" x14ac:dyDescent="0.3">
      <c r="A560" s="1">
        <v>44573</v>
      </c>
      <c r="B560" s="2">
        <v>0.64583333333333337</v>
      </c>
      <c r="C560">
        <v>6324</v>
      </c>
      <c r="R560" s="4">
        <v>44585.249999998647</v>
      </c>
      <c r="S560" s="6" cm="1">
        <f t="array" ref="S560">TRUNC(INDEX(valeur,MATCH($R560+S$1+1/48,date+heure,1))/3000,2)</f>
        <v>2.02</v>
      </c>
      <c r="T560" s="6" cm="1">
        <f t="array" ref="T560">TRUNC(INDEX(valeur,MATCH($R560+T$1+1/48,date+heure,1))/3000,2)</f>
        <v>2.13</v>
      </c>
      <c r="U560" s="6" cm="1">
        <f t="array" ref="U560">TRUNC(INDEX(valeur,MATCH($R560+U$1+1/48,date+heure,1))/3000,2)</f>
        <v>2.13</v>
      </c>
      <c r="V560" s="6" cm="1">
        <f t="array" ref="V560">TRUNC(INDEX(valeur,MATCH($R560+V$1+1/48,date+heure,1))/3000,2)</f>
        <v>2.13</v>
      </c>
      <c r="W560" s="6" cm="1">
        <f t="array" ref="W560">TRUNC(INDEX(valeur,MATCH($R560+W$1+1/48,date+heure,1))/3000,2)</f>
        <v>2.2400000000000002</v>
      </c>
      <c r="X560" s="6" cm="1">
        <f t="array" ref="X560">TRUNC(INDEX(valeur,MATCH($R560+X$1+1/48,date+heure,1))/3000,2)</f>
        <v>2.2400000000000002</v>
      </c>
    </row>
    <row r="561" spans="1:24" x14ac:dyDescent="0.3">
      <c r="A561" s="1">
        <v>44573</v>
      </c>
      <c r="B561" s="2">
        <v>0.66666666666666663</v>
      </c>
      <c r="C561">
        <v>6008</v>
      </c>
      <c r="R561" s="4">
        <v>44585.291666665311</v>
      </c>
      <c r="S561" s="6" cm="1">
        <f t="array" ref="S561">TRUNC(INDEX(valeur,MATCH($R561+S$1+1/48,date+heure,1))/3000,2)</f>
        <v>2.2400000000000002</v>
      </c>
      <c r="T561" s="6" cm="1">
        <f t="array" ref="T561">TRUNC(INDEX(valeur,MATCH($R561+T$1+1/48,date+heure,1))/3000,2)</f>
        <v>2.13</v>
      </c>
      <c r="U561" s="6" cm="1">
        <f t="array" ref="U561">TRUNC(INDEX(valeur,MATCH($R561+U$1+1/48,date+heure,1))/3000,2)</f>
        <v>2.13</v>
      </c>
      <c r="V561" s="6" cm="1">
        <f t="array" ref="V561">TRUNC(INDEX(valeur,MATCH($R561+V$1+1/48,date+heure,1))/3000,2)</f>
        <v>2.13</v>
      </c>
      <c r="W561" s="6" cm="1">
        <f t="array" ref="W561">TRUNC(INDEX(valeur,MATCH($R561+W$1+1/48,date+heure,1))/3000,2)</f>
        <v>2.13</v>
      </c>
      <c r="X561" s="6" cm="1">
        <f t="array" ref="X561">TRUNC(INDEX(valeur,MATCH($R561+X$1+1/48,date+heure,1))/3000,2)</f>
        <v>2.13</v>
      </c>
    </row>
    <row r="562" spans="1:24" x14ac:dyDescent="0.3">
      <c r="A562" s="1">
        <v>44573</v>
      </c>
      <c r="B562" s="2">
        <v>0.6875</v>
      </c>
      <c r="C562">
        <v>6832</v>
      </c>
      <c r="R562" s="4">
        <v>44585.333333331975</v>
      </c>
      <c r="S562" s="6" cm="1">
        <f t="array" ref="S562">TRUNC(INDEX(valeur,MATCH($R562+S$1+1/48,date+heure,1))/3000,2)</f>
        <v>2.13</v>
      </c>
      <c r="T562" s="6" cm="1">
        <f t="array" ref="T562">TRUNC(INDEX(valeur,MATCH($R562+T$1+1/48,date+heure,1))/3000,2)</f>
        <v>2.13</v>
      </c>
      <c r="U562" s="6" cm="1">
        <f t="array" ref="U562">TRUNC(INDEX(valeur,MATCH($R562+U$1+1/48,date+heure,1))/3000,2)</f>
        <v>2.13</v>
      </c>
      <c r="V562" s="6" cm="1">
        <f t="array" ref="V562">TRUNC(INDEX(valeur,MATCH($R562+V$1+1/48,date+heure,1))/3000,2)</f>
        <v>2.13</v>
      </c>
      <c r="W562" s="6" cm="1">
        <f t="array" ref="W562">TRUNC(INDEX(valeur,MATCH($R562+W$1+1/48,date+heure,1))/3000,2)</f>
        <v>2.0699999999999998</v>
      </c>
      <c r="X562" s="6" cm="1">
        <f t="array" ref="X562">TRUNC(INDEX(valeur,MATCH($R562+X$1+1/48,date+heure,1))/3000,2)</f>
        <v>2.0699999999999998</v>
      </c>
    </row>
    <row r="563" spans="1:24" x14ac:dyDescent="0.3">
      <c r="A563" s="1">
        <v>44573</v>
      </c>
      <c r="B563" s="2">
        <v>0.70833333333333337</v>
      </c>
      <c r="C563">
        <v>6080</v>
      </c>
      <c r="R563" s="4">
        <v>44585.374999998639</v>
      </c>
      <c r="S563" s="6" cm="1">
        <f t="array" ref="S563">TRUNC(INDEX(valeur,MATCH($R563+S$1+1/48,date+heure,1))/3000,2)</f>
        <v>2.0699999999999998</v>
      </c>
      <c r="T563" s="6" cm="1">
        <f t="array" ref="T563">TRUNC(INDEX(valeur,MATCH($R563+T$1+1/48,date+heure,1))/3000,2)</f>
        <v>2.14</v>
      </c>
      <c r="U563" s="6" cm="1">
        <f t="array" ref="U563">TRUNC(INDEX(valeur,MATCH($R563+U$1+1/48,date+heure,1))/3000,2)</f>
        <v>2.14</v>
      </c>
      <c r="V563" s="6" cm="1">
        <f t="array" ref="V563">TRUNC(INDEX(valeur,MATCH($R563+V$1+1/48,date+heure,1))/3000,2)</f>
        <v>2.14</v>
      </c>
      <c r="W563" s="6" cm="1">
        <f t="array" ref="W563">TRUNC(INDEX(valeur,MATCH($R563+W$1+1/48,date+heure,1))/3000,2)</f>
        <v>2.06</v>
      </c>
      <c r="X563" s="6" cm="1">
        <f t="array" ref="X563">TRUNC(INDEX(valeur,MATCH($R563+X$1+1/48,date+heure,1))/3000,2)</f>
        <v>2.06</v>
      </c>
    </row>
    <row r="564" spans="1:24" x14ac:dyDescent="0.3">
      <c r="A564" s="1">
        <v>44573</v>
      </c>
      <c r="B564" s="2">
        <v>0.72916666666666663</v>
      </c>
      <c r="C564">
        <v>6086</v>
      </c>
      <c r="R564" s="4">
        <v>44585.416666665304</v>
      </c>
      <c r="S564" s="6" cm="1">
        <f t="array" ref="S564">TRUNC(INDEX(valeur,MATCH($R564+S$1+1/48,date+heure,1))/3000,2)</f>
        <v>2.06</v>
      </c>
      <c r="T564" s="6" cm="1">
        <f t="array" ref="T564">TRUNC(INDEX(valeur,MATCH($R564+T$1+1/48,date+heure,1))/3000,2)</f>
        <v>2.06</v>
      </c>
      <c r="U564" s="6" cm="1">
        <f t="array" ref="U564">TRUNC(INDEX(valeur,MATCH($R564+U$1+1/48,date+heure,1))/3000,2)</f>
        <v>2.06</v>
      </c>
      <c r="V564" s="6" cm="1">
        <f t="array" ref="V564">TRUNC(INDEX(valeur,MATCH($R564+V$1+1/48,date+heure,1))/3000,2)</f>
        <v>2.06</v>
      </c>
      <c r="W564" s="6" cm="1">
        <f t="array" ref="W564">TRUNC(INDEX(valeur,MATCH($R564+W$1+1/48,date+heure,1))/3000,2)</f>
        <v>2</v>
      </c>
      <c r="X564" s="6" cm="1">
        <f t="array" ref="X564">TRUNC(INDEX(valeur,MATCH($R564+X$1+1/48,date+heure,1))/3000,2)</f>
        <v>2</v>
      </c>
    </row>
    <row r="565" spans="1:24" x14ac:dyDescent="0.3">
      <c r="A565" s="1">
        <v>44573</v>
      </c>
      <c r="B565" s="2">
        <v>0.75</v>
      </c>
      <c r="C565">
        <v>6038</v>
      </c>
      <c r="R565" s="4">
        <v>44585.458333331968</v>
      </c>
      <c r="S565" s="6" cm="1">
        <f t="array" ref="S565">TRUNC(INDEX(valeur,MATCH($R565+S$1+1/48,date+heure,1))/3000,2)</f>
        <v>2</v>
      </c>
      <c r="T565" s="6" cm="1">
        <f t="array" ref="T565">TRUNC(INDEX(valeur,MATCH($R565+T$1+1/48,date+heure,1))/3000,2)</f>
        <v>2.0699999999999998</v>
      </c>
      <c r="U565" s="6" cm="1">
        <f t="array" ref="U565">TRUNC(INDEX(valeur,MATCH($R565+U$1+1/48,date+heure,1))/3000,2)</f>
        <v>2.0699999999999998</v>
      </c>
      <c r="V565" s="6" cm="1">
        <f t="array" ref="V565">TRUNC(INDEX(valeur,MATCH($R565+V$1+1/48,date+heure,1))/3000,2)</f>
        <v>2.0699999999999998</v>
      </c>
      <c r="W565" s="6" cm="1">
        <f t="array" ref="W565">TRUNC(INDEX(valeur,MATCH($R565+W$1+1/48,date+heure,1))/3000,2)</f>
        <v>1.97</v>
      </c>
      <c r="X565" s="6" cm="1">
        <f t="array" ref="X565">TRUNC(INDEX(valeur,MATCH($R565+X$1+1/48,date+heure,1))/3000,2)</f>
        <v>1.97</v>
      </c>
    </row>
    <row r="566" spans="1:24" x14ac:dyDescent="0.3">
      <c r="A566" s="1">
        <v>44573</v>
      </c>
      <c r="B566" s="2">
        <v>0.77083333333333337</v>
      </c>
      <c r="C566">
        <v>6418</v>
      </c>
      <c r="R566" s="4">
        <v>44585.499999998632</v>
      </c>
      <c r="S566" s="6" cm="1">
        <f t="array" ref="S566">TRUNC(INDEX(valeur,MATCH($R566+S$1+1/48,date+heure,1))/3000,2)</f>
        <v>1.97</v>
      </c>
      <c r="T566" s="6" cm="1">
        <f t="array" ref="T566">TRUNC(INDEX(valeur,MATCH($R566+T$1+1/48,date+heure,1))/3000,2)</f>
        <v>2.0699999999999998</v>
      </c>
      <c r="U566" s="6" cm="1">
        <f t="array" ref="U566">TRUNC(INDEX(valeur,MATCH($R566+U$1+1/48,date+heure,1))/3000,2)</f>
        <v>2.0699999999999998</v>
      </c>
      <c r="V566" s="6" cm="1">
        <f t="array" ref="V566">TRUNC(INDEX(valeur,MATCH($R566+V$1+1/48,date+heure,1))/3000,2)</f>
        <v>2.0699999999999998</v>
      </c>
      <c r="W566" s="6" cm="1">
        <f t="array" ref="W566">TRUNC(INDEX(valeur,MATCH($R566+W$1+1/48,date+heure,1))/3000,2)</f>
        <v>1.75</v>
      </c>
      <c r="X566" s="6" cm="1">
        <f t="array" ref="X566">TRUNC(INDEX(valeur,MATCH($R566+X$1+1/48,date+heure,1))/3000,2)</f>
        <v>1.75</v>
      </c>
    </row>
    <row r="567" spans="1:24" x14ac:dyDescent="0.3">
      <c r="A567" s="1">
        <v>44573</v>
      </c>
      <c r="B567" s="2">
        <v>0.79166666666666663</v>
      </c>
      <c r="C567">
        <v>6256</v>
      </c>
      <c r="R567" s="4">
        <v>44585.541666665296</v>
      </c>
      <c r="S567" s="6" cm="1">
        <f t="array" ref="S567">TRUNC(INDEX(valeur,MATCH($R567+S$1+1/48,date+heure,1))/3000,2)</f>
        <v>1.75</v>
      </c>
      <c r="T567" s="6" cm="1">
        <f t="array" ref="T567">TRUNC(INDEX(valeur,MATCH($R567+T$1+1/48,date+heure,1))/3000,2)</f>
        <v>1.84</v>
      </c>
      <c r="U567" s="6" cm="1">
        <f t="array" ref="U567">TRUNC(INDEX(valeur,MATCH($R567+U$1+1/48,date+heure,1))/3000,2)</f>
        <v>1.84</v>
      </c>
      <c r="V567" s="6" cm="1">
        <f t="array" ref="V567">TRUNC(INDEX(valeur,MATCH($R567+V$1+1/48,date+heure,1))/3000,2)</f>
        <v>1.84</v>
      </c>
      <c r="W567" s="6" cm="1">
        <f t="array" ref="W567">TRUNC(INDEX(valeur,MATCH($R567+W$1+1/48,date+heure,1))/3000,2)</f>
        <v>1.62</v>
      </c>
      <c r="X567" s="6" cm="1">
        <f t="array" ref="X567">TRUNC(INDEX(valeur,MATCH($R567+X$1+1/48,date+heure,1))/3000,2)</f>
        <v>1.62</v>
      </c>
    </row>
    <row r="568" spans="1:24" x14ac:dyDescent="0.3">
      <c r="A568" s="1">
        <v>44573</v>
      </c>
      <c r="B568" s="2">
        <v>0.8125</v>
      </c>
      <c r="C568">
        <v>5556</v>
      </c>
      <c r="R568" s="4">
        <v>44585.583333331961</v>
      </c>
      <c r="S568" s="6" cm="1">
        <f t="array" ref="S568">TRUNC(INDEX(valeur,MATCH($R568+S$1+1/48,date+heure,1))/3000,2)</f>
        <v>1.62</v>
      </c>
      <c r="T568" s="6" cm="1">
        <f t="array" ref="T568">TRUNC(INDEX(valeur,MATCH($R568+T$1+1/48,date+heure,1))/3000,2)</f>
        <v>1.73</v>
      </c>
      <c r="U568" s="6" cm="1">
        <f t="array" ref="U568">TRUNC(INDEX(valeur,MATCH($R568+U$1+1/48,date+heure,1))/3000,2)</f>
        <v>1.73</v>
      </c>
      <c r="V568" s="6" cm="1">
        <f t="array" ref="V568">TRUNC(INDEX(valeur,MATCH($R568+V$1+1/48,date+heure,1))/3000,2)</f>
        <v>1.73</v>
      </c>
      <c r="W568" s="6" cm="1">
        <f t="array" ref="W568">TRUNC(INDEX(valeur,MATCH($R568+W$1+1/48,date+heure,1))/3000,2)</f>
        <v>1.61</v>
      </c>
      <c r="X568" s="6" cm="1">
        <f t="array" ref="X568">TRUNC(INDEX(valeur,MATCH($R568+X$1+1/48,date+heure,1))/3000,2)</f>
        <v>1.61</v>
      </c>
    </row>
    <row r="569" spans="1:24" x14ac:dyDescent="0.3">
      <c r="A569" s="1">
        <v>44573</v>
      </c>
      <c r="B569" s="2">
        <v>0.83333333333333337</v>
      </c>
      <c r="C569">
        <v>6160</v>
      </c>
      <c r="R569" s="4">
        <v>44585.624999998625</v>
      </c>
      <c r="S569" s="6" cm="1">
        <f t="array" ref="S569">TRUNC(INDEX(valeur,MATCH($R569+S$1+1/48,date+heure,1))/3000,2)</f>
        <v>1.61</v>
      </c>
      <c r="T569" s="6" cm="1">
        <f t="array" ref="T569">TRUNC(INDEX(valeur,MATCH($R569+T$1+1/48,date+heure,1))/3000,2)</f>
        <v>1.78</v>
      </c>
      <c r="U569" s="6" cm="1">
        <f t="array" ref="U569">TRUNC(INDEX(valeur,MATCH($R569+U$1+1/48,date+heure,1))/3000,2)</f>
        <v>1.78</v>
      </c>
      <c r="V569" s="6" cm="1">
        <f t="array" ref="V569">TRUNC(INDEX(valeur,MATCH($R569+V$1+1/48,date+heure,1))/3000,2)</f>
        <v>1.78</v>
      </c>
      <c r="W569" s="6" cm="1">
        <f t="array" ref="W569">TRUNC(INDEX(valeur,MATCH($R569+W$1+1/48,date+heure,1))/3000,2)</f>
        <v>1.63</v>
      </c>
      <c r="X569" s="6" cm="1">
        <f t="array" ref="X569">TRUNC(INDEX(valeur,MATCH($R569+X$1+1/48,date+heure,1))/3000,2)</f>
        <v>1.63</v>
      </c>
    </row>
    <row r="570" spans="1:24" x14ac:dyDescent="0.3">
      <c r="A570" s="1">
        <v>44573</v>
      </c>
      <c r="B570" s="2">
        <v>0.85416666666666663</v>
      </c>
      <c r="C570">
        <v>5408</v>
      </c>
      <c r="R570" s="4">
        <v>44585.666666665289</v>
      </c>
      <c r="S570" s="6" cm="1">
        <f t="array" ref="S570">TRUNC(INDEX(valeur,MATCH($R570+S$1+1/48,date+heure,1))/3000,2)</f>
        <v>1.63</v>
      </c>
      <c r="T570" s="6" cm="1">
        <f t="array" ref="T570">TRUNC(INDEX(valeur,MATCH($R570+T$1+1/48,date+heure,1))/3000,2)</f>
        <v>1.75</v>
      </c>
      <c r="U570" s="6" cm="1">
        <f t="array" ref="U570">TRUNC(INDEX(valeur,MATCH($R570+U$1+1/48,date+heure,1))/3000,2)</f>
        <v>1.75</v>
      </c>
      <c r="V570" s="6" cm="1">
        <f t="array" ref="V570">TRUNC(INDEX(valeur,MATCH($R570+V$1+1/48,date+heure,1))/3000,2)</f>
        <v>1.75</v>
      </c>
      <c r="W570" s="6" cm="1">
        <f t="array" ref="W570">TRUNC(INDEX(valeur,MATCH($R570+W$1+1/48,date+heure,1))/3000,2)</f>
        <v>1.65</v>
      </c>
      <c r="X570" s="6" cm="1">
        <f t="array" ref="X570">TRUNC(INDEX(valeur,MATCH($R570+X$1+1/48,date+heure,1))/3000,2)</f>
        <v>1.65</v>
      </c>
    </row>
    <row r="571" spans="1:24" x14ac:dyDescent="0.3">
      <c r="A571" s="1">
        <v>44573</v>
      </c>
      <c r="B571" s="2">
        <v>0.875</v>
      </c>
      <c r="C571">
        <v>5280</v>
      </c>
      <c r="R571" s="4">
        <v>44585.708333331953</v>
      </c>
      <c r="S571" s="6" cm="1">
        <f t="array" ref="S571">TRUNC(INDEX(valeur,MATCH($R571+S$1+1/48,date+heure,1))/3000,2)</f>
        <v>1.65</v>
      </c>
      <c r="T571" s="6" cm="1">
        <f t="array" ref="T571">TRUNC(INDEX(valeur,MATCH($R571+T$1+1/48,date+heure,1))/3000,2)</f>
        <v>1.77</v>
      </c>
      <c r="U571" s="6" cm="1">
        <f t="array" ref="U571">TRUNC(INDEX(valeur,MATCH($R571+U$1+1/48,date+heure,1))/3000,2)</f>
        <v>1.77</v>
      </c>
      <c r="V571" s="6" cm="1">
        <f t="array" ref="V571">TRUNC(INDEX(valeur,MATCH($R571+V$1+1/48,date+heure,1))/3000,2)</f>
        <v>1.77</v>
      </c>
      <c r="W571" s="6" cm="1">
        <f t="array" ref="W571">TRUNC(INDEX(valeur,MATCH($R571+W$1+1/48,date+heure,1))/3000,2)</f>
        <v>1.74</v>
      </c>
      <c r="X571" s="6" cm="1">
        <f t="array" ref="X571">TRUNC(INDEX(valeur,MATCH($R571+X$1+1/48,date+heure,1))/3000,2)</f>
        <v>1.74</v>
      </c>
    </row>
    <row r="572" spans="1:24" x14ac:dyDescent="0.3">
      <c r="A572" s="1">
        <v>44573</v>
      </c>
      <c r="B572" s="2">
        <v>0.89583333333333337</v>
      </c>
      <c r="C572">
        <v>5628</v>
      </c>
      <c r="R572" s="4">
        <v>44585.749999998618</v>
      </c>
      <c r="S572" s="6" cm="1">
        <f t="array" ref="S572">TRUNC(INDEX(valeur,MATCH($R572+S$1+1/48,date+heure,1))/3000,2)</f>
        <v>1.74</v>
      </c>
      <c r="T572" s="6" cm="1">
        <f t="array" ref="T572">TRUNC(INDEX(valeur,MATCH($R572+T$1+1/48,date+heure,1))/3000,2)</f>
        <v>1.93</v>
      </c>
      <c r="U572" s="6" cm="1">
        <f t="array" ref="U572">TRUNC(INDEX(valeur,MATCH($R572+U$1+1/48,date+heure,1))/3000,2)</f>
        <v>1.93</v>
      </c>
      <c r="V572" s="6" cm="1">
        <f t="array" ref="V572">TRUNC(INDEX(valeur,MATCH($R572+V$1+1/48,date+heure,1))/3000,2)</f>
        <v>1.93</v>
      </c>
      <c r="W572" s="6" cm="1">
        <f t="array" ref="W572">TRUNC(INDEX(valeur,MATCH($R572+W$1+1/48,date+heure,1))/3000,2)</f>
        <v>2.02</v>
      </c>
      <c r="X572" s="6" cm="1">
        <f t="array" ref="X572">TRUNC(INDEX(valeur,MATCH($R572+X$1+1/48,date+heure,1))/3000,2)</f>
        <v>2.02</v>
      </c>
    </row>
    <row r="573" spans="1:24" x14ac:dyDescent="0.3">
      <c r="A573" s="1">
        <v>44573</v>
      </c>
      <c r="B573" s="2">
        <v>0.91666666666666663</v>
      </c>
      <c r="C573">
        <v>5258</v>
      </c>
      <c r="R573" s="4">
        <v>44585.791666665282</v>
      </c>
      <c r="S573" s="6" cm="1">
        <f t="array" ref="S573">TRUNC(INDEX(valeur,MATCH($R573+S$1+1/48,date+heure,1))/3000,2)</f>
        <v>2.02</v>
      </c>
      <c r="T573" s="6" cm="1">
        <f t="array" ref="T573">TRUNC(INDEX(valeur,MATCH($R573+T$1+1/48,date+heure,1))/3000,2)</f>
        <v>1.77</v>
      </c>
      <c r="U573" s="6" cm="1">
        <f t="array" ref="U573">TRUNC(INDEX(valeur,MATCH($R573+U$1+1/48,date+heure,1))/3000,2)</f>
        <v>1.77</v>
      </c>
      <c r="V573" s="6" cm="1">
        <f t="array" ref="V573">TRUNC(INDEX(valeur,MATCH($R573+V$1+1/48,date+heure,1))/3000,2)</f>
        <v>1.77</v>
      </c>
      <c r="W573" s="6" cm="1">
        <f t="array" ref="W573">TRUNC(INDEX(valeur,MATCH($R573+W$1+1/48,date+heure,1))/3000,2)</f>
        <v>1.83</v>
      </c>
      <c r="X573" s="6" cm="1">
        <f t="array" ref="X573">TRUNC(INDEX(valeur,MATCH($R573+X$1+1/48,date+heure,1))/3000,2)</f>
        <v>1.83</v>
      </c>
    </row>
    <row r="574" spans="1:24" x14ac:dyDescent="0.3">
      <c r="A574" s="1">
        <v>44573</v>
      </c>
      <c r="B574" s="2">
        <v>0.9375</v>
      </c>
      <c r="C574">
        <v>5470</v>
      </c>
      <c r="R574" s="4">
        <v>44585.833333331946</v>
      </c>
      <c r="S574" s="6" cm="1">
        <f t="array" ref="S574">TRUNC(INDEX(valeur,MATCH($R574+S$1+1/48,date+heure,1))/3000,2)</f>
        <v>1.83</v>
      </c>
      <c r="T574" s="6" cm="1">
        <f t="array" ref="T574">TRUNC(INDEX(valeur,MATCH($R574+T$1+1/48,date+heure,1))/3000,2)</f>
        <v>1.94</v>
      </c>
      <c r="U574" s="6" cm="1">
        <f t="array" ref="U574">TRUNC(INDEX(valeur,MATCH($R574+U$1+1/48,date+heure,1))/3000,2)</f>
        <v>1.94</v>
      </c>
      <c r="V574" s="6" cm="1">
        <f t="array" ref="V574">TRUNC(INDEX(valeur,MATCH($R574+V$1+1/48,date+heure,1))/3000,2)</f>
        <v>1.94</v>
      </c>
      <c r="W574" s="6" cm="1">
        <f t="array" ref="W574">TRUNC(INDEX(valeur,MATCH($R574+W$1+1/48,date+heure,1))/3000,2)</f>
        <v>1.72</v>
      </c>
      <c r="X574" s="6" cm="1">
        <f t="array" ref="X574">TRUNC(INDEX(valeur,MATCH($R574+X$1+1/48,date+heure,1))/3000,2)</f>
        <v>1.72</v>
      </c>
    </row>
    <row r="575" spans="1:24" x14ac:dyDescent="0.3">
      <c r="A575" s="1">
        <v>44573</v>
      </c>
      <c r="B575" s="2">
        <v>0.95833333333333337</v>
      </c>
      <c r="C575">
        <v>5292</v>
      </c>
      <c r="R575" s="4">
        <v>44585.87499999861</v>
      </c>
      <c r="S575" s="6" cm="1">
        <f t="array" ref="S575">TRUNC(INDEX(valeur,MATCH($R575+S$1+1/48,date+heure,1))/3000,2)</f>
        <v>1.72</v>
      </c>
      <c r="T575" s="6" cm="1">
        <f t="array" ref="T575">TRUNC(INDEX(valeur,MATCH($R575+T$1+1/48,date+heure,1))/3000,2)</f>
        <v>1.83</v>
      </c>
      <c r="U575" s="6" cm="1">
        <f t="array" ref="U575">TRUNC(INDEX(valeur,MATCH($R575+U$1+1/48,date+heure,1))/3000,2)</f>
        <v>1.83</v>
      </c>
      <c r="V575" s="6" cm="1">
        <f t="array" ref="V575">TRUNC(INDEX(valeur,MATCH($R575+V$1+1/48,date+heure,1))/3000,2)</f>
        <v>1.83</v>
      </c>
      <c r="W575" s="6" cm="1">
        <f t="array" ref="W575">TRUNC(INDEX(valeur,MATCH($R575+W$1+1/48,date+heure,1))/3000,2)</f>
        <v>1.66</v>
      </c>
      <c r="X575" s="6" cm="1">
        <f t="array" ref="X575">TRUNC(INDEX(valeur,MATCH($R575+X$1+1/48,date+heure,1))/3000,2)</f>
        <v>1.66</v>
      </c>
    </row>
    <row r="576" spans="1:24" x14ac:dyDescent="0.3">
      <c r="A576" s="1">
        <v>44573</v>
      </c>
      <c r="B576" s="2">
        <v>0.97916666666666663</v>
      </c>
      <c r="C576">
        <v>5446</v>
      </c>
      <c r="R576" s="4">
        <v>44585.916666665275</v>
      </c>
      <c r="S576" s="6" cm="1">
        <f t="array" ref="S576">TRUNC(INDEX(valeur,MATCH($R576+S$1+1/48,date+heure,1))/3000,2)</f>
        <v>1.66</v>
      </c>
      <c r="T576" s="6" cm="1">
        <f t="array" ref="T576">TRUNC(INDEX(valeur,MATCH($R576+T$1+1/48,date+heure,1))/3000,2)</f>
        <v>1.84</v>
      </c>
      <c r="U576" s="6" cm="1">
        <f t="array" ref="U576">TRUNC(INDEX(valeur,MATCH($R576+U$1+1/48,date+heure,1))/3000,2)</f>
        <v>1.84</v>
      </c>
      <c r="V576" s="6" cm="1">
        <f t="array" ref="V576">TRUNC(INDEX(valeur,MATCH($R576+V$1+1/48,date+heure,1))/3000,2)</f>
        <v>1.84</v>
      </c>
      <c r="W576" s="6" cm="1">
        <f t="array" ref="W576">TRUNC(INDEX(valeur,MATCH($R576+W$1+1/48,date+heure,1))/3000,2)</f>
        <v>1.64</v>
      </c>
      <c r="X576" s="6" cm="1">
        <f t="array" ref="X576">TRUNC(INDEX(valeur,MATCH($R576+X$1+1/48,date+heure,1))/3000,2)</f>
        <v>1.64</v>
      </c>
    </row>
    <row r="577" spans="1:24" x14ac:dyDescent="0.3">
      <c r="A577" s="1">
        <v>44574</v>
      </c>
      <c r="B577" s="2">
        <v>0</v>
      </c>
      <c r="C577">
        <v>5606</v>
      </c>
      <c r="R577" s="4">
        <v>44585.958333331939</v>
      </c>
      <c r="S577" s="6" cm="1">
        <f t="array" ref="S577">TRUNC(INDEX(valeur,MATCH($R577+S$1+1/48,date+heure,1))/3000,2)</f>
        <v>1.64</v>
      </c>
      <c r="T577" s="6" cm="1">
        <f t="array" ref="T577">TRUNC(INDEX(valeur,MATCH($R577+T$1+1/48,date+heure,1))/3000,2)</f>
        <v>1.86</v>
      </c>
      <c r="U577" s="6" cm="1">
        <f t="array" ref="U577">TRUNC(INDEX(valeur,MATCH($R577+U$1+1/48,date+heure,1))/3000,2)</f>
        <v>1.86</v>
      </c>
      <c r="V577" s="6" cm="1">
        <f t="array" ref="V577">TRUNC(INDEX(valeur,MATCH($R577+V$1+1/48,date+heure,1))/3000,2)</f>
        <v>1.86</v>
      </c>
      <c r="W577" s="6" cm="1">
        <f t="array" ref="W577">TRUNC(INDEX(valeur,MATCH($R577+W$1+1/48,date+heure,1))/3000,2)</f>
        <v>1.73</v>
      </c>
      <c r="X577" s="6" cm="1">
        <f t="array" ref="X577">TRUNC(INDEX(valeur,MATCH($R577+X$1+1/48,date+heure,1))/3000,2)</f>
        <v>1.73</v>
      </c>
    </row>
    <row r="578" spans="1:24" x14ac:dyDescent="0.3">
      <c r="A578" s="1">
        <v>44574</v>
      </c>
      <c r="B578" s="2">
        <v>2.0833333333333332E-2</v>
      </c>
      <c r="C578">
        <v>5492</v>
      </c>
      <c r="R578" s="4">
        <v>44585.999999998603</v>
      </c>
      <c r="S578" s="6" cm="1">
        <f t="array" ref="S578">TRUNC(INDEX(valeur,MATCH($R578+S$1+1/48,date+heure,1))/3000,2)</f>
        <v>1.73</v>
      </c>
      <c r="T578" s="6" cm="1">
        <f t="array" ref="T578">TRUNC(INDEX(valeur,MATCH($R578+T$1+1/48,date+heure,1))/3000,2)</f>
        <v>1.92</v>
      </c>
      <c r="U578" s="6" cm="1">
        <f t="array" ref="U578">TRUNC(INDEX(valeur,MATCH($R578+U$1+1/48,date+heure,1))/3000,2)</f>
        <v>1.92</v>
      </c>
      <c r="V578" s="6" cm="1">
        <f t="array" ref="V578">TRUNC(INDEX(valeur,MATCH($R578+V$1+1/48,date+heure,1))/3000,2)</f>
        <v>1.92</v>
      </c>
      <c r="W578" s="6" cm="1">
        <f t="array" ref="W578">TRUNC(INDEX(valeur,MATCH($R578+W$1+1/48,date+heure,1))/3000,2)</f>
        <v>1.76</v>
      </c>
      <c r="X578" s="6" cm="1">
        <f t="array" ref="X578">TRUNC(INDEX(valeur,MATCH($R578+X$1+1/48,date+heure,1))/3000,2)</f>
        <v>1.76</v>
      </c>
    </row>
    <row r="579" spans="1:24" x14ac:dyDescent="0.3">
      <c r="A579" s="1">
        <v>44574</v>
      </c>
      <c r="B579" s="2">
        <v>4.1666666666666664E-2</v>
      </c>
      <c r="C579">
        <v>5438</v>
      </c>
      <c r="R579" s="4">
        <v>44586.041666665267</v>
      </c>
      <c r="S579" s="6" cm="1">
        <f t="array" ref="S579">TRUNC(INDEX(valeur,MATCH($R579+S$1+1/48,date+heure,1))/3000,2)</f>
        <v>1.76</v>
      </c>
      <c r="T579" s="6" cm="1">
        <f t="array" ref="T579">TRUNC(INDEX(valeur,MATCH($R579+T$1+1/48,date+heure,1))/3000,2)</f>
        <v>1.9</v>
      </c>
      <c r="U579" s="6" cm="1">
        <f t="array" ref="U579">TRUNC(INDEX(valeur,MATCH($R579+U$1+1/48,date+heure,1))/3000,2)</f>
        <v>1.9</v>
      </c>
      <c r="V579" s="6" cm="1">
        <f t="array" ref="V579">TRUNC(INDEX(valeur,MATCH($R579+V$1+1/48,date+heure,1))/3000,2)</f>
        <v>1.9</v>
      </c>
      <c r="W579" s="6" cm="1">
        <f t="array" ref="W579">TRUNC(INDEX(valeur,MATCH($R579+W$1+1/48,date+heure,1))/3000,2)</f>
        <v>1.78</v>
      </c>
      <c r="X579" s="6" cm="1">
        <f t="array" ref="X579">TRUNC(INDEX(valeur,MATCH($R579+X$1+1/48,date+heure,1))/3000,2)</f>
        <v>1.78</v>
      </c>
    </row>
    <row r="580" spans="1:24" x14ac:dyDescent="0.3">
      <c r="A580" s="1">
        <v>44574</v>
      </c>
      <c r="B580" s="2">
        <v>6.25E-2</v>
      </c>
      <c r="C580">
        <v>5592</v>
      </c>
      <c r="R580" s="4">
        <v>44586.083333331931</v>
      </c>
      <c r="S580" s="6" cm="1">
        <f t="array" ref="S580">TRUNC(INDEX(valeur,MATCH($R580+S$1+1/48,date+heure,1))/3000,2)</f>
        <v>1.78</v>
      </c>
      <c r="T580" s="6" cm="1">
        <f t="array" ref="T580">TRUNC(INDEX(valeur,MATCH($R580+T$1+1/48,date+heure,1))/3000,2)</f>
        <v>1.91</v>
      </c>
      <c r="U580" s="6" cm="1">
        <f t="array" ref="U580">TRUNC(INDEX(valeur,MATCH($R580+U$1+1/48,date+heure,1))/3000,2)</f>
        <v>1.91</v>
      </c>
      <c r="V580" s="6" cm="1">
        <f t="array" ref="V580">TRUNC(INDEX(valeur,MATCH($R580+V$1+1/48,date+heure,1))/3000,2)</f>
        <v>1.91</v>
      </c>
      <c r="W580" s="6" cm="1">
        <f t="array" ref="W580">TRUNC(INDEX(valeur,MATCH($R580+W$1+1/48,date+heure,1))/3000,2)</f>
        <v>1.87</v>
      </c>
      <c r="X580" s="6" cm="1">
        <f t="array" ref="X580">TRUNC(INDEX(valeur,MATCH($R580+X$1+1/48,date+heure,1))/3000,2)</f>
        <v>1.87</v>
      </c>
    </row>
    <row r="581" spans="1:24" x14ac:dyDescent="0.3">
      <c r="A581" s="1">
        <v>44574</v>
      </c>
      <c r="B581" s="2">
        <v>8.3333333333333329E-2</v>
      </c>
      <c r="C581">
        <v>5544</v>
      </c>
      <c r="R581" s="4">
        <v>44586.124999998596</v>
      </c>
      <c r="S581" s="6" cm="1">
        <f t="array" ref="S581">TRUNC(INDEX(valeur,MATCH($R581+S$1+1/48,date+heure,1))/3000,2)</f>
        <v>1.87</v>
      </c>
      <c r="T581" s="6" cm="1">
        <f t="array" ref="T581">TRUNC(INDEX(valeur,MATCH($R581+T$1+1/48,date+heure,1))/3000,2)</f>
        <v>1.94</v>
      </c>
      <c r="U581" s="6" cm="1">
        <f t="array" ref="U581">TRUNC(INDEX(valeur,MATCH($R581+U$1+1/48,date+heure,1))/3000,2)</f>
        <v>1.94</v>
      </c>
      <c r="V581" s="6" cm="1">
        <f t="array" ref="V581">TRUNC(INDEX(valeur,MATCH($R581+V$1+1/48,date+heure,1))/3000,2)</f>
        <v>1.94</v>
      </c>
      <c r="W581" s="6" cm="1">
        <f t="array" ref="W581">TRUNC(INDEX(valeur,MATCH($R581+W$1+1/48,date+heure,1))/3000,2)</f>
        <v>1.82</v>
      </c>
      <c r="X581" s="6" cm="1">
        <f t="array" ref="X581">TRUNC(INDEX(valeur,MATCH($R581+X$1+1/48,date+heure,1))/3000,2)</f>
        <v>1.82</v>
      </c>
    </row>
    <row r="582" spans="1:24" x14ac:dyDescent="0.3">
      <c r="A582" s="1">
        <v>44574</v>
      </c>
      <c r="B582" s="2">
        <v>0.10416666666666667</v>
      </c>
      <c r="C582">
        <v>5788</v>
      </c>
      <c r="R582" s="4">
        <v>44586.16666666526</v>
      </c>
      <c r="S582" s="6" cm="1">
        <f t="array" ref="S582">TRUNC(INDEX(valeur,MATCH($R582+S$1+1/48,date+heure,1))/3000,2)</f>
        <v>1.82</v>
      </c>
      <c r="T582" s="6" cm="1">
        <f t="array" ref="T582">TRUNC(INDEX(valeur,MATCH($R582+T$1+1/48,date+heure,1))/3000,2)</f>
        <v>1.95</v>
      </c>
      <c r="U582" s="6" cm="1">
        <f t="array" ref="U582">TRUNC(INDEX(valeur,MATCH($R582+U$1+1/48,date+heure,1))/3000,2)</f>
        <v>1.95</v>
      </c>
      <c r="V582" s="6" cm="1">
        <f t="array" ref="V582">TRUNC(INDEX(valeur,MATCH($R582+V$1+1/48,date+heure,1))/3000,2)</f>
        <v>1.95</v>
      </c>
      <c r="W582" s="6" cm="1">
        <f t="array" ref="W582">TRUNC(INDEX(valeur,MATCH($R582+W$1+1/48,date+heure,1))/3000,2)</f>
        <v>1.87</v>
      </c>
      <c r="X582" s="6" cm="1">
        <f t="array" ref="X582">TRUNC(INDEX(valeur,MATCH($R582+X$1+1/48,date+heure,1))/3000,2)</f>
        <v>1.87</v>
      </c>
    </row>
    <row r="583" spans="1:24" x14ac:dyDescent="0.3">
      <c r="A583" s="1">
        <v>44574</v>
      </c>
      <c r="B583" s="2">
        <v>0.125</v>
      </c>
      <c r="C583">
        <v>5680</v>
      </c>
      <c r="R583" s="4">
        <v>44586.208333331924</v>
      </c>
      <c r="S583" s="6" cm="1">
        <f t="array" ref="S583">TRUNC(INDEX(valeur,MATCH($R583+S$1+1/48,date+heure,1))/3000,2)</f>
        <v>1.87</v>
      </c>
      <c r="T583" s="6" cm="1">
        <f t="array" ref="T583">TRUNC(INDEX(valeur,MATCH($R583+T$1+1/48,date+heure,1))/3000,2)</f>
        <v>2.33</v>
      </c>
      <c r="U583" s="6" cm="1">
        <f t="array" ref="U583">TRUNC(INDEX(valeur,MATCH($R583+U$1+1/48,date+heure,1))/3000,2)</f>
        <v>2.33</v>
      </c>
      <c r="V583" s="6" cm="1">
        <f t="array" ref="V583">TRUNC(INDEX(valeur,MATCH($R583+V$1+1/48,date+heure,1))/3000,2)</f>
        <v>2.33</v>
      </c>
      <c r="W583" s="6" cm="1">
        <f t="array" ref="W583">TRUNC(INDEX(valeur,MATCH($R583+W$1+1/48,date+heure,1))/3000,2)</f>
        <v>2.4300000000000002</v>
      </c>
      <c r="X583" s="6" cm="1">
        <f t="array" ref="X583">TRUNC(INDEX(valeur,MATCH($R583+X$1+1/48,date+heure,1))/3000,2)</f>
        <v>2.4300000000000002</v>
      </c>
    </row>
    <row r="584" spans="1:24" x14ac:dyDescent="0.3">
      <c r="A584" s="1">
        <v>44574</v>
      </c>
      <c r="B584" s="2">
        <v>0.14583333333333334</v>
      </c>
      <c r="C584">
        <v>5730</v>
      </c>
      <c r="R584" s="4">
        <v>44586.249999998588</v>
      </c>
      <c r="S584" s="6" cm="1">
        <f t="array" ref="S584">TRUNC(INDEX(valeur,MATCH($R584+S$1+1/48,date+heure,1))/3000,2)</f>
        <v>2.4300000000000002</v>
      </c>
      <c r="T584" s="6" cm="1">
        <f t="array" ref="T584">TRUNC(INDEX(valeur,MATCH($R584+T$1+1/48,date+heure,1))/3000,2)</f>
        <v>2.73</v>
      </c>
      <c r="U584" s="6" cm="1">
        <f t="array" ref="U584">TRUNC(INDEX(valeur,MATCH($R584+U$1+1/48,date+heure,1))/3000,2)</f>
        <v>2.73</v>
      </c>
      <c r="V584" s="6" cm="1">
        <f t="array" ref="V584">TRUNC(INDEX(valeur,MATCH($R584+V$1+1/48,date+heure,1))/3000,2)</f>
        <v>2.73</v>
      </c>
      <c r="W584" s="6" cm="1">
        <f t="array" ref="W584">TRUNC(INDEX(valeur,MATCH($R584+W$1+1/48,date+heure,1))/3000,2)</f>
        <v>2.64</v>
      </c>
      <c r="X584" s="6" cm="1">
        <f t="array" ref="X584">TRUNC(INDEX(valeur,MATCH($R584+X$1+1/48,date+heure,1))/3000,2)</f>
        <v>2.64</v>
      </c>
    </row>
    <row r="585" spans="1:24" x14ac:dyDescent="0.3">
      <c r="A585" s="1">
        <v>44574</v>
      </c>
      <c r="B585" s="2">
        <v>0.16666666666666666</v>
      </c>
      <c r="C585">
        <v>5696</v>
      </c>
      <c r="R585" s="4">
        <v>44586.291666665253</v>
      </c>
      <c r="S585" s="6" cm="1">
        <f t="array" ref="S585">TRUNC(INDEX(valeur,MATCH($R585+S$1+1/48,date+heure,1))/3000,2)</f>
        <v>2.64</v>
      </c>
      <c r="T585" s="6" cm="1">
        <f t="array" ref="T585">TRUNC(INDEX(valeur,MATCH($R585+T$1+1/48,date+heure,1))/3000,2)</f>
        <v>2.64</v>
      </c>
      <c r="U585" s="6" cm="1">
        <f t="array" ref="U585">TRUNC(INDEX(valeur,MATCH($R585+U$1+1/48,date+heure,1))/3000,2)</f>
        <v>2.64</v>
      </c>
      <c r="V585" s="6" cm="1">
        <f t="array" ref="V585">TRUNC(INDEX(valeur,MATCH($R585+V$1+1/48,date+heure,1))/3000,2)</f>
        <v>2.64</v>
      </c>
      <c r="W585" s="6" cm="1">
        <f t="array" ref="W585">TRUNC(INDEX(valeur,MATCH($R585+W$1+1/48,date+heure,1))/3000,2)</f>
        <v>2.66</v>
      </c>
      <c r="X585" s="6" cm="1">
        <f t="array" ref="X585">TRUNC(INDEX(valeur,MATCH($R585+X$1+1/48,date+heure,1))/3000,2)</f>
        <v>2.66</v>
      </c>
    </row>
    <row r="586" spans="1:24" x14ac:dyDescent="0.3">
      <c r="A586" s="1">
        <v>44574</v>
      </c>
      <c r="B586" s="2">
        <v>0.1875</v>
      </c>
      <c r="C586">
        <v>5824</v>
      </c>
      <c r="R586" s="4">
        <v>44586.333333331917</v>
      </c>
      <c r="S586" s="6" cm="1">
        <f t="array" ref="S586">TRUNC(INDEX(valeur,MATCH($R586+S$1+1/48,date+heure,1))/3000,2)</f>
        <v>2.66</v>
      </c>
      <c r="T586" s="6" cm="1">
        <f t="array" ref="T586">TRUNC(INDEX(valeur,MATCH($R586+T$1+1/48,date+heure,1))/3000,2)</f>
        <v>2.62</v>
      </c>
      <c r="U586" s="6" cm="1">
        <f t="array" ref="U586">TRUNC(INDEX(valeur,MATCH($R586+U$1+1/48,date+heure,1))/3000,2)</f>
        <v>2.62</v>
      </c>
      <c r="V586" s="6" cm="1">
        <f t="array" ref="V586">TRUNC(INDEX(valeur,MATCH($R586+V$1+1/48,date+heure,1))/3000,2)</f>
        <v>2.62</v>
      </c>
      <c r="W586" s="6" cm="1">
        <f t="array" ref="W586">TRUNC(INDEX(valeur,MATCH($R586+W$1+1/48,date+heure,1))/3000,2)</f>
        <v>2.46</v>
      </c>
      <c r="X586" s="6" cm="1">
        <f t="array" ref="X586">TRUNC(INDEX(valeur,MATCH($R586+X$1+1/48,date+heure,1))/3000,2)</f>
        <v>2.46</v>
      </c>
    </row>
    <row r="587" spans="1:24" x14ac:dyDescent="0.3">
      <c r="A587" s="1">
        <v>44574</v>
      </c>
      <c r="B587" s="2">
        <v>0.20833333333333334</v>
      </c>
      <c r="C587">
        <v>5822</v>
      </c>
      <c r="R587" s="4">
        <v>44586.374999998581</v>
      </c>
      <c r="S587" s="6" cm="1">
        <f t="array" ref="S587">TRUNC(INDEX(valeur,MATCH($R587+S$1+1/48,date+heure,1))/3000,2)</f>
        <v>2.46</v>
      </c>
      <c r="T587" s="6" cm="1">
        <f t="array" ref="T587">TRUNC(INDEX(valeur,MATCH($R587+T$1+1/48,date+heure,1))/3000,2)</f>
        <v>2.35</v>
      </c>
      <c r="U587" s="6" cm="1">
        <f t="array" ref="U587">TRUNC(INDEX(valeur,MATCH($R587+U$1+1/48,date+heure,1))/3000,2)</f>
        <v>2.35</v>
      </c>
      <c r="V587" s="6" cm="1">
        <f t="array" ref="V587">TRUNC(INDEX(valeur,MATCH($R587+V$1+1/48,date+heure,1))/3000,2)</f>
        <v>2.35</v>
      </c>
      <c r="W587" s="6" cm="1">
        <f t="array" ref="W587">TRUNC(INDEX(valeur,MATCH($R587+W$1+1/48,date+heure,1))/3000,2)</f>
        <v>2.34</v>
      </c>
      <c r="X587" s="6" cm="1">
        <f t="array" ref="X587">TRUNC(INDEX(valeur,MATCH($R587+X$1+1/48,date+heure,1))/3000,2)</f>
        <v>2.34</v>
      </c>
    </row>
    <row r="588" spans="1:24" x14ac:dyDescent="0.3">
      <c r="A588" s="1">
        <v>44574</v>
      </c>
      <c r="B588" s="2">
        <v>0.22916666666666666</v>
      </c>
      <c r="C588">
        <v>6720</v>
      </c>
      <c r="R588" s="4">
        <v>44586.416666665245</v>
      </c>
      <c r="S588" s="6" cm="1">
        <f t="array" ref="S588">TRUNC(INDEX(valeur,MATCH($R588+S$1+1/48,date+heure,1))/3000,2)</f>
        <v>2.34</v>
      </c>
      <c r="T588" s="6" cm="1">
        <f t="array" ref="T588">TRUNC(INDEX(valeur,MATCH($R588+T$1+1/48,date+heure,1))/3000,2)</f>
        <v>2.4</v>
      </c>
      <c r="U588" s="6" cm="1">
        <f t="array" ref="U588">TRUNC(INDEX(valeur,MATCH($R588+U$1+1/48,date+heure,1))/3000,2)</f>
        <v>2.4</v>
      </c>
      <c r="V588" s="6" cm="1">
        <f t="array" ref="V588">TRUNC(INDEX(valeur,MATCH($R588+V$1+1/48,date+heure,1))/3000,2)</f>
        <v>2.4</v>
      </c>
      <c r="W588" s="6" cm="1">
        <f t="array" ref="W588">TRUNC(INDEX(valeur,MATCH($R588+W$1+1/48,date+heure,1))/3000,2)</f>
        <v>2.4</v>
      </c>
      <c r="X588" s="6" cm="1">
        <f t="array" ref="X588">TRUNC(INDEX(valeur,MATCH($R588+X$1+1/48,date+heure,1))/3000,2)</f>
        <v>2.4</v>
      </c>
    </row>
    <row r="589" spans="1:24" x14ac:dyDescent="0.3">
      <c r="A589" s="1">
        <v>44574</v>
      </c>
      <c r="B589" s="2">
        <v>0.25</v>
      </c>
      <c r="C589">
        <v>6964</v>
      </c>
      <c r="R589" s="4">
        <v>44586.45833333191</v>
      </c>
      <c r="S589" s="6" cm="1">
        <f t="array" ref="S589">TRUNC(INDEX(valeur,MATCH($R589+S$1+1/48,date+heure,1))/3000,2)</f>
        <v>2.4</v>
      </c>
      <c r="T589" s="6" cm="1">
        <f t="array" ref="T589">TRUNC(INDEX(valeur,MATCH($R589+T$1+1/48,date+heure,1))/3000,2)</f>
        <v>2.34</v>
      </c>
      <c r="U589" s="6" cm="1">
        <f t="array" ref="U589">TRUNC(INDEX(valeur,MATCH($R589+U$1+1/48,date+heure,1))/3000,2)</f>
        <v>2.34</v>
      </c>
      <c r="V589" s="6" cm="1">
        <f t="array" ref="V589">TRUNC(INDEX(valeur,MATCH($R589+V$1+1/48,date+heure,1))/3000,2)</f>
        <v>2.34</v>
      </c>
      <c r="W589" s="6" cm="1">
        <f t="array" ref="W589">TRUNC(INDEX(valeur,MATCH($R589+W$1+1/48,date+heure,1))/3000,2)</f>
        <v>2.52</v>
      </c>
      <c r="X589" s="6" cm="1">
        <f t="array" ref="X589">TRUNC(INDEX(valeur,MATCH($R589+X$1+1/48,date+heure,1))/3000,2)</f>
        <v>2.52</v>
      </c>
    </row>
    <row r="590" spans="1:24" x14ac:dyDescent="0.3">
      <c r="A590" s="1">
        <v>44574</v>
      </c>
      <c r="B590" s="2">
        <v>0.27083333333333331</v>
      </c>
      <c r="C590">
        <v>7346</v>
      </c>
      <c r="R590" s="4">
        <v>44586.499999998574</v>
      </c>
      <c r="S590" s="6" cm="1">
        <f t="array" ref="S590">TRUNC(INDEX(valeur,MATCH($R590+S$1+1/48,date+heure,1))/3000,2)</f>
        <v>2.52</v>
      </c>
      <c r="T590" s="6" cm="1">
        <f t="array" ref="T590">TRUNC(INDEX(valeur,MATCH($R590+T$1+1/48,date+heure,1))/3000,2)</f>
        <v>2.29</v>
      </c>
      <c r="U590" s="6" cm="1">
        <f t="array" ref="U590">TRUNC(INDEX(valeur,MATCH($R590+U$1+1/48,date+heure,1))/3000,2)</f>
        <v>2.29</v>
      </c>
      <c r="V590" s="6" cm="1">
        <f t="array" ref="V590">TRUNC(INDEX(valeur,MATCH($R590+V$1+1/48,date+heure,1))/3000,2)</f>
        <v>2.29</v>
      </c>
      <c r="W590" s="6" cm="1">
        <f t="array" ref="W590">TRUNC(INDEX(valeur,MATCH($R590+W$1+1/48,date+heure,1))/3000,2)</f>
        <v>2.4300000000000002</v>
      </c>
      <c r="X590" s="6" cm="1">
        <f t="array" ref="X590">TRUNC(INDEX(valeur,MATCH($R590+X$1+1/48,date+heure,1))/3000,2)</f>
        <v>2.4300000000000002</v>
      </c>
    </row>
    <row r="591" spans="1:24" x14ac:dyDescent="0.3">
      <c r="A591" s="1">
        <v>44574</v>
      </c>
      <c r="B591" s="2">
        <v>0.29166666666666669</v>
      </c>
      <c r="C591">
        <v>7734</v>
      </c>
      <c r="R591" s="4">
        <v>44586.541666665238</v>
      </c>
      <c r="S591" s="6" cm="1">
        <f t="array" ref="S591">TRUNC(INDEX(valeur,MATCH($R591+S$1+1/48,date+heure,1))/3000,2)</f>
        <v>2.4300000000000002</v>
      </c>
      <c r="T591" s="6" cm="1">
        <f t="array" ref="T591">TRUNC(INDEX(valeur,MATCH($R591+T$1+1/48,date+heure,1))/3000,2)</f>
        <v>2.39</v>
      </c>
      <c r="U591" s="6" cm="1">
        <f t="array" ref="U591">TRUNC(INDEX(valeur,MATCH($R591+U$1+1/48,date+heure,1))/3000,2)</f>
        <v>2.39</v>
      </c>
      <c r="V591" s="6" cm="1">
        <f t="array" ref="V591">TRUNC(INDEX(valeur,MATCH($R591+V$1+1/48,date+heure,1))/3000,2)</f>
        <v>2.39</v>
      </c>
      <c r="W591" s="6" cm="1">
        <f t="array" ref="W591">TRUNC(INDEX(valeur,MATCH($R591+W$1+1/48,date+heure,1))/3000,2)</f>
        <v>2.38</v>
      </c>
      <c r="X591" s="6" cm="1">
        <f t="array" ref="X591">TRUNC(INDEX(valeur,MATCH($R591+X$1+1/48,date+heure,1))/3000,2)</f>
        <v>2.38</v>
      </c>
    </row>
    <row r="592" spans="1:24" x14ac:dyDescent="0.3">
      <c r="A592" s="1">
        <v>44574</v>
      </c>
      <c r="B592" s="2">
        <v>0.3125</v>
      </c>
      <c r="C592">
        <v>7938</v>
      </c>
      <c r="R592" s="4">
        <v>44586.583333331902</v>
      </c>
      <c r="S592" s="6" cm="1">
        <f t="array" ref="S592">TRUNC(INDEX(valeur,MATCH($R592+S$1+1/48,date+heure,1))/3000,2)</f>
        <v>2.38</v>
      </c>
      <c r="T592" s="6" cm="1">
        <f t="array" ref="T592">TRUNC(INDEX(valeur,MATCH($R592+T$1+1/48,date+heure,1))/3000,2)</f>
        <v>2.4500000000000002</v>
      </c>
      <c r="U592" s="6" cm="1">
        <f t="array" ref="U592">TRUNC(INDEX(valeur,MATCH($R592+U$1+1/48,date+heure,1))/3000,2)</f>
        <v>2.4500000000000002</v>
      </c>
      <c r="V592" s="6" cm="1">
        <f t="array" ref="V592">TRUNC(INDEX(valeur,MATCH($R592+V$1+1/48,date+heure,1))/3000,2)</f>
        <v>2.4500000000000002</v>
      </c>
      <c r="W592" s="6" cm="1">
        <f t="array" ref="W592">TRUNC(INDEX(valeur,MATCH($R592+W$1+1/48,date+heure,1))/3000,2)</f>
        <v>2.35</v>
      </c>
      <c r="X592" s="6" cm="1">
        <f t="array" ref="X592">TRUNC(INDEX(valeur,MATCH($R592+X$1+1/48,date+heure,1))/3000,2)</f>
        <v>2.35</v>
      </c>
    </row>
    <row r="593" spans="1:24" x14ac:dyDescent="0.3">
      <c r="A593" s="1">
        <v>44574</v>
      </c>
      <c r="B593" s="2">
        <v>0.33333333333333331</v>
      </c>
      <c r="C593">
        <v>8126</v>
      </c>
      <c r="R593" s="4">
        <v>44586.624999998567</v>
      </c>
      <c r="S593" s="6" cm="1">
        <f t="array" ref="S593">TRUNC(INDEX(valeur,MATCH($R593+S$1+1/48,date+heure,1))/3000,2)</f>
        <v>2.35</v>
      </c>
      <c r="T593" s="6" cm="1">
        <f t="array" ref="T593">TRUNC(INDEX(valeur,MATCH($R593+T$1+1/48,date+heure,1))/3000,2)</f>
        <v>2.48</v>
      </c>
      <c r="U593" s="6" cm="1">
        <f t="array" ref="U593">TRUNC(INDEX(valeur,MATCH($R593+U$1+1/48,date+heure,1))/3000,2)</f>
        <v>2.48</v>
      </c>
      <c r="V593" s="6" cm="1">
        <f t="array" ref="V593">TRUNC(INDEX(valeur,MATCH($R593+V$1+1/48,date+heure,1))/3000,2)</f>
        <v>2.48</v>
      </c>
      <c r="W593" s="6" cm="1">
        <f t="array" ref="W593">TRUNC(INDEX(valeur,MATCH($R593+W$1+1/48,date+heure,1))/3000,2)</f>
        <v>2.36</v>
      </c>
      <c r="X593" s="6" cm="1">
        <f t="array" ref="X593">TRUNC(INDEX(valeur,MATCH($R593+X$1+1/48,date+heure,1))/3000,2)</f>
        <v>2.36</v>
      </c>
    </row>
    <row r="594" spans="1:24" x14ac:dyDescent="0.3">
      <c r="A594" s="1">
        <v>44574</v>
      </c>
      <c r="B594" s="2">
        <v>0.35416666666666669</v>
      </c>
      <c r="C594">
        <v>7880</v>
      </c>
      <c r="R594" s="4">
        <v>44586.666666665231</v>
      </c>
      <c r="S594" s="6" cm="1">
        <f t="array" ref="S594">TRUNC(INDEX(valeur,MATCH($R594+S$1+1/48,date+heure,1))/3000,2)</f>
        <v>2.36</v>
      </c>
      <c r="T594" s="6" cm="1">
        <f t="array" ref="T594">TRUNC(INDEX(valeur,MATCH($R594+T$1+1/48,date+heure,1))/3000,2)</f>
        <v>2.4500000000000002</v>
      </c>
      <c r="U594" s="6" cm="1">
        <f t="array" ref="U594">TRUNC(INDEX(valeur,MATCH($R594+U$1+1/48,date+heure,1))/3000,2)</f>
        <v>2.4500000000000002</v>
      </c>
      <c r="V594" s="6" cm="1">
        <f t="array" ref="V594">TRUNC(INDEX(valeur,MATCH($R594+V$1+1/48,date+heure,1))/3000,2)</f>
        <v>2.4500000000000002</v>
      </c>
      <c r="W594" s="6" cm="1">
        <f t="array" ref="W594">TRUNC(INDEX(valeur,MATCH($R594+W$1+1/48,date+heure,1))/3000,2)</f>
        <v>2.2799999999999998</v>
      </c>
      <c r="X594" s="6" cm="1">
        <f t="array" ref="X594">TRUNC(INDEX(valeur,MATCH($R594+X$1+1/48,date+heure,1))/3000,2)</f>
        <v>2.2799999999999998</v>
      </c>
    </row>
    <row r="595" spans="1:24" x14ac:dyDescent="0.3">
      <c r="A595" s="1">
        <v>44574</v>
      </c>
      <c r="B595" s="2">
        <v>0.375</v>
      </c>
      <c r="C595">
        <v>7750</v>
      </c>
      <c r="R595" s="4">
        <v>44586.708333331895</v>
      </c>
      <c r="S595" s="6" cm="1">
        <f t="array" ref="S595">TRUNC(INDEX(valeur,MATCH($R595+S$1+1/48,date+heure,1))/3000,2)</f>
        <v>2.2799999999999998</v>
      </c>
      <c r="T595" s="6" cm="1">
        <f t="array" ref="T595">TRUNC(INDEX(valeur,MATCH($R595+T$1+1/48,date+heure,1))/3000,2)</f>
        <v>2.2799999999999998</v>
      </c>
      <c r="U595" s="6" cm="1">
        <f t="array" ref="U595">TRUNC(INDEX(valeur,MATCH($R595+U$1+1/48,date+heure,1))/3000,2)</f>
        <v>2.2799999999999998</v>
      </c>
      <c r="V595" s="6" cm="1">
        <f t="array" ref="V595">TRUNC(INDEX(valeur,MATCH($R595+V$1+1/48,date+heure,1))/3000,2)</f>
        <v>2.2799999999999998</v>
      </c>
      <c r="W595" s="6" cm="1">
        <f t="array" ref="W595">TRUNC(INDEX(valeur,MATCH($R595+W$1+1/48,date+heure,1))/3000,2)</f>
        <v>2.3199999999999998</v>
      </c>
      <c r="X595" s="6" cm="1">
        <f t="array" ref="X595">TRUNC(INDEX(valeur,MATCH($R595+X$1+1/48,date+heure,1))/3000,2)</f>
        <v>2.3199999999999998</v>
      </c>
    </row>
    <row r="596" spans="1:24" x14ac:dyDescent="0.3">
      <c r="A596" s="1">
        <v>44574</v>
      </c>
      <c r="B596" s="2">
        <v>0.39583333333333331</v>
      </c>
      <c r="C596">
        <v>7668</v>
      </c>
      <c r="R596" s="4">
        <v>44586.749999998559</v>
      </c>
      <c r="S596" s="6" cm="1">
        <f t="array" ref="S596">TRUNC(INDEX(valeur,MATCH($R596+S$1+1/48,date+heure,1))/3000,2)</f>
        <v>2.3199999999999998</v>
      </c>
      <c r="T596" s="6" cm="1">
        <f t="array" ref="T596">TRUNC(INDEX(valeur,MATCH($R596+T$1+1/48,date+heure,1))/3000,2)</f>
        <v>2.33</v>
      </c>
      <c r="U596" s="6" cm="1">
        <f t="array" ref="U596">TRUNC(INDEX(valeur,MATCH($R596+U$1+1/48,date+heure,1))/3000,2)</f>
        <v>2.33</v>
      </c>
      <c r="V596" s="6" cm="1">
        <f t="array" ref="V596">TRUNC(INDEX(valeur,MATCH($R596+V$1+1/48,date+heure,1))/3000,2)</f>
        <v>2.33</v>
      </c>
      <c r="W596" s="6" cm="1">
        <f t="array" ref="W596">TRUNC(INDEX(valeur,MATCH($R596+W$1+1/48,date+heure,1))/3000,2)</f>
        <v>2.34</v>
      </c>
      <c r="X596" s="6" cm="1">
        <f t="array" ref="X596">TRUNC(INDEX(valeur,MATCH($R596+X$1+1/48,date+heure,1))/3000,2)</f>
        <v>2.34</v>
      </c>
    </row>
    <row r="597" spans="1:24" x14ac:dyDescent="0.3">
      <c r="A597" s="1">
        <v>44574</v>
      </c>
      <c r="B597" s="2">
        <v>0.41666666666666669</v>
      </c>
      <c r="C597">
        <v>7484</v>
      </c>
      <c r="R597" s="4">
        <v>44586.791666665224</v>
      </c>
      <c r="S597" s="6" cm="1">
        <f t="array" ref="S597">TRUNC(INDEX(valeur,MATCH($R597+S$1+1/48,date+heure,1))/3000,2)</f>
        <v>2.34</v>
      </c>
      <c r="T597" s="6" cm="1">
        <f t="array" ref="T597">TRUNC(INDEX(valeur,MATCH($R597+T$1+1/48,date+heure,1))/3000,2)</f>
        <v>2.08</v>
      </c>
      <c r="U597" s="6" cm="1">
        <f t="array" ref="U597">TRUNC(INDEX(valeur,MATCH($R597+U$1+1/48,date+heure,1))/3000,2)</f>
        <v>2.08</v>
      </c>
      <c r="V597" s="6" cm="1">
        <f t="array" ref="V597">TRUNC(INDEX(valeur,MATCH($R597+V$1+1/48,date+heure,1))/3000,2)</f>
        <v>2.08</v>
      </c>
      <c r="W597" s="6" cm="1">
        <f t="array" ref="W597">TRUNC(INDEX(valeur,MATCH($R597+W$1+1/48,date+heure,1))/3000,2)</f>
        <v>1.97</v>
      </c>
      <c r="X597" s="6" cm="1">
        <f t="array" ref="X597">TRUNC(INDEX(valeur,MATCH($R597+X$1+1/48,date+heure,1))/3000,2)</f>
        <v>1.97</v>
      </c>
    </row>
    <row r="598" spans="1:24" x14ac:dyDescent="0.3">
      <c r="A598" s="1">
        <v>44574</v>
      </c>
      <c r="B598" s="2">
        <v>0.4375</v>
      </c>
      <c r="C598">
        <v>7336</v>
      </c>
      <c r="R598" s="4">
        <v>44586.833333331888</v>
      </c>
      <c r="S598" s="6" cm="1">
        <f t="array" ref="S598">TRUNC(INDEX(valeur,MATCH($R598+S$1+1/48,date+heure,1))/3000,2)</f>
        <v>1.97</v>
      </c>
      <c r="T598" s="6" cm="1">
        <f t="array" ref="T598">TRUNC(INDEX(valeur,MATCH($R598+T$1+1/48,date+heure,1))/3000,2)</f>
        <v>2.5</v>
      </c>
      <c r="U598" s="6" cm="1">
        <f t="array" ref="U598">TRUNC(INDEX(valeur,MATCH($R598+U$1+1/48,date+heure,1))/3000,2)</f>
        <v>2.5</v>
      </c>
      <c r="V598" s="6" cm="1">
        <f t="array" ref="V598">TRUNC(INDEX(valeur,MATCH($R598+V$1+1/48,date+heure,1))/3000,2)</f>
        <v>2.5</v>
      </c>
      <c r="W598" s="6" cm="1">
        <f t="array" ref="W598">TRUNC(INDEX(valeur,MATCH($R598+W$1+1/48,date+heure,1))/3000,2)</f>
        <v>1.96</v>
      </c>
      <c r="X598" s="6" cm="1">
        <f t="array" ref="X598">TRUNC(INDEX(valeur,MATCH($R598+X$1+1/48,date+heure,1))/3000,2)</f>
        <v>1.96</v>
      </c>
    </row>
    <row r="599" spans="1:24" x14ac:dyDescent="0.3">
      <c r="A599" s="1">
        <v>44574</v>
      </c>
      <c r="B599" s="2">
        <v>0.45833333333333331</v>
      </c>
      <c r="C599">
        <v>7592</v>
      </c>
      <c r="R599" s="4">
        <v>44586.874999998552</v>
      </c>
      <c r="S599" s="6" cm="1">
        <f t="array" ref="S599">TRUNC(INDEX(valeur,MATCH($R599+S$1+1/48,date+heure,1))/3000,2)</f>
        <v>1.96</v>
      </c>
      <c r="T599" s="6" cm="1">
        <f t="array" ref="T599">TRUNC(INDEX(valeur,MATCH($R599+T$1+1/48,date+heure,1))/3000,2)</f>
        <v>1.95</v>
      </c>
      <c r="U599" s="6" cm="1">
        <f t="array" ref="U599">TRUNC(INDEX(valeur,MATCH($R599+U$1+1/48,date+heure,1))/3000,2)</f>
        <v>1.95</v>
      </c>
      <c r="V599" s="6" cm="1">
        <f t="array" ref="V599">TRUNC(INDEX(valeur,MATCH($R599+V$1+1/48,date+heure,1))/3000,2)</f>
        <v>1.95</v>
      </c>
      <c r="W599" s="6" cm="1">
        <f t="array" ref="W599">TRUNC(INDEX(valeur,MATCH($R599+W$1+1/48,date+heure,1))/3000,2)</f>
        <v>1.93</v>
      </c>
      <c r="X599" s="6" cm="1">
        <f t="array" ref="X599">TRUNC(INDEX(valeur,MATCH($R599+X$1+1/48,date+heure,1))/3000,2)</f>
        <v>1.93</v>
      </c>
    </row>
    <row r="600" spans="1:24" x14ac:dyDescent="0.3">
      <c r="A600" s="1">
        <v>44574</v>
      </c>
      <c r="B600" s="2">
        <v>0.47916666666666669</v>
      </c>
      <c r="C600">
        <v>7224</v>
      </c>
      <c r="R600" s="4">
        <v>44586.916666665216</v>
      </c>
      <c r="S600" s="6" cm="1">
        <f t="array" ref="S600">TRUNC(INDEX(valeur,MATCH($R600+S$1+1/48,date+heure,1))/3000,2)</f>
        <v>1.93</v>
      </c>
      <c r="T600" s="6" cm="1">
        <f t="array" ref="T600">TRUNC(INDEX(valeur,MATCH($R600+T$1+1/48,date+heure,1))/3000,2)</f>
        <v>2</v>
      </c>
      <c r="U600" s="6" cm="1">
        <f t="array" ref="U600">TRUNC(INDEX(valeur,MATCH($R600+U$1+1/48,date+heure,1))/3000,2)</f>
        <v>2</v>
      </c>
      <c r="V600" s="6" cm="1">
        <f t="array" ref="V600">TRUNC(INDEX(valeur,MATCH($R600+V$1+1/48,date+heure,1))/3000,2)</f>
        <v>2</v>
      </c>
      <c r="W600" s="6" cm="1">
        <f t="array" ref="W600">TRUNC(INDEX(valeur,MATCH($R600+W$1+1/48,date+heure,1))/3000,2)</f>
        <v>1.87</v>
      </c>
      <c r="X600" s="6" cm="1">
        <f t="array" ref="X600">TRUNC(INDEX(valeur,MATCH($R600+X$1+1/48,date+heure,1))/3000,2)</f>
        <v>1.87</v>
      </c>
    </row>
    <row r="601" spans="1:24" x14ac:dyDescent="0.3">
      <c r="A601" s="1">
        <v>44574</v>
      </c>
      <c r="B601" s="2">
        <v>0.5</v>
      </c>
      <c r="C601">
        <v>7136</v>
      </c>
      <c r="R601" s="4">
        <v>44586.958333331881</v>
      </c>
      <c r="S601" s="6" cm="1">
        <f t="array" ref="S601">TRUNC(INDEX(valeur,MATCH($R601+S$1+1/48,date+heure,1))/3000,2)</f>
        <v>1.87</v>
      </c>
      <c r="T601" s="6" cm="1">
        <f t="array" ref="T601">TRUNC(INDEX(valeur,MATCH($R601+T$1+1/48,date+heure,1))/3000,2)</f>
        <v>2.04</v>
      </c>
      <c r="U601" s="6" cm="1">
        <f t="array" ref="U601">TRUNC(INDEX(valeur,MATCH($R601+U$1+1/48,date+heure,1))/3000,2)</f>
        <v>2.04</v>
      </c>
      <c r="V601" s="6" cm="1">
        <f t="array" ref="V601">TRUNC(INDEX(valeur,MATCH($R601+V$1+1/48,date+heure,1))/3000,2)</f>
        <v>2.04</v>
      </c>
      <c r="W601" s="6" cm="1">
        <f t="array" ref="W601">TRUNC(INDEX(valeur,MATCH($R601+W$1+1/48,date+heure,1))/3000,2)</f>
        <v>1.95</v>
      </c>
      <c r="X601" s="6" cm="1">
        <f t="array" ref="X601">TRUNC(INDEX(valeur,MATCH($R601+X$1+1/48,date+heure,1))/3000,2)</f>
        <v>1.95</v>
      </c>
    </row>
    <row r="602" spans="1:24" x14ac:dyDescent="0.3">
      <c r="A602" s="1">
        <v>44574</v>
      </c>
      <c r="B602" s="2">
        <v>0.52083333333333337</v>
      </c>
      <c r="C602">
        <v>6906</v>
      </c>
      <c r="R602" s="4">
        <v>44586.999999998545</v>
      </c>
      <c r="S602" s="6" cm="1">
        <f t="array" ref="S602">TRUNC(INDEX(valeur,MATCH($R602+S$1+1/48,date+heure,1))/3000,2)</f>
        <v>1.95</v>
      </c>
      <c r="T602" s="6" cm="1">
        <f t="array" ref="T602">TRUNC(INDEX(valeur,MATCH($R602+T$1+1/48,date+heure,1))/3000,2)</f>
        <v>2.11</v>
      </c>
      <c r="U602" s="6" cm="1">
        <f t="array" ref="U602">TRUNC(INDEX(valeur,MATCH($R602+U$1+1/48,date+heure,1))/3000,2)</f>
        <v>2.11</v>
      </c>
      <c r="V602" s="6" cm="1">
        <f t="array" ref="V602">TRUNC(INDEX(valeur,MATCH($R602+V$1+1/48,date+heure,1))/3000,2)</f>
        <v>2.11</v>
      </c>
      <c r="W602" s="6" cm="1">
        <f t="array" ref="W602">TRUNC(INDEX(valeur,MATCH($R602+W$1+1/48,date+heure,1))/3000,2)</f>
        <v>1.95</v>
      </c>
      <c r="X602" s="6" cm="1">
        <f t="array" ref="X602">TRUNC(INDEX(valeur,MATCH($R602+X$1+1/48,date+heure,1))/3000,2)</f>
        <v>1.95</v>
      </c>
    </row>
    <row r="603" spans="1:24" x14ac:dyDescent="0.3">
      <c r="A603" s="1">
        <v>44574</v>
      </c>
      <c r="B603" s="2">
        <v>0.54166666666666663</v>
      </c>
      <c r="C603">
        <v>6276</v>
      </c>
      <c r="R603" s="4">
        <v>44587.041666665209</v>
      </c>
      <c r="S603" s="6" cm="1">
        <f t="array" ref="S603">TRUNC(INDEX(valeur,MATCH($R603+S$1+1/48,date+heure,1))/3000,2)</f>
        <v>1.95</v>
      </c>
      <c r="T603" s="6" cm="1">
        <f t="array" ref="T603">TRUNC(INDEX(valeur,MATCH($R603+T$1+1/48,date+heure,1))/3000,2)</f>
        <v>2.11</v>
      </c>
      <c r="U603" s="6" cm="1">
        <f t="array" ref="U603">TRUNC(INDEX(valeur,MATCH($R603+U$1+1/48,date+heure,1))/3000,2)</f>
        <v>2.11</v>
      </c>
      <c r="V603" s="6" cm="1">
        <f t="array" ref="V603">TRUNC(INDEX(valeur,MATCH($R603+V$1+1/48,date+heure,1))/3000,2)</f>
        <v>2.11</v>
      </c>
      <c r="W603" s="6" cm="1">
        <f t="array" ref="W603">TRUNC(INDEX(valeur,MATCH($R603+W$1+1/48,date+heure,1))/3000,2)</f>
        <v>1.99</v>
      </c>
      <c r="X603" s="6" cm="1">
        <f t="array" ref="X603">TRUNC(INDEX(valeur,MATCH($R603+X$1+1/48,date+heure,1))/3000,2)</f>
        <v>1.99</v>
      </c>
    </row>
    <row r="604" spans="1:24" x14ac:dyDescent="0.3">
      <c r="A604" s="1">
        <v>44574</v>
      </c>
      <c r="B604" s="2">
        <v>0.5625</v>
      </c>
      <c r="C604">
        <v>6446</v>
      </c>
      <c r="R604" s="4">
        <v>44587.083333331873</v>
      </c>
      <c r="S604" s="6" cm="1">
        <f t="array" ref="S604">TRUNC(INDEX(valeur,MATCH($R604+S$1+1/48,date+heure,1))/3000,2)</f>
        <v>1.99</v>
      </c>
      <c r="T604" s="6" cm="1">
        <f t="array" ref="T604">TRUNC(INDEX(valeur,MATCH($R604+T$1+1/48,date+heure,1))/3000,2)</f>
        <v>2.15</v>
      </c>
      <c r="U604" s="6" cm="1">
        <f t="array" ref="U604">TRUNC(INDEX(valeur,MATCH($R604+U$1+1/48,date+heure,1))/3000,2)</f>
        <v>2.15</v>
      </c>
      <c r="V604" s="6" cm="1">
        <f t="array" ref="V604">TRUNC(INDEX(valeur,MATCH($R604+V$1+1/48,date+heure,1))/3000,2)</f>
        <v>2.15</v>
      </c>
      <c r="W604" s="6" cm="1">
        <f t="array" ref="W604">TRUNC(INDEX(valeur,MATCH($R604+W$1+1/48,date+heure,1))/3000,2)</f>
        <v>2</v>
      </c>
      <c r="X604" s="6" cm="1">
        <f t="array" ref="X604">TRUNC(INDEX(valeur,MATCH($R604+X$1+1/48,date+heure,1))/3000,2)</f>
        <v>2</v>
      </c>
    </row>
    <row r="605" spans="1:24" x14ac:dyDescent="0.3">
      <c r="A605" s="1">
        <v>44574</v>
      </c>
      <c r="B605" s="2">
        <v>0.58333333333333337</v>
      </c>
      <c r="C605">
        <v>6418</v>
      </c>
      <c r="R605" s="4">
        <v>44587.124999998538</v>
      </c>
      <c r="S605" s="6" cm="1">
        <f t="array" ref="S605">TRUNC(INDEX(valeur,MATCH($R605+S$1+1/48,date+heure,1))/3000,2)</f>
        <v>2</v>
      </c>
      <c r="T605" s="6" cm="1">
        <f t="array" ref="T605">TRUNC(INDEX(valeur,MATCH($R605+T$1+1/48,date+heure,1))/3000,2)</f>
        <v>2.16</v>
      </c>
      <c r="U605" s="6" cm="1">
        <f t="array" ref="U605">TRUNC(INDEX(valeur,MATCH($R605+U$1+1/48,date+heure,1))/3000,2)</f>
        <v>2.16</v>
      </c>
      <c r="V605" s="6" cm="1">
        <f t="array" ref="V605">TRUNC(INDEX(valeur,MATCH($R605+V$1+1/48,date+heure,1))/3000,2)</f>
        <v>2.16</v>
      </c>
      <c r="W605" s="6" cm="1">
        <f t="array" ref="W605">TRUNC(INDEX(valeur,MATCH($R605+W$1+1/48,date+heure,1))/3000,2)</f>
        <v>1.96</v>
      </c>
      <c r="X605" s="6" cm="1">
        <f t="array" ref="X605">TRUNC(INDEX(valeur,MATCH($R605+X$1+1/48,date+heure,1))/3000,2)</f>
        <v>1.96</v>
      </c>
    </row>
    <row r="606" spans="1:24" x14ac:dyDescent="0.3">
      <c r="A606" s="1">
        <v>44574</v>
      </c>
      <c r="B606" s="2">
        <v>0.60416666666666663</v>
      </c>
      <c r="C606">
        <v>6530</v>
      </c>
      <c r="R606" s="4">
        <v>44587.166666665202</v>
      </c>
      <c r="S606" s="6" cm="1">
        <f t="array" ref="S606">TRUNC(INDEX(valeur,MATCH($R606+S$1+1/48,date+heure,1))/3000,2)</f>
        <v>1.96</v>
      </c>
      <c r="T606" s="6" cm="1">
        <f t="array" ref="T606">TRUNC(INDEX(valeur,MATCH($R606+T$1+1/48,date+heure,1))/3000,2)</f>
        <v>2.16</v>
      </c>
      <c r="U606" s="6" cm="1">
        <f t="array" ref="U606">TRUNC(INDEX(valeur,MATCH($R606+U$1+1/48,date+heure,1))/3000,2)</f>
        <v>2.16</v>
      </c>
      <c r="V606" s="6" cm="1">
        <f t="array" ref="V606">TRUNC(INDEX(valeur,MATCH($R606+V$1+1/48,date+heure,1))/3000,2)</f>
        <v>2.16</v>
      </c>
      <c r="W606" s="6" cm="1">
        <f t="array" ref="W606">TRUNC(INDEX(valeur,MATCH($R606+W$1+1/48,date+heure,1))/3000,2)</f>
        <v>1.97</v>
      </c>
      <c r="X606" s="6" cm="1">
        <f t="array" ref="X606">TRUNC(INDEX(valeur,MATCH($R606+X$1+1/48,date+heure,1))/3000,2)</f>
        <v>1.97</v>
      </c>
    </row>
    <row r="607" spans="1:24" x14ac:dyDescent="0.3">
      <c r="A607" s="1">
        <v>44574</v>
      </c>
      <c r="B607" s="2">
        <v>0.625</v>
      </c>
      <c r="C607">
        <v>6512</v>
      </c>
      <c r="R607" s="4">
        <v>44587.208333331866</v>
      </c>
      <c r="S607" s="6" cm="1">
        <f t="array" ref="S607">TRUNC(INDEX(valeur,MATCH($R607+S$1+1/48,date+heure,1))/3000,2)</f>
        <v>1.97</v>
      </c>
      <c r="T607" s="6" cm="1">
        <f t="array" ref="T607">TRUNC(INDEX(valeur,MATCH($R607+T$1+1/48,date+heure,1))/3000,2)</f>
        <v>2.4300000000000002</v>
      </c>
      <c r="U607" s="6" cm="1">
        <f t="array" ref="U607">TRUNC(INDEX(valeur,MATCH($R607+U$1+1/48,date+heure,1))/3000,2)</f>
        <v>2.4300000000000002</v>
      </c>
      <c r="V607" s="6" cm="1">
        <f t="array" ref="V607">TRUNC(INDEX(valeur,MATCH($R607+V$1+1/48,date+heure,1))/3000,2)</f>
        <v>2.4300000000000002</v>
      </c>
      <c r="W607" s="6" cm="1">
        <f t="array" ref="W607">TRUNC(INDEX(valeur,MATCH($R607+W$1+1/48,date+heure,1))/3000,2)</f>
        <v>2.4700000000000002</v>
      </c>
      <c r="X607" s="6" cm="1">
        <f t="array" ref="X607">TRUNC(INDEX(valeur,MATCH($R607+X$1+1/48,date+heure,1))/3000,2)</f>
        <v>2.4700000000000002</v>
      </c>
    </row>
    <row r="608" spans="1:24" x14ac:dyDescent="0.3">
      <c r="A608" s="1">
        <v>44574</v>
      </c>
      <c r="B608" s="2">
        <v>0.64583333333333337</v>
      </c>
      <c r="C608">
        <v>6528</v>
      </c>
      <c r="R608" s="4">
        <v>44587.24999999853</v>
      </c>
      <c r="S608" s="6" cm="1">
        <f t="array" ref="S608">TRUNC(INDEX(valeur,MATCH($R608+S$1+1/48,date+heure,1))/3000,2)</f>
        <v>2.4700000000000002</v>
      </c>
      <c r="T608" s="6" cm="1">
        <f t="array" ref="T608">TRUNC(INDEX(valeur,MATCH($R608+T$1+1/48,date+heure,1))/3000,2)</f>
        <v>2.8</v>
      </c>
      <c r="U608" s="6" cm="1">
        <f t="array" ref="U608">TRUNC(INDEX(valeur,MATCH($R608+U$1+1/48,date+heure,1))/3000,2)</f>
        <v>2.8</v>
      </c>
      <c r="V608" s="6" cm="1">
        <f t="array" ref="V608">TRUNC(INDEX(valeur,MATCH($R608+V$1+1/48,date+heure,1))/3000,2)</f>
        <v>2.8</v>
      </c>
      <c r="W608" s="6" cm="1">
        <f t="array" ref="W608">TRUNC(INDEX(valeur,MATCH($R608+W$1+1/48,date+heure,1))/3000,2)</f>
        <v>2.67</v>
      </c>
      <c r="X608" s="6" cm="1">
        <f t="array" ref="X608">TRUNC(INDEX(valeur,MATCH($R608+X$1+1/48,date+heure,1))/3000,2)</f>
        <v>2.67</v>
      </c>
    </row>
    <row r="609" spans="1:24" x14ac:dyDescent="0.3">
      <c r="A609" s="1">
        <v>44574</v>
      </c>
      <c r="B609" s="2">
        <v>0.66666666666666663</v>
      </c>
      <c r="C609">
        <v>6530</v>
      </c>
      <c r="R609" s="4">
        <v>44587.291666665194</v>
      </c>
      <c r="S609" s="6" cm="1">
        <f t="array" ref="S609">TRUNC(INDEX(valeur,MATCH($R609+S$1+1/48,date+heure,1))/3000,2)</f>
        <v>2.67</v>
      </c>
      <c r="T609" s="6" cm="1">
        <f t="array" ref="T609">TRUNC(INDEX(valeur,MATCH($R609+T$1+1/48,date+heure,1))/3000,2)</f>
        <v>2.77</v>
      </c>
      <c r="U609" s="6" cm="1">
        <f t="array" ref="U609">TRUNC(INDEX(valeur,MATCH($R609+U$1+1/48,date+heure,1))/3000,2)</f>
        <v>2.77</v>
      </c>
      <c r="V609" s="6" cm="1">
        <f t="array" ref="V609">TRUNC(INDEX(valeur,MATCH($R609+V$1+1/48,date+heure,1))/3000,2)</f>
        <v>2.77</v>
      </c>
      <c r="W609" s="6" cm="1">
        <f t="array" ref="W609">TRUNC(INDEX(valeur,MATCH($R609+W$1+1/48,date+heure,1))/3000,2)</f>
        <v>2.67</v>
      </c>
      <c r="X609" s="6" cm="1">
        <f t="array" ref="X609">TRUNC(INDEX(valeur,MATCH($R609+X$1+1/48,date+heure,1))/3000,2)</f>
        <v>2.67</v>
      </c>
    </row>
    <row r="610" spans="1:24" x14ac:dyDescent="0.3">
      <c r="A610" s="1">
        <v>44574</v>
      </c>
      <c r="B610" s="2">
        <v>0.6875</v>
      </c>
      <c r="C610">
        <v>7578</v>
      </c>
      <c r="R610" s="4">
        <v>44587.333333331859</v>
      </c>
      <c r="S610" s="6" cm="1">
        <f t="array" ref="S610">TRUNC(INDEX(valeur,MATCH($R610+S$1+1/48,date+heure,1))/3000,2)</f>
        <v>2.67</v>
      </c>
      <c r="T610" s="6" cm="1">
        <f t="array" ref="T610">TRUNC(INDEX(valeur,MATCH($R610+T$1+1/48,date+heure,1))/3000,2)</f>
        <v>2.84</v>
      </c>
      <c r="U610" s="6" cm="1">
        <f t="array" ref="U610">TRUNC(INDEX(valeur,MATCH($R610+U$1+1/48,date+heure,1))/3000,2)</f>
        <v>2.84</v>
      </c>
      <c r="V610" s="6" cm="1">
        <f t="array" ref="V610">TRUNC(INDEX(valeur,MATCH($R610+V$1+1/48,date+heure,1))/3000,2)</f>
        <v>2.84</v>
      </c>
      <c r="W610" s="6" cm="1">
        <f t="array" ref="W610">TRUNC(INDEX(valeur,MATCH($R610+W$1+1/48,date+heure,1))/3000,2)</f>
        <v>2.58</v>
      </c>
      <c r="X610" s="6" cm="1">
        <f t="array" ref="X610">TRUNC(INDEX(valeur,MATCH($R610+X$1+1/48,date+heure,1))/3000,2)</f>
        <v>2.58</v>
      </c>
    </row>
    <row r="611" spans="1:24" x14ac:dyDescent="0.3">
      <c r="A611" s="1">
        <v>44574</v>
      </c>
      <c r="B611" s="2">
        <v>0.70833333333333337</v>
      </c>
      <c r="C611">
        <v>6490</v>
      </c>
      <c r="R611" s="4">
        <v>44587.374999998523</v>
      </c>
      <c r="S611" s="6" cm="1">
        <f t="array" ref="S611">TRUNC(INDEX(valeur,MATCH($R611+S$1+1/48,date+heure,1))/3000,2)</f>
        <v>2.58</v>
      </c>
      <c r="T611" s="6" cm="1">
        <f t="array" ref="T611">TRUNC(INDEX(valeur,MATCH($R611+T$1+1/48,date+heure,1))/3000,2)</f>
        <v>2.61</v>
      </c>
      <c r="U611" s="6" cm="1">
        <f t="array" ref="U611">TRUNC(INDEX(valeur,MATCH($R611+U$1+1/48,date+heure,1))/3000,2)</f>
        <v>2.61</v>
      </c>
      <c r="V611" s="6" cm="1">
        <f t="array" ref="V611">TRUNC(INDEX(valeur,MATCH($R611+V$1+1/48,date+heure,1))/3000,2)</f>
        <v>2.61</v>
      </c>
      <c r="W611" s="6" cm="1">
        <f t="array" ref="W611">TRUNC(INDEX(valeur,MATCH($R611+W$1+1/48,date+heure,1))/3000,2)</f>
        <v>2.5099999999999998</v>
      </c>
      <c r="X611" s="6" cm="1">
        <f t="array" ref="X611">TRUNC(INDEX(valeur,MATCH($R611+X$1+1/48,date+heure,1))/3000,2)</f>
        <v>2.5099999999999998</v>
      </c>
    </row>
    <row r="612" spans="1:24" x14ac:dyDescent="0.3">
      <c r="A612" s="1">
        <v>44574</v>
      </c>
      <c r="B612" s="2">
        <v>0.72916666666666663</v>
      </c>
      <c r="C612">
        <v>6508</v>
      </c>
      <c r="R612" s="4">
        <v>44587.416666665187</v>
      </c>
      <c r="S612" s="6" cm="1">
        <f t="array" ref="S612">TRUNC(INDEX(valeur,MATCH($R612+S$1+1/48,date+heure,1))/3000,2)</f>
        <v>2.5099999999999998</v>
      </c>
      <c r="T612" s="6" cm="1">
        <f t="array" ref="T612">TRUNC(INDEX(valeur,MATCH($R612+T$1+1/48,date+heure,1))/3000,2)</f>
        <v>2.4</v>
      </c>
      <c r="U612" s="6" cm="1">
        <f t="array" ref="U612">TRUNC(INDEX(valeur,MATCH($R612+U$1+1/48,date+heure,1))/3000,2)</f>
        <v>2.4</v>
      </c>
      <c r="V612" s="6" cm="1">
        <f t="array" ref="V612">TRUNC(INDEX(valeur,MATCH($R612+V$1+1/48,date+heure,1))/3000,2)</f>
        <v>2.4</v>
      </c>
      <c r="W612" s="6" cm="1">
        <f t="array" ref="W612">TRUNC(INDEX(valeur,MATCH($R612+W$1+1/48,date+heure,1))/3000,2)</f>
        <v>2.77</v>
      </c>
      <c r="X612" s="6" cm="1">
        <f t="array" ref="X612">TRUNC(INDEX(valeur,MATCH($R612+X$1+1/48,date+heure,1))/3000,2)</f>
        <v>2.77</v>
      </c>
    </row>
    <row r="613" spans="1:24" x14ac:dyDescent="0.3">
      <c r="A613" s="1">
        <v>44574</v>
      </c>
      <c r="B613" s="2">
        <v>0.75</v>
      </c>
      <c r="C613">
        <v>6608</v>
      </c>
      <c r="R613" s="4">
        <v>44587.458333331851</v>
      </c>
      <c r="S613" s="6" cm="1">
        <f t="array" ref="S613">TRUNC(INDEX(valeur,MATCH($R613+S$1+1/48,date+heure,1))/3000,2)</f>
        <v>2.77</v>
      </c>
      <c r="T613" s="6" cm="1">
        <f t="array" ref="T613">TRUNC(INDEX(valeur,MATCH($R613+T$1+1/48,date+heure,1))/3000,2)</f>
        <v>2.46</v>
      </c>
      <c r="U613" s="6" cm="1">
        <f t="array" ref="U613">TRUNC(INDEX(valeur,MATCH($R613+U$1+1/48,date+heure,1))/3000,2)</f>
        <v>2.46</v>
      </c>
      <c r="V613" s="6" cm="1">
        <f t="array" ref="V613">TRUNC(INDEX(valeur,MATCH($R613+V$1+1/48,date+heure,1))/3000,2)</f>
        <v>2.46</v>
      </c>
      <c r="W613" s="6" cm="1">
        <f t="array" ref="W613">TRUNC(INDEX(valeur,MATCH($R613+W$1+1/48,date+heure,1))/3000,2)</f>
        <v>2.57</v>
      </c>
      <c r="X613" s="6" cm="1">
        <f t="array" ref="X613">TRUNC(INDEX(valeur,MATCH($R613+X$1+1/48,date+heure,1))/3000,2)</f>
        <v>2.57</v>
      </c>
    </row>
    <row r="614" spans="1:24" x14ac:dyDescent="0.3">
      <c r="A614" s="1">
        <v>44574</v>
      </c>
      <c r="B614" s="2">
        <v>0.77083333333333337</v>
      </c>
      <c r="C614">
        <v>6616</v>
      </c>
      <c r="R614" s="4">
        <v>44587.499999998516</v>
      </c>
      <c r="S614" s="6" cm="1">
        <f t="array" ref="S614">TRUNC(INDEX(valeur,MATCH($R614+S$1+1/48,date+heure,1))/3000,2)</f>
        <v>2.57</v>
      </c>
      <c r="T614" s="6" cm="1">
        <f t="array" ref="T614">TRUNC(INDEX(valeur,MATCH($R614+T$1+1/48,date+heure,1))/3000,2)</f>
        <v>2.35</v>
      </c>
      <c r="U614" s="6" cm="1">
        <f t="array" ref="U614">TRUNC(INDEX(valeur,MATCH($R614+U$1+1/48,date+heure,1))/3000,2)</f>
        <v>2.35</v>
      </c>
      <c r="V614" s="6" cm="1">
        <f t="array" ref="V614">TRUNC(INDEX(valeur,MATCH($R614+V$1+1/48,date+heure,1))/3000,2)</f>
        <v>2.35</v>
      </c>
      <c r="W614" s="6" cm="1">
        <f t="array" ref="W614">TRUNC(INDEX(valeur,MATCH($R614+W$1+1/48,date+heure,1))/3000,2)</f>
        <v>2.56</v>
      </c>
      <c r="X614" s="6" cm="1">
        <f t="array" ref="X614">TRUNC(INDEX(valeur,MATCH($R614+X$1+1/48,date+heure,1))/3000,2)</f>
        <v>2.56</v>
      </c>
    </row>
    <row r="615" spans="1:24" x14ac:dyDescent="0.3">
      <c r="A615" s="1">
        <v>44574</v>
      </c>
      <c r="B615" s="2">
        <v>0.79166666666666663</v>
      </c>
      <c r="C615">
        <v>7054</v>
      </c>
      <c r="R615" s="4">
        <v>44587.54166666518</v>
      </c>
      <c r="S615" s="6" cm="1">
        <f t="array" ref="S615">TRUNC(INDEX(valeur,MATCH($R615+S$1+1/48,date+heure,1))/3000,2)</f>
        <v>2.56</v>
      </c>
      <c r="T615" s="6" cm="1">
        <f t="array" ref="T615">TRUNC(INDEX(valeur,MATCH($R615+T$1+1/48,date+heure,1))/3000,2)</f>
        <v>2.29</v>
      </c>
      <c r="U615" s="6" cm="1">
        <f t="array" ref="U615">TRUNC(INDEX(valeur,MATCH($R615+U$1+1/48,date+heure,1))/3000,2)</f>
        <v>2.29</v>
      </c>
      <c r="V615" s="6" cm="1">
        <f t="array" ref="V615">TRUNC(INDEX(valeur,MATCH($R615+V$1+1/48,date+heure,1))/3000,2)</f>
        <v>2.29</v>
      </c>
      <c r="W615" s="6" cm="1">
        <f t="array" ref="W615">TRUNC(INDEX(valeur,MATCH($R615+W$1+1/48,date+heure,1))/3000,2)</f>
        <v>2.4500000000000002</v>
      </c>
      <c r="X615" s="6" cm="1">
        <f t="array" ref="X615">TRUNC(INDEX(valeur,MATCH($R615+X$1+1/48,date+heure,1))/3000,2)</f>
        <v>2.4500000000000002</v>
      </c>
    </row>
    <row r="616" spans="1:24" x14ac:dyDescent="0.3">
      <c r="A616" s="1">
        <v>44574</v>
      </c>
      <c r="B616" s="2">
        <v>0.8125</v>
      </c>
      <c r="C616">
        <v>5432</v>
      </c>
      <c r="R616" s="4">
        <v>44587.583333331844</v>
      </c>
      <c r="S616" s="6" cm="1">
        <f t="array" ref="S616">TRUNC(INDEX(valeur,MATCH($R616+S$1+1/48,date+heure,1))/3000,2)</f>
        <v>2.4500000000000002</v>
      </c>
      <c r="T616" s="6" cm="1">
        <f t="array" ref="T616">TRUNC(INDEX(valeur,MATCH($R616+T$1+1/48,date+heure,1))/3000,2)</f>
        <v>2.38</v>
      </c>
      <c r="U616" s="6" cm="1">
        <f t="array" ref="U616">TRUNC(INDEX(valeur,MATCH($R616+U$1+1/48,date+heure,1))/3000,2)</f>
        <v>2.38</v>
      </c>
      <c r="V616" s="6" cm="1">
        <f t="array" ref="V616">TRUNC(INDEX(valeur,MATCH($R616+V$1+1/48,date+heure,1))/3000,2)</f>
        <v>2.38</v>
      </c>
      <c r="W616" s="6" cm="1">
        <f t="array" ref="W616">TRUNC(INDEX(valeur,MATCH($R616+W$1+1/48,date+heure,1))/3000,2)</f>
        <v>2.5299999999999998</v>
      </c>
      <c r="X616" s="6" cm="1">
        <f t="array" ref="X616">TRUNC(INDEX(valeur,MATCH($R616+X$1+1/48,date+heure,1))/3000,2)</f>
        <v>2.5299999999999998</v>
      </c>
    </row>
    <row r="617" spans="1:24" x14ac:dyDescent="0.3">
      <c r="A617" s="1">
        <v>44574</v>
      </c>
      <c r="B617" s="2">
        <v>0.83333333333333337</v>
      </c>
      <c r="C617">
        <v>6328</v>
      </c>
      <c r="R617" s="4">
        <v>44587.624999998508</v>
      </c>
      <c r="S617" s="6" cm="1">
        <f t="array" ref="S617">TRUNC(INDEX(valeur,MATCH($R617+S$1+1/48,date+heure,1))/3000,2)</f>
        <v>2.5299999999999998</v>
      </c>
      <c r="T617" s="6" cm="1">
        <f t="array" ref="T617">TRUNC(INDEX(valeur,MATCH($R617+T$1+1/48,date+heure,1))/3000,2)</f>
        <v>2.57</v>
      </c>
      <c r="U617" s="6" cm="1">
        <f t="array" ref="U617">TRUNC(INDEX(valeur,MATCH($R617+U$1+1/48,date+heure,1))/3000,2)</f>
        <v>2.57</v>
      </c>
      <c r="V617" s="6" cm="1">
        <f t="array" ref="V617">TRUNC(INDEX(valeur,MATCH($R617+V$1+1/48,date+heure,1))/3000,2)</f>
        <v>2.57</v>
      </c>
      <c r="W617" s="6" cm="1">
        <f t="array" ref="W617">TRUNC(INDEX(valeur,MATCH($R617+W$1+1/48,date+heure,1))/3000,2)</f>
        <v>2.46</v>
      </c>
      <c r="X617" s="6" cm="1">
        <f t="array" ref="X617">TRUNC(INDEX(valeur,MATCH($R617+X$1+1/48,date+heure,1))/3000,2)</f>
        <v>2.46</v>
      </c>
    </row>
    <row r="618" spans="1:24" x14ac:dyDescent="0.3">
      <c r="A618" s="1">
        <v>44574</v>
      </c>
      <c r="B618" s="2">
        <v>0.85416666666666663</v>
      </c>
      <c r="C618">
        <v>6422</v>
      </c>
      <c r="R618" s="4">
        <v>44587.666666665173</v>
      </c>
      <c r="S618" s="6" cm="1">
        <f t="array" ref="S618">TRUNC(INDEX(valeur,MATCH($R618+S$1+1/48,date+heure,1))/3000,2)</f>
        <v>2.46</v>
      </c>
      <c r="T618" s="6" cm="1">
        <f t="array" ref="T618">TRUNC(INDEX(valeur,MATCH($R618+T$1+1/48,date+heure,1))/3000,2)</f>
        <v>2.44</v>
      </c>
      <c r="U618" s="6" cm="1">
        <f t="array" ref="U618">TRUNC(INDEX(valeur,MATCH($R618+U$1+1/48,date+heure,1))/3000,2)</f>
        <v>2.44</v>
      </c>
      <c r="V618" s="6" cm="1">
        <f t="array" ref="V618">TRUNC(INDEX(valeur,MATCH($R618+V$1+1/48,date+heure,1))/3000,2)</f>
        <v>2.44</v>
      </c>
      <c r="W618" s="6" cm="1">
        <f t="array" ref="W618">TRUNC(INDEX(valeur,MATCH($R618+W$1+1/48,date+heure,1))/3000,2)</f>
        <v>2.6</v>
      </c>
      <c r="X618" s="6" cm="1">
        <f t="array" ref="X618">TRUNC(INDEX(valeur,MATCH($R618+X$1+1/48,date+heure,1))/3000,2)</f>
        <v>2.6</v>
      </c>
    </row>
    <row r="619" spans="1:24" x14ac:dyDescent="0.3">
      <c r="A619" s="1">
        <v>44574</v>
      </c>
      <c r="B619" s="2">
        <v>0.875</v>
      </c>
      <c r="C619">
        <v>5614</v>
      </c>
      <c r="R619" s="4">
        <v>44587.708333331837</v>
      </c>
      <c r="S619" s="6" cm="1">
        <f t="array" ref="S619">TRUNC(INDEX(valeur,MATCH($R619+S$1+1/48,date+heure,1))/3000,2)</f>
        <v>2.6</v>
      </c>
      <c r="T619" s="6" cm="1">
        <f t="array" ref="T619">TRUNC(INDEX(valeur,MATCH($R619+T$1+1/48,date+heure,1))/3000,2)</f>
        <v>2.2999999999999998</v>
      </c>
      <c r="U619" s="6" cm="1">
        <f t="array" ref="U619">TRUNC(INDEX(valeur,MATCH($R619+U$1+1/48,date+heure,1))/3000,2)</f>
        <v>2.2999999999999998</v>
      </c>
      <c r="V619" s="6" cm="1">
        <f t="array" ref="V619">TRUNC(INDEX(valeur,MATCH($R619+V$1+1/48,date+heure,1))/3000,2)</f>
        <v>2.2999999999999998</v>
      </c>
      <c r="W619" s="6" cm="1">
        <f t="array" ref="W619">TRUNC(INDEX(valeur,MATCH($R619+W$1+1/48,date+heure,1))/3000,2)</f>
        <v>2.5</v>
      </c>
      <c r="X619" s="6" cm="1">
        <f t="array" ref="X619">TRUNC(INDEX(valeur,MATCH($R619+X$1+1/48,date+heure,1))/3000,2)</f>
        <v>2.5</v>
      </c>
    </row>
    <row r="620" spans="1:24" x14ac:dyDescent="0.3">
      <c r="A620" s="1">
        <v>44574</v>
      </c>
      <c r="B620" s="2">
        <v>0.89583333333333337</v>
      </c>
      <c r="C620">
        <v>5254</v>
      </c>
      <c r="R620" s="4">
        <v>44587.749999998501</v>
      </c>
      <c r="S620" s="6" cm="1">
        <f t="array" ref="S620">TRUNC(INDEX(valeur,MATCH($R620+S$1+1/48,date+heure,1))/3000,2)</f>
        <v>2.5</v>
      </c>
      <c r="T620" s="6" cm="1">
        <f t="array" ref="T620">TRUNC(INDEX(valeur,MATCH($R620+T$1+1/48,date+heure,1))/3000,2)</f>
        <v>2.35</v>
      </c>
      <c r="U620" s="6" cm="1">
        <f t="array" ref="U620">TRUNC(INDEX(valeur,MATCH($R620+U$1+1/48,date+heure,1))/3000,2)</f>
        <v>2.35</v>
      </c>
      <c r="V620" s="6" cm="1">
        <f t="array" ref="V620">TRUNC(INDEX(valeur,MATCH($R620+V$1+1/48,date+heure,1))/3000,2)</f>
        <v>2.35</v>
      </c>
      <c r="W620" s="6" cm="1">
        <f t="array" ref="W620">TRUNC(INDEX(valeur,MATCH($R620+W$1+1/48,date+heure,1))/3000,2)</f>
        <v>2.2599999999999998</v>
      </c>
      <c r="X620" s="6" cm="1">
        <f t="array" ref="X620">TRUNC(INDEX(valeur,MATCH($R620+X$1+1/48,date+heure,1))/3000,2)</f>
        <v>2.2599999999999998</v>
      </c>
    </row>
    <row r="621" spans="1:24" x14ac:dyDescent="0.3">
      <c r="A621" s="1">
        <v>44574</v>
      </c>
      <c r="B621" s="2">
        <v>0.91666666666666663</v>
      </c>
      <c r="C621">
        <v>5364</v>
      </c>
      <c r="R621" s="4">
        <v>44587.791666665165</v>
      </c>
      <c r="S621" s="6" cm="1">
        <f t="array" ref="S621">TRUNC(INDEX(valeur,MATCH($R621+S$1+1/48,date+heure,1))/3000,2)</f>
        <v>2.2599999999999998</v>
      </c>
      <c r="T621" s="6" cm="1">
        <f t="array" ref="T621">TRUNC(INDEX(valeur,MATCH($R621+T$1+1/48,date+heure,1))/3000,2)</f>
        <v>2.46</v>
      </c>
      <c r="U621" s="6" cm="1">
        <f t="array" ref="U621">TRUNC(INDEX(valeur,MATCH($R621+U$1+1/48,date+heure,1))/3000,2)</f>
        <v>2.46</v>
      </c>
      <c r="V621" s="6" cm="1">
        <f t="array" ref="V621">TRUNC(INDEX(valeur,MATCH($R621+V$1+1/48,date+heure,1))/3000,2)</f>
        <v>2.46</v>
      </c>
      <c r="W621" s="6" cm="1">
        <f t="array" ref="W621">TRUNC(INDEX(valeur,MATCH($R621+W$1+1/48,date+heure,1))/3000,2)</f>
        <v>2.21</v>
      </c>
      <c r="X621" s="6" cm="1">
        <f t="array" ref="X621">TRUNC(INDEX(valeur,MATCH($R621+X$1+1/48,date+heure,1))/3000,2)</f>
        <v>2.21</v>
      </c>
    </row>
    <row r="622" spans="1:24" x14ac:dyDescent="0.3">
      <c r="A622" s="1">
        <v>44574</v>
      </c>
      <c r="B622" s="2">
        <v>0.9375</v>
      </c>
      <c r="C622">
        <v>5236</v>
      </c>
      <c r="R622" s="4">
        <v>44587.83333333183</v>
      </c>
      <c r="S622" s="6" cm="1">
        <f t="array" ref="S622">TRUNC(INDEX(valeur,MATCH($R622+S$1+1/48,date+heure,1))/3000,2)</f>
        <v>2.21</v>
      </c>
      <c r="T622" s="6" cm="1">
        <f t="array" ref="T622">TRUNC(INDEX(valeur,MATCH($R622+T$1+1/48,date+heure,1))/3000,2)</f>
        <v>2.08</v>
      </c>
      <c r="U622" s="6" cm="1">
        <f t="array" ref="U622">TRUNC(INDEX(valeur,MATCH($R622+U$1+1/48,date+heure,1))/3000,2)</f>
        <v>2.08</v>
      </c>
      <c r="V622" s="6" cm="1">
        <f t="array" ref="V622">TRUNC(INDEX(valeur,MATCH($R622+V$1+1/48,date+heure,1))/3000,2)</f>
        <v>2.08</v>
      </c>
      <c r="W622" s="6" cm="1">
        <f t="array" ref="W622">TRUNC(INDEX(valeur,MATCH($R622+W$1+1/48,date+heure,1))/3000,2)</f>
        <v>1.96</v>
      </c>
      <c r="X622" s="6" cm="1">
        <f t="array" ref="X622">TRUNC(INDEX(valeur,MATCH($R622+X$1+1/48,date+heure,1))/3000,2)</f>
        <v>1.96</v>
      </c>
    </row>
    <row r="623" spans="1:24" x14ac:dyDescent="0.3">
      <c r="A623" s="1">
        <v>44574</v>
      </c>
      <c r="B623" s="2">
        <v>0.95833333333333337</v>
      </c>
      <c r="C623">
        <v>5124</v>
      </c>
      <c r="R623" s="4">
        <v>44587.874999998494</v>
      </c>
      <c r="S623" s="6" cm="1">
        <f t="array" ref="S623">TRUNC(INDEX(valeur,MATCH($R623+S$1+1/48,date+heure,1))/3000,2)</f>
        <v>1.96</v>
      </c>
      <c r="T623" s="6" cm="1">
        <f t="array" ref="T623">TRUNC(INDEX(valeur,MATCH($R623+T$1+1/48,date+heure,1))/3000,2)</f>
        <v>2.06</v>
      </c>
      <c r="U623" s="6" cm="1">
        <f t="array" ref="U623">TRUNC(INDEX(valeur,MATCH($R623+U$1+1/48,date+heure,1))/3000,2)</f>
        <v>2.06</v>
      </c>
      <c r="V623" s="6" cm="1">
        <f t="array" ref="V623">TRUNC(INDEX(valeur,MATCH($R623+V$1+1/48,date+heure,1))/3000,2)</f>
        <v>2.06</v>
      </c>
      <c r="W623" s="6" cm="1">
        <f t="array" ref="W623">TRUNC(INDEX(valeur,MATCH($R623+W$1+1/48,date+heure,1))/3000,2)</f>
        <v>1.87</v>
      </c>
      <c r="X623" s="6" cm="1">
        <f t="array" ref="X623">TRUNC(INDEX(valeur,MATCH($R623+X$1+1/48,date+heure,1))/3000,2)</f>
        <v>1.87</v>
      </c>
    </row>
    <row r="624" spans="1:24" x14ac:dyDescent="0.3">
      <c r="A624" s="1">
        <v>44574</v>
      </c>
      <c r="B624" s="2">
        <v>0.97916666666666663</v>
      </c>
      <c r="C624">
        <v>5324</v>
      </c>
      <c r="R624" s="4">
        <v>44587.916666665158</v>
      </c>
      <c r="S624" s="6" cm="1">
        <f t="array" ref="S624">TRUNC(INDEX(valeur,MATCH($R624+S$1+1/48,date+heure,1))/3000,2)</f>
        <v>1.87</v>
      </c>
      <c r="T624" s="6" cm="1">
        <f t="array" ref="T624">TRUNC(INDEX(valeur,MATCH($R624+T$1+1/48,date+heure,1))/3000,2)</f>
        <v>2.1</v>
      </c>
      <c r="U624" s="6" cm="1">
        <f t="array" ref="U624">TRUNC(INDEX(valeur,MATCH($R624+U$1+1/48,date+heure,1))/3000,2)</f>
        <v>2.1</v>
      </c>
      <c r="V624" s="6" cm="1">
        <f t="array" ref="V624">TRUNC(INDEX(valeur,MATCH($R624+V$1+1/48,date+heure,1))/3000,2)</f>
        <v>2.1</v>
      </c>
      <c r="W624" s="6" cm="1">
        <f t="array" ref="W624">TRUNC(INDEX(valeur,MATCH($R624+W$1+1/48,date+heure,1))/3000,2)</f>
        <v>1.83</v>
      </c>
      <c r="X624" s="6" cm="1">
        <f t="array" ref="X624">TRUNC(INDEX(valeur,MATCH($R624+X$1+1/48,date+heure,1))/3000,2)</f>
        <v>1.83</v>
      </c>
    </row>
    <row r="625" spans="1:24" x14ac:dyDescent="0.3">
      <c r="A625" s="1">
        <v>44575</v>
      </c>
      <c r="B625" s="2">
        <v>0</v>
      </c>
      <c r="C625">
        <v>5394</v>
      </c>
      <c r="R625" s="4">
        <v>44587.958333331822</v>
      </c>
      <c r="S625" s="6" cm="1">
        <f t="array" ref="S625">TRUNC(INDEX(valeur,MATCH($R625+S$1+1/48,date+heure,1))/3000,2)</f>
        <v>1.83</v>
      </c>
      <c r="T625" s="6" cm="1">
        <f t="array" ref="T625">TRUNC(INDEX(valeur,MATCH($R625+T$1+1/48,date+heure,1))/3000,2)</f>
        <v>2.0299999999999998</v>
      </c>
      <c r="U625" s="6" cm="1">
        <f t="array" ref="U625">TRUNC(INDEX(valeur,MATCH($R625+U$1+1/48,date+heure,1))/3000,2)</f>
        <v>2.0299999999999998</v>
      </c>
      <c r="V625" s="6" cm="1">
        <f t="array" ref="V625">TRUNC(INDEX(valeur,MATCH($R625+V$1+1/48,date+heure,1))/3000,2)</f>
        <v>2.0299999999999998</v>
      </c>
      <c r="W625" s="6" cm="1">
        <f t="array" ref="W625">TRUNC(INDEX(valeur,MATCH($R625+W$1+1/48,date+heure,1))/3000,2)</f>
        <v>1.85</v>
      </c>
      <c r="X625" s="6" cm="1">
        <f t="array" ref="X625">TRUNC(INDEX(valeur,MATCH($R625+X$1+1/48,date+heure,1))/3000,2)</f>
        <v>1.85</v>
      </c>
    </row>
    <row r="626" spans="1:24" x14ac:dyDescent="0.3">
      <c r="A626" s="1">
        <v>44575</v>
      </c>
      <c r="B626" s="2">
        <v>2.0833333333333332E-2</v>
      </c>
      <c r="C626">
        <v>5474</v>
      </c>
      <c r="R626" s="4">
        <v>44587.999999998487</v>
      </c>
      <c r="S626" s="6" cm="1">
        <f t="array" ref="S626">TRUNC(INDEX(valeur,MATCH($R626+S$1+1/48,date+heure,1))/3000,2)</f>
        <v>1.85</v>
      </c>
      <c r="T626" s="6" cm="1">
        <f t="array" ref="T626">TRUNC(INDEX(valeur,MATCH($R626+T$1+1/48,date+heure,1))/3000,2)</f>
        <v>2.0699999999999998</v>
      </c>
      <c r="U626" s="6" cm="1">
        <f t="array" ref="U626">TRUNC(INDEX(valeur,MATCH($R626+U$1+1/48,date+heure,1))/3000,2)</f>
        <v>2.0699999999999998</v>
      </c>
      <c r="V626" s="6" cm="1">
        <f t="array" ref="V626">TRUNC(INDEX(valeur,MATCH($R626+V$1+1/48,date+heure,1))/3000,2)</f>
        <v>2.0699999999999998</v>
      </c>
      <c r="W626" s="6" cm="1">
        <f t="array" ref="W626">TRUNC(INDEX(valeur,MATCH($R626+W$1+1/48,date+heure,1))/3000,2)</f>
        <v>1.91</v>
      </c>
      <c r="X626" s="6" cm="1">
        <f t="array" ref="X626">TRUNC(INDEX(valeur,MATCH($R626+X$1+1/48,date+heure,1))/3000,2)</f>
        <v>1.91</v>
      </c>
    </row>
    <row r="627" spans="1:24" x14ac:dyDescent="0.3">
      <c r="A627" s="1">
        <v>44575</v>
      </c>
      <c r="B627" s="2">
        <v>4.1666666666666664E-2</v>
      </c>
      <c r="C627">
        <v>5496</v>
      </c>
      <c r="R627" s="4">
        <v>44588.041666665151</v>
      </c>
      <c r="S627" s="6" cm="1">
        <f t="array" ref="S627">TRUNC(INDEX(valeur,MATCH($R627+S$1+1/48,date+heure,1))/3000,2)</f>
        <v>1.91</v>
      </c>
      <c r="T627" s="6" cm="1">
        <f t="array" ref="T627">TRUNC(INDEX(valeur,MATCH($R627+T$1+1/48,date+heure,1))/3000,2)</f>
        <v>2.11</v>
      </c>
      <c r="U627" s="6" cm="1">
        <f t="array" ref="U627">TRUNC(INDEX(valeur,MATCH($R627+U$1+1/48,date+heure,1))/3000,2)</f>
        <v>2.11</v>
      </c>
      <c r="V627" s="6" cm="1">
        <f t="array" ref="V627">TRUNC(INDEX(valeur,MATCH($R627+V$1+1/48,date+heure,1))/3000,2)</f>
        <v>2.11</v>
      </c>
      <c r="W627" s="6" cm="1">
        <f t="array" ref="W627">TRUNC(INDEX(valeur,MATCH($R627+W$1+1/48,date+heure,1))/3000,2)</f>
        <v>1.92</v>
      </c>
      <c r="X627" s="6" cm="1">
        <f t="array" ref="X627">TRUNC(INDEX(valeur,MATCH($R627+X$1+1/48,date+heure,1))/3000,2)</f>
        <v>1.92</v>
      </c>
    </row>
    <row r="628" spans="1:24" x14ac:dyDescent="0.3">
      <c r="A628" s="1">
        <v>44575</v>
      </c>
      <c r="B628" s="2">
        <v>6.25E-2</v>
      </c>
      <c r="C628">
        <v>5338</v>
      </c>
      <c r="R628" s="4">
        <v>44588.083333331815</v>
      </c>
      <c r="S628" s="6" cm="1">
        <f t="array" ref="S628">TRUNC(INDEX(valeur,MATCH($R628+S$1+1/48,date+heure,1))/3000,2)</f>
        <v>1.92</v>
      </c>
      <c r="T628" s="6" cm="1">
        <f t="array" ref="T628">TRUNC(INDEX(valeur,MATCH($R628+T$1+1/48,date+heure,1))/3000,2)</f>
        <v>2.08</v>
      </c>
      <c r="U628" s="6" cm="1">
        <f t="array" ref="U628">TRUNC(INDEX(valeur,MATCH($R628+U$1+1/48,date+heure,1))/3000,2)</f>
        <v>2.08</v>
      </c>
      <c r="V628" s="6" cm="1">
        <f t="array" ref="V628">TRUNC(INDEX(valeur,MATCH($R628+V$1+1/48,date+heure,1))/3000,2)</f>
        <v>2.08</v>
      </c>
      <c r="W628" s="6" cm="1">
        <f t="array" ref="W628">TRUNC(INDEX(valeur,MATCH($R628+W$1+1/48,date+heure,1))/3000,2)</f>
        <v>1.94</v>
      </c>
      <c r="X628" s="6" cm="1">
        <f t="array" ref="X628">TRUNC(INDEX(valeur,MATCH($R628+X$1+1/48,date+heure,1))/3000,2)</f>
        <v>1.94</v>
      </c>
    </row>
    <row r="629" spans="1:24" x14ac:dyDescent="0.3">
      <c r="A629" s="1">
        <v>44575</v>
      </c>
      <c r="B629" s="2">
        <v>8.3333333333333329E-2</v>
      </c>
      <c r="C629">
        <v>5554</v>
      </c>
      <c r="R629" s="4">
        <v>44588.124999998479</v>
      </c>
      <c r="S629" s="6" cm="1">
        <f t="array" ref="S629">TRUNC(INDEX(valeur,MATCH($R629+S$1+1/48,date+heure,1))/3000,2)</f>
        <v>1.94</v>
      </c>
      <c r="T629" s="6" cm="1">
        <f t="array" ref="T629">TRUNC(INDEX(valeur,MATCH($R629+T$1+1/48,date+heure,1))/3000,2)</f>
        <v>2.0699999999999998</v>
      </c>
      <c r="U629" s="6" cm="1">
        <f t="array" ref="U629">TRUNC(INDEX(valeur,MATCH($R629+U$1+1/48,date+heure,1))/3000,2)</f>
        <v>2.0699999999999998</v>
      </c>
      <c r="V629" s="6" cm="1">
        <f t="array" ref="V629">TRUNC(INDEX(valeur,MATCH($R629+V$1+1/48,date+heure,1))/3000,2)</f>
        <v>2.0699999999999998</v>
      </c>
      <c r="W629" s="6" cm="1">
        <f t="array" ref="W629">TRUNC(INDEX(valeur,MATCH($R629+W$1+1/48,date+heure,1))/3000,2)</f>
        <v>1.99</v>
      </c>
      <c r="X629" s="6" cm="1">
        <f t="array" ref="X629">TRUNC(INDEX(valeur,MATCH($R629+X$1+1/48,date+heure,1))/3000,2)</f>
        <v>1.99</v>
      </c>
    </row>
    <row r="630" spans="1:24" x14ac:dyDescent="0.3">
      <c r="A630" s="1">
        <v>44575</v>
      </c>
      <c r="B630" s="2">
        <v>0.10416666666666667</v>
      </c>
      <c r="C630">
        <v>5444</v>
      </c>
      <c r="R630" s="4">
        <v>44588.166666665144</v>
      </c>
      <c r="S630" s="6" cm="1">
        <f t="array" ref="S630">TRUNC(INDEX(valeur,MATCH($R630+S$1+1/48,date+heure,1))/3000,2)</f>
        <v>1.99</v>
      </c>
      <c r="T630" s="6" cm="1">
        <f t="array" ref="T630">TRUNC(INDEX(valeur,MATCH($R630+T$1+1/48,date+heure,1))/3000,2)</f>
        <v>2.0499999999999998</v>
      </c>
      <c r="U630" s="6" cm="1">
        <f t="array" ref="U630">TRUNC(INDEX(valeur,MATCH($R630+U$1+1/48,date+heure,1))/3000,2)</f>
        <v>2.0499999999999998</v>
      </c>
      <c r="V630" s="6" cm="1">
        <f t="array" ref="V630">TRUNC(INDEX(valeur,MATCH($R630+V$1+1/48,date+heure,1))/3000,2)</f>
        <v>2.0499999999999998</v>
      </c>
      <c r="W630" s="6" cm="1">
        <f t="array" ref="W630">TRUNC(INDEX(valeur,MATCH($R630+W$1+1/48,date+heure,1))/3000,2)</f>
        <v>1.97</v>
      </c>
      <c r="X630" s="6" cm="1">
        <f t="array" ref="X630">TRUNC(INDEX(valeur,MATCH($R630+X$1+1/48,date+heure,1))/3000,2)</f>
        <v>1.97</v>
      </c>
    </row>
    <row r="631" spans="1:24" x14ac:dyDescent="0.3">
      <c r="A631" s="1">
        <v>44575</v>
      </c>
      <c r="B631" s="2">
        <v>0.125</v>
      </c>
      <c r="C631">
        <v>5618</v>
      </c>
      <c r="R631" s="4">
        <v>44588.208333331808</v>
      </c>
      <c r="S631" s="6" cm="1">
        <f t="array" ref="S631">TRUNC(INDEX(valeur,MATCH($R631+S$1+1/48,date+heure,1))/3000,2)</f>
        <v>1.97</v>
      </c>
      <c r="T631" s="6" cm="1">
        <f t="array" ref="T631">TRUNC(INDEX(valeur,MATCH($R631+T$1+1/48,date+heure,1))/3000,2)</f>
        <v>2.33</v>
      </c>
      <c r="U631" s="6" cm="1">
        <f t="array" ref="U631">TRUNC(INDEX(valeur,MATCH($R631+U$1+1/48,date+heure,1))/3000,2)</f>
        <v>2.33</v>
      </c>
      <c r="V631" s="6" cm="1">
        <f t="array" ref="V631">TRUNC(INDEX(valeur,MATCH($R631+V$1+1/48,date+heure,1))/3000,2)</f>
        <v>2.33</v>
      </c>
      <c r="W631" s="6" cm="1">
        <f t="array" ref="W631">TRUNC(INDEX(valeur,MATCH($R631+W$1+1/48,date+heure,1))/3000,2)</f>
        <v>2.4300000000000002</v>
      </c>
      <c r="X631" s="6" cm="1">
        <f t="array" ref="X631">TRUNC(INDEX(valeur,MATCH($R631+X$1+1/48,date+heure,1))/3000,2)</f>
        <v>2.4300000000000002</v>
      </c>
    </row>
    <row r="632" spans="1:24" x14ac:dyDescent="0.3">
      <c r="A632" s="1">
        <v>44575</v>
      </c>
      <c r="B632" s="2">
        <v>0.14583333333333334</v>
      </c>
      <c r="C632">
        <v>5624</v>
      </c>
      <c r="R632" s="4">
        <v>44588.249999998472</v>
      </c>
      <c r="S632" s="6" cm="1">
        <f t="array" ref="S632">TRUNC(INDEX(valeur,MATCH($R632+S$1+1/48,date+heure,1))/3000,2)</f>
        <v>2.4300000000000002</v>
      </c>
      <c r="T632" s="6" cm="1">
        <f t="array" ref="T632">TRUNC(INDEX(valeur,MATCH($R632+T$1+1/48,date+heure,1))/3000,2)</f>
        <v>2.78</v>
      </c>
      <c r="U632" s="6" cm="1">
        <f t="array" ref="U632">TRUNC(INDEX(valeur,MATCH($R632+U$1+1/48,date+heure,1))/3000,2)</f>
        <v>2.78</v>
      </c>
      <c r="V632" s="6" cm="1">
        <f t="array" ref="V632">TRUNC(INDEX(valeur,MATCH($R632+V$1+1/48,date+heure,1))/3000,2)</f>
        <v>2.78</v>
      </c>
      <c r="W632" s="6" cm="1">
        <f t="array" ref="W632">TRUNC(INDEX(valeur,MATCH($R632+W$1+1/48,date+heure,1))/3000,2)</f>
        <v>2.72</v>
      </c>
      <c r="X632" s="6" cm="1">
        <f t="array" ref="X632">TRUNC(INDEX(valeur,MATCH($R632+X$1+1/48,date+heure,1))/3000,2)</f>
        <v>2.72</v>
      </c>
    </row>
    <row r="633" spans="1:24" x14ac:dyDescent="0.3">
      <c r="A633" s="1">
        <v>44575</v>
      </c>
      <c r="B633" s="2">
        <v>0.16666666666666666</v>
      </c>
      <c r="C633">
        <v>5720</v>
      </c>
      <c r="R633" s="4">
        <v>44588.291666665136</v>
      </c>
      <c r="S633" s="6" cm="1">
        <f t="array" ref="S633">TRUNC(INDEX(valeur,MATCH($R633+S$1+1/48,date+heure,1))/3000,2)</f>
        <v>2.72</v>
      </c>
      <c r="T633" s="6" cm="1">
        <f t="array" ref="T633">TRUNC(INDEX(valeur,MATCH($R633+T$1+1/48,date+heure,1))/3000,2)</f>
        <v>2.67</v>
      </c>
      <c r="U633" s="6" cm="1">
        <f t="array" ref="U633">TRUNC(INDEX(valeur,MATCH($R633+U$1+1/48,date+heure,1))/3000,2)</f>
        <v>2.67</v>
      </c>
      <c r="V633" s="6" cm="1">
        <f t="array" ref="V633">TRUNC(INDEX(valeur,MATCH($R633+V$1+1/48,date+heure,1))/3000,2)</f>
        <v>2.67</v>
      </c>
      <c r="W633" s="6" cm="1">
        <f t="array" ref="W633">TRUNC(INDEX(valeur,MATCH($R633+W$1+1/48,date+heure,1))/3000,2)</f>
        <v>2.68</v>
      </c>
      <c r="X633" s="6" cm="1">
        <f t="array" ref="X633">TRUNC(INDEX(valeur,MATCH($R633+X$1+1/48,date+heure,1))/3000,2)</f>
        <v>2.68</v>
      </c>
    </row>
    <row r="634" spans="1:24" x14ac:dyDescent="0.3">
      <c r="A634" s="1">
        <v>44575</v>
      </c>
      <c r="B634" s="2">
        <v>0.1875</v>
      </c>
      <c r="C634">
        <v>5484</v>
      </c>
      <c r="R634" s="4">
        <v>44588.333333331801</v>
      </c>
      <c r="S634" s="6" cm="1">
        <f t="array" ref="S634">TRUNC(INDEX(valeur,MATCH($R634+S$1+1/48,date+heure,1))/3000,2)</f>
        <v>2.68</v>
      </c>
      <c r="T634" s="6" cm="1">
        <f t="array" ref="T634">TRUNC(INDEX(valeur,MATCH($R634+T$1+1/48,date+heure,1))/3000,2)</f>
        <v>2.61</v>
      </c>
      <c r="U634" s="6" cm="1">
        <f t="array" ref="U634">TRUNC(INDEX(valeur,MATCH($R634+U$1+1/48,date+heure,1))/3000,2)</f>
        <v>2.61</v>
      </c>
      <c r="V634" s="6" cm="1">
        <f t="array" ref="V634">TRUNC(INDEX(valeur,MATCH($R634+V$1+1/48,date+heure,1))/3000,2)</f>
        <v>2.61</v>
      </c>
      <c r="W634" s="6" cm="1">
        <f t="array" ref="W634">TRUNC(INDEX(valeur,MATCH($R634+W$1+1/48,date+heure,1))/3000,2)</f>
        <v>2.71</v>
      </c>
      <c r="X634" s="6" cm="1">
        <f t="array" ref="X634">TRUNC(INDEX(valeur,MATCH($R634+X$1+1/48,date+heure,1))/3000,2)</f>
        <v>2.71</v>
      </c>
    </row>
    <row r="635" spans="1:24" x14ac:dyDescent="0.3">
      <c r="A635" s="1">
        <v>44575</v>
      </c>
      <c r="B635" s="2">
        <v>0.20833333333333334</v>
      </c>
      <c r="C635">
        <v>5660</v>
      </c>
      <c r="R635" s="4">
        <v>44588.374999998465</v>
      </c>
      <c r="S635" s="6" cm="1">
        <f t="array" ref="S635">TRUNC(INDEX(valeur,MATCH($R635+S$1+1/48,date+heure,1))/3000,2)</f>
        <v>2.71</v>
      </c>
      <c r="T635" s="6" cm="1">
        <f t="array" ref="T635">TRUNC(INDEX(valeur,MATCH($R635+T$1+1/48,date+heure,1))/3000,2)</f>
        <v>2.37</v>
      </c>
      <c r="U635" s="6" cm="1">
        <f t="array" ref="U635">TRUNC(INDEX(valeur,MATCH($R635+U$1+1/48,date+heure,1))/3000,2)</f>
        <v>2.37</v>
      </c>
      <c r="V635" s="6" cm="1">
        <f t="array" ref="V635">TRUNC(INDEX(valeur,MATCH($R635+V$1+1/48,date+heure,1))/3000,2)</f>
        <v>2.37</v>
      </c>
      <c r="W635" s="6" cm="1">
        <f t="array" ref="W635">TRUNC(INDEX(valeur,MATCH($R635+W$1+1/48,date+heure,1))/3000,2)</f>
        <v>2.44</v>
      </c>
      <c r="X635" s="6" cm="1">
        <f t="array" ref="X635">TRUNC(INDEX(valeur,MATCH($R635+X$1+1/48,date+heure,1))/3000,2)</f>
        <v>2.44</v>
      </c>
    </row>
    <row r="636" spans="1:24" x14ac:dyDescent="0.3">
      <c r="A636" s="1">
        <v>44575</v>
      </c>
      <c r="B636" s="2">
        <v>0.22916666666666666</v>
      </c>
      <c r="C636">
        <v>6262</v>
      </c>
      <c r="R636" s="4">
        <v>44588.416666665129</v>
      </c>
      <c r="S636" s="6" cm="1">
        <f t="array" ref="S636">TRUNC(INDEX(valeur,MATCH($R636+S$1+1/48,date+heure,1))/3000,2)</f>
        <v>2.44</v>
      </c>
      <c r="T636" s="6" cm="1">
        <f t="array" ref="T636">TRUNC(INDEX(valeur,MATCH($R636+T$1+1/48,date+heure,1))/3000,2)</f>
        <v>2.5</v>
      </c>
      <c r="U636" s="6" cm="1">
        <f t="array" ref="U636">TRUNC(INDEX(valeur,MATCH($R636+U$1+1/48,date+heure,1))/3000,2)</f>
        <v>2.5</v>
      </c>
      <c r="V636" s="6" cm="1">
        <f t="array" ref="V636">TRUNC(INDEX(valeur,MATCH($R636+V$1+1/48,date+heure,1))/3000,2)</f>
        <v>2.5</v>
      </c>
      <c r="W636" s="6" cm="1">
        <f t="array" ref="W636">TRUNC(INDEX(valeur,MATCH($R636+W$1+1/48,date+heure,1))/3000,2)</f>
        <v>2.5099999999999998</v>
      </c>
      <c r="X636" s="6" cm="1">
        <f t="array" ref="X636">TRUNC(INDEX(valeur,MATCH($R636+X$1+1/48,date+heure,1))/3000,2)</f>
        <v>2.5099999999999998</v>
      </c>
    </row>
    <row r="637" spans="1:24" x14ac:dyDescent="0.3">
      <c r="A637" s="1">
        <v>44575</v>
      </c>
      <c r="B637" s="2">
        <v>0.25</v>
      </c>
      <c r="C637">
        <v>6902</v>
      </c>
      <c r="R637" s="4">
        <v>44588.458333331793</v>
      </c>
      <c r="S637" s="6" cm="1">
        <f t="array" ref="S637">TRUNC(INDEX(valeur,MATCH($R637+S$1+1/48,date+heure,1))/3000,2)</f>
        <v>2.5099999999999998</v>
      </c>
      <c r="T637" s="6" cm="1">
        <f t="array" ref="T637">TRUNC(INDEX(valeur,MATCH($R637+T$1+1/48,date+heure,1))/3000,2)</f>
        <v>2.54</v>
      </c>
      <c r="U637" s="6" cm="1">
        <f t="array" ref="U637">TRUNC(INDEX(valeur,MATCH($R637+U$1+1/48,date+heure,1))/3000,2)</f>
        <v>2.54</v>
      </c>
      <c r="V637" s="6" cm="1">
        <f t="array" ref="V637">TRUNC(INDEX(valeur,MATCH($R637+V$1+1/48,date+heure,1))/3000,2)</f>
        <v>2.54</v>
      </c>
      <c r="W637" s="6" cm="1">
        <f t="array" ref="W637">TRUNC(INDEX(valeur,MATCH($R637+W$1+1/48,date+heure,1))/3000,2)</f>
        <v>2.4700000000000002</v>
      </c>
      <c r="X637" s="6" cm="1">
        <f t="array" ref="X637">TRUNC(INDEX(valeur,MATCH($R637+X$1+1/48,date+heure,1))/3000,2)</f>
        <v>2.4700000000000002</v>
      </c>
    </row>
    <row r="638" spans="1:24" x14ac:dyDescent="0.3">
      <c r="A638" s="1">
        <v>44575</v>
      </c>
      <c r="B638" s="2">
        <v>0.27083333333333331</v>
      </c>
      <c r="C638">
        <v>6972</v>
      </c>
      <c r="R638" s="4">
        <v>44588.499999998457</v>
      </c>
      <c r="S638" s="6" cm="1">
        <f t="array" ref="S638">TRUNC(INDEX(valeur,MATCH($R638+S$1+1/48,date+heure,1))/3000,2)</f>
        <v>2.4700000000000002</v>
      </c>
      <c r="T638" s="6" cm="1">
        <f t="array" ref="T638">TRUNC(INDEX(valeur,MATCH($R638+T$1+1/48,date+heure,1))/3000,2)</f>
        <v>2.36</v>
      </c>
      <c r="U638" s="6" cm="1">
        <f t="array" ref="U638">TRUNC(INDEX(valeur,MATCH($R638+U$1+1/48,date+heure,1))/3000,2)</f>
        <v>2.36</v>
      </c>
      <c r="V638" s="6" cm="1">
        <f t="array" ref="V638">TRUNC(INDEX(valeur,MATCH($R638+V$1+1/48,date+heure,1))/3000,2)</f>
        <v>2.36</v>
      </c>
      <c r="W638" s="6" cm="1">
        <f t="array" ref="W638">TRUNC(INDEX(valeur,MATCH($R638+W$1+1/48,date+heure,1))/3000,2)</f>
        <v>2.39</v>
      </c>
      <c r="X638" s="6" cm="1">
        <f t="array" ref="X638">TRUNC(INDEX(valeur,MATCH($R638+X$1+1/48,date+heure,1))/3000,2)</f>
        <v>2.39</v>
      </c>
    </row>
    <row r="639" spans="1:24" x14ac:dyDescent="0.3">
      <c r="A639" s="1">
        <v>44575</v>
      </c>
      <c r="B639" s="2">
        <v>0.29166666666666669</v>
      </c>
      <c r="C639">
        <v>7546</v>
      </c>
      <c r="R639" s="4">
        <v>44588.541666665122</v>
      </c>
      <c r="S639" s="6" cm="1">
        <f t="array" ref="S639">TRUNC(INDEX(valeur,MATCH($R639+S$1+1/48,date+heure,1))/3000,2)</f>
        <v>2.39</v>
      </c>
      <c r="T639" s="6" cm="1">
        <f t="array" ref="T639">TRUNC(INDEX(valeur,MATCH($R639+T$1+1/48,date+heure,1))/3000,2)</f>
        <v>2.2999999999999998</v>
      </c>
      <c r="U639" s="6" cm="1">
        <f t="array" ref="U639">TRUNC(INDEX(valeur,MATCH($R639+U$1+1/48,date+heure,1))/3000,2)</f>
        <v>2.2999999999999998</v>
      </c>
      <c r="V639" s="6" cm="1">
        <f t="array" ref="V639">TRUNC(INDEX(valeur,MATCH($R639+V$1+1/48,date+heure,1))/3000,2)</f>
        <v>2.2999999999999998</v>
      </c>
      <c r="W639" s="6" cm="1">
        <f t="array" ref="W639">TRUNC(INDEX(valeur,MATCH($R639+W$1+1/48,date+heure,1))/3000,2)</f>
        <v>2.35</v>
      </c>
      <c r="X639" s="6" cm="1">
        <f t="array" ref="X639">TRUNC(INDEX(valeur,MATCH($R639+X$1+1/48,date+heure,1))/3000,2)</f>
        <v>2.35</v>
      </c>
    </row>
    <row r="640" spans="1:24" x14ac:dyDescent="0.3">
      <c r="A640" s="1">
        <v>44575</v>
      </c>
      <c r="B640" s="2">
        <v>0.3125</v>
      </c>
      <c r="C640">
        <v>7402</v>
      </c>
      <c r="R640" s="4">
        <v>44588.583333331786</v>
      </c>
      <c r="S640" s="6" cm="1">
        <f t="array" ref="S640">TRUNC(INDEX(valeur,MATCH($R640+S$1+1/48,date+heure,1))/3000,2)</f>
        <v>2.35</v>
      </c>
      <c r="T640" s="6" cm="1">
        <f t="array" ref="T640">TRUNC(INDEX(valeur,MATCH($R640+T$1+1/48,date+heure,1))/3000,2)</f>
        <v>2.2599999999999998</v>
      </c>
      <c r="U640" s="6" cm="1">
        <f t="array" ref="U640">TRUNC(INDEX(valeur,MATCH($R640+U$1+1/48,date+heure,1))/3000,2)</f>
        <v>2.2599999999999998</v>
      </c>
      <c r="V640" s="6" cm="1">
        <f t="array" ref="V640">TRUNC(INDEX(valeur,MATCH($R640+V$1+1/48,date+heure,1))/3000,2)</f>
        <v>2.2599999999999998</v>
      </c>
      <c r="W640" s="6" cm="1">
        <f t="array" ref="W640">TRUNC(INDEX(valeur,MATCH($R640+W$1+1/48,date+heure,1))/3000,2)</f>
        <v>2.2400000000000002</v>
      </c>
      <c r="X640" s="6" cm="1">
        <f t="array" ref="X640">TRUNC(INDEX(valeur,MATCH($R640+X$1+1/48,date+heure,1))/3000,2)</f>
        <v>2.2400000000000002</v>
      </c>
    </row>
    <row r="641" spans="1:24" x14ac:dyDescent="0.3">
      <c r="A641" s="1">
        <v>44575</v>
      </c>
      <c r="B641" s="2">
        <v>0.33333333333333331</v>
      </c>
      <c r="C641">
        <v>7930</v>
      </c>
      <c r="R641" s="4">
        <v>44588.62499999845</v>
      </c>
      <c r="S641" s="6" cm="1">
        <f t="array" ref="S641">TRUNC(INDEX(valeur,MATCH($R641+S$1+1/48,date+heure,1))/3000,2)</f>
        <v>2.2400000000000002</v>
      </c>
      <c r="T641" s="6" cm="1">
        <f t="array" ref="T641">TRUNC(INDEX(valeur,MATCH($R641+T$1+1/48,date+heure,1))/3000,2)</f>
        <v>2.2999999999999998</v>
      </c>
      <c r="U641" s="6" cm="1">
        <f t="array" ref="U641">TRUNC(INDEX(valeur,MATCH($R641+U$1+1/48,date+heure,1))/3000,2)</f>
        <v>2.2999999999999998</v>
      </c>
      <c r="V641" s="6" cm="1">
        <f t="array" ref="V641">TRUNC(INDEX(valeur,MATCH($R641+V$1+1/48,date+heure,1))/3000,2)</f>
        <v>2.2999999999999998</v>
      </c>
      <c r="W641" s="6" cm="1">
        <f t="array" ref="W641">TRUNC(INDEX(valeur,MATCH($R641+W$1+1/48,date+heure,1))/3000,2)</f>
        <v>2.2799999999999998</v>
      </c>
      <c r="X641" s="6" cm="1">
        <f t="array" ref="X641">TRUNC(INDEX(valeur,MATCH($R641+X$1+1/48,date+heure,1))/3000,2)</f>
        <v>2.2799999999999998</v>
      </c>
    </row>
    <row r="642" spans="1:24" x14ac:dyDescent="0.3">
      <c r="A642" s="1">
        <v>44575</v>
      </c>
      <c r="B642" s="2">
        <v>0.35416666666666669</v>
      </c>
      <c r="C642">
        <v>7476</v>
      </c>
      <c r="R642" s="4">
        <v>44588.666666665114</v>
      </c>
      <c r="S642" s="6" cm="1">
        <f t="array" ref="S642">TRUNC(INDEX(valeur,MATCH($R642+S$1+1/48,date+heure,1))/3000,2)</f>
        <v>2.2799999999999998</v>
      </c>
      <c r="T642" s="6" cm="1">
        <f t="array" ref="T642">TRUNC(INDEX(valeur,MATCH($R642+T$1+1/48,date+heure,1))/3000,2)</f>
        <v>2.37</v>
      </c>
      <c r="U642" s="6" cm="1">
        <f t="array" ref="U642">TRUNC(INDEX(valeur,MATCH($R642+U$1+1/48,date+heure,1))/3000,2)</f>
        <v>2.37</v>
      </c>
      <c r="V642" s="6" cm="1">
        <f t="array" ref="V642">TRUNC(INDEX(valeur,MATCH($R642+V$1+1/48,date+heure,1))/3000,2)</f>
        <v>2.37</v>
      </c>
      <c r="W642" s="6" cm="1">
        <f t="array" ref="W642">TRUNC(INDEX(valeur,MATCH($R642+W$1+1/48,date+heure,1))/3000,2)</f>
        <v>2.2999999999999998</v>
      </c>
      <c r="X642" s="6" cm="1">
        <f t="array" ref="X642">TRUNC(INDEX(valeur,MATCH($R642+X$1+1/48,date+heure,1))/3000,2)</f>
        <v>2.2999999999999998</v>
      </c>
    </row>
    <row r="643" spans="1:24" x14ac:dyDescent="0.3">
      <c r="A643" s="1">
        <v>44575</v>
      </c>
      <c r="B643" s="2">
        <v>0.375</v>
      </c>
      <c r="C643">
        <v>7846</v>
      </c>
      <c r="R643" s="4">
        <v>44588.708333331779</v>
      </c>
      <c r="S643" s="6" cm="1">
        <f t="array" ref="S643">TRUNC(INDEX(valeur,MATCH($R643+S$1+1/48,date+heure,1))/3000,2)</f>
        <v>2.2999999999999998</v>
      </c>
      <c r="T643" s="6" cm="1">
        <f t="array" ref="T643">TRUNC(INDEX(valeur,MATCH($R643+T$1+1/48,date+heure,1))/3000,2)</f>
        <v>2.2799999999999998</v>
      </c>
      <c r="U643" s="6" cm="1">
        <f t="array" ref="U643">TRUNC(INDEX(valeur,MATCH($R643+U$1+1/48,date+heure,1))/3000,2)</f>
        <v>2.2799999999999998</v>
      </c>
      <c r="V643" s="6" cm="1">
        <f t="array" ref="V643">TRUNC(INDEX(valeur,MATCH($R643+V$1+1/48,date+heure,1))/3000,2)</f>
        <v>2.2799999999999998</v>
      </c>
      <c r="W643" s="6" cm="1">
        <f t="array" ref="W643">TRUNC(INDEX(valeur,MATCH($R643+W$1+1/48,date+heure,1))/3000,2)</f>
        <v>2.29</v>
      </c>
      <c r="X643" s="6" cm="1">
        <f t="array" ref="X643">TRUNC(INDEX(valeur,MATCH($R643+X$1+1/48,date+heure,1))/3000,2)</f>
        <v>2.29</v>
      </c>
    </row>
    <row r="644" spans="1:24" x14ac:dyDescent="0.3">
      <c r="A644" s="1">
        <v>44575</v>
      </c>
      <c r="B644" s="2">
        <v>0.39583333333333331</v>
      </c>
      <c r="C644">
        <v>6874</v>
      </c>
      <c r="R644" s="4">
        <v>44588.749999998443</v>
      </c>
      <c r="S644" s="6" cm="1">
        <f t="array" ref="S644">TRUNC(INDEX(valeur,MATCH($R644+S$1+1/48,date+heure,1))/3000,2)</f>
        <v>2.29</v>
      </c>
      <c r="T644" s="6" cm="1">
        <f t="array" ref="T644">TRUNC(INDEX(valeur,MATCH($R644+T$1+1/48,date+heure,1))/3000,2)</f>
        <v>2.38</v>
      </c>
      <c r="U644" s="6" cm="1">
        <f t="array" ref="U644">TRUNC(INDEX(valeur,MATCH($R644+U$1+1/48,date+heure,1))/3000,2)</f>
        <v>2.38</v>
      </c>
      <c r="V644" s="6" cm="1">
        <f t="array" ref="V644">TRUNC(INDEX(valeur,MATCH($R644+V$1+1/48,date+heure,1))/3000,2)</f>
        <v>2.38</v>
      </c>
      <c r="W644" s="6" cm="1">
        <f t="array" ref="W644">TRUNC(INDEX(valeur,MATCH($R644+W$1+1/48,date+heure,1))/3000,2)</f>
        <v>2.2200000000000002</v>
      </c>
      <c r="X644" s="6" cm="1">
        <f t="array" ref="X644">TRUNC(INDEX(valeur,MATCH($R644+X$1+1/48,date+heure,1))/3000,2)</f>
        <v>2.2200000000000002</v>
      </c>
    </row>
    <row r="645" spans="1:24" x14ac:dyDescent="0.3">
      <c r="A645" s="1">
        <v>44575</v>
      </c>
      <c r="B645" s="2">
        <v>0.41666666666666669</v>
      </c>
      <c r="C645">
        <v>7626</v>
      </c>
      <c r="R645" s="4">
        <v>44588.791666665107</v>
      </c>
      <c r="S645" s="6" cm="1">
        <f t="array" ref="S645">TRUNC(INDEX(valeur,MATCH($R645+S$1+1/48,date+heure,1))/3000,2)</f>
        <v>2.2200000000000002</v>
      </c>
      <c r="T645" s="6" cm="1">
        <f t="array" ref="T645">TRUNC(INDEX(valeur,MATCH($R645+T$1+1/48,date+heure,1))/3000,2)</f>
        <v>2.12</v>
      </c>
      <c r="U645" s="6" cm="1">
        <f t="array" ref="U645">TRUNC(INDEX(valeur,MATCH($R645+U$1+1/48,date+heure,1))/3000,2)</f>
        <v>2.12</v>
      </c>
      <c r="V645" s="6" cm="1">
        <f t="array" ref="V645">TRUNC(INDEX(valeur,MATCH($R645+V$1+1/48,date+heure,1))/3000,2)</f>
        <v>2.12</v>
      </c>
      <c r="W645" s="6" cm="1">
        <f t="array" ref="W645">TRUNC(INDEX(valeur,MATCH($R645+W$1+1/48,date+heure,1))/3000,2)</f>
        <v>1.74</v>
      </c>
      <c r="X645" s="6" cm="1">
        <f t="array" ref="X645">TRUNC(INDEX(valeur,MATCH($R645+X$1+1/48,date+heure,1))/3000,2)</f>
        <v>1.74</v>
      </c>
    </row>
    <row r="646" spans="1:24" x14ac:dyDescent="0.3">
      <c r="A646" s="1">
        <v>44575</v>
      </c>
      <c r="B646" s="2">
        <v>0.4375</v>
      </c>
      <c r="C646">
        <v>7458</v>
      </c>
      <c r="R646" s="4">
        <v>44588.833333331771</v>
      </c>
      <c r="S646" s="6" cm="1">
        <f t="array" ref="S646">TRUNC(INDEX(valeur,MATCH($R646+S$1+1/48,date+heure,1))/3000,2)</f>
        <v>1.74</v>
      </c>
      <c r="T646" s="6" cm="1">
        <f t="array" ref="T646">TRUNC(INDEX(valeur,MATCH($R646+T$1+1/48,date+heure,1))/3000,2)</f>
        <v>2.0499999999999998</v>
      </c>
      <c r="U646" s="6" cm="1">
        <f t="array" ref="U646">TRUNC(INDEX(valeur,MATCH($R646+U$1+1/48,date+heure,1))/3000,2)</f>
        <v>2.0499999999999998</v>
      </c>
      <c r="V646" s="6" cm="1">
        <f t="array" ref="V646">TRUNC(INDEX(valeur,MATCH($R646+V$1+1/48,date+heure,1))/3000,2)</f>
        <v>2.0499999999999998</v>
      </c>
      <c r="W646" s="6" cm="1">
        <f t="array" ref="W646">TRUNC(INDEX(valeur,MATCH($R646+W$1+1/48,date+heure,1))/3000,2)</f>
        <v>1.82</v>
      </c>
      <c r="X646" s="6" cm="1">
        <f t="array" ref="X646">TRUNC(INDEX(valeur,MATCH($R646+X$1+1/48,date+heure,1))/3000,2)</f>
        <v>1.82</v>
      </c>
    </row>
    <row r="647" spans="1:24" x14ac:dyDescent="0.3">
      <c r="A647" s="1">
        <v>44575</v>
      </c>
      <c r="B647" s="2">
        <v>0.45833333333333331</v>
      </c>
      <c r="C647">
        <v>7184</v>
      </c>
      <c r="R647" s="4">
        <v>44588.874999998436</v>
      </c>
      <c r="S647" s="6" cm="1">
        <f t="array" ref="S647">TRUNC(INDEX(valeur,MATCH($R647+S$1+1/48,date+heure,1))/3000,2)</f>
        <v>1.82</v>
      </c>
      <c r="T647" s="6" cm="1">
        <f t="array" ref="T647">TRUNC(INDEX(valeur,MATCH($R647+T$1+1/48,date+heure,1))/3000,2)</f>
        <v>1.83</v>
      </c>
      <c r="U647" s="6" cm="1">
        <f t="array" ref="U647">TRUNC(INDEX(valeur,MATCH($R647+U$1+1/48,date+heure,1))/3000,2)</f>
        <v>1.83</v>
      </c>
      <c r="V647" s="6" cm="1">
        <f t="array" ref="V647">TRUNC(INDEX(valeur,MATCH($R647+V$1+1/48,date+heure,1))/3000,2)</f>
        <v>1.83</v>
      </c>
      <c r="W647" s="6" cm="1">
        <f t="array" ref="W647">TRUNC(INDEX(valeur,MATCH($R647+W$1+1/48,date+heure,1))/3000,2)</f>
        <v>1.77</v>
      </c>
      <c r="X647" s="6" cm="1">
        <f t="array" ref="X647">TRUNC(INDEX(valeur,MATCH($R647+X$1+1/48,date+heure,1))/3000,2)</f>
        <v>1.77</v>
      </c>
    </row>
    <row r="648" spans="1:24" x14ac:dyDescent="0.3">
      <c r="A648" s="1">
        <v>44575</v>
      </c>
      <c r="B648" s="2">
        <v>0.47916666666666669</v>
      </c>
      <c r="C648">
        <v>6710</v>
      </c>
      <c r="R648" s="4">
        <v>44588.9166666651</v>
      </c>
      <c r="S648" s="6" cm="1">
        <f t="array" ref="S648">TRUNC(INDEX(valeur,MATCH($R648+S$1+1/48,date+heure,1))/3000,2)</f>
        <v>1.77</v>
      </c>
      <c r="T648" s="6" cm="1">
        <f t="array" ref="T648">TRUNC(INDEX(valeur,MATCH($R648+T$1+1/48,date+heure,1))/3000,2)</f>
        <v>1.71</v>
      </c>
      <c r="U648" s="6" cm="1">
        <f t="array" ref="U648">TRUNC(INDEX(valeur,MATCH($R648+U$1+1/48,date+heure,1))/3000,2)</f>
        <v>1.71</v>
      </c>
      <c r="V648" s="6" cm="1">
        <f t="array" ref="V648">TRUNC(INDEX(valeur,MATCH($R648+V$1+1/48,date+heure,1))/3000,2)</f>
        <v>1.71</v>
      </c>
      <c r="W648" s="6" cm="1">
        <f t="array" ref="W648">TRUNC(INDEX(valeur,MATCH($R648+W$1+1/48,date+heure,1))/3000,2)</f>
        <v>1.75</v>
      </c>
      <c r="X648" s="6" cm="1">
        <f t="array" ref="X648">TRUNC(INDEX(valeur,MATCH($R648+X$1+1/48,date+heure,1))/3000,2)</f>
        <v>1.75</v>
      </c>
    </row>
    <row r="649" spans="1:24" x14ac:dyDescent="0.3">
      <c r="A649" s="1">
        <v>44575</v>
      </c>
      <c r="B649" s="2">
        <v>0.5</v>
      </c>
      <c r="C649">
        <v>7020</v>
      </c>
      <c r="R649" s="4">
        <v>44588.958333331764</v>
      </c>
      <c r="S649" s="6" cm="1">
        <f t="array" ref="S649">TRUNC(INDEX(valeur,MATCH($R649+S$1+1/48,date+heure,1))/3000,2)</f>
        <v>1.75</v>
      </c>
      <c r="T649" s="6" cm="1">
        <f t="array" ref="T649">TRUNC(INDEX(valeur,MATCH($R649+T$1+1/48,date+heure,1))/3000,2)</f>
        <v>1.72</v>
      </c>
      <c r="U649" s="6" cm="1">
        <f t="array" ref="U649">TRUNC(INDEX(valeur,MATCH($R649+U$1+1/48,date+heure,1))/3000,2)</f>
        <v>1.72</v>
      </c>
      <c r="V649" s="6" cm="1">
        <f t="array" ref="V649">TRUNC(INDEX(valeur,MATCH($R649+V$1+1/48,date+heure,1))/3000,2)</f>
        <v>1.72</v>
      </c>
      <c r="W649" s="6" cm="1">
        <f t="array" ref="W649">TRUNC(INDEX(valeur,MATCH($R649+W$1+1/48,date+heure,1))/3000,2)</f>
        <v>1.82</v>
      </c>
      <c r="X649" s="6" cm="1">
        <f t="array" ref="X649">TRUNC(INDEX(valeur,MATCH($R649+X$1+1/48,date+heure,1))/3000,2)</f>
        <v>1.82</v>
      </c>
    </row>
    <row r="650" spans="1:24" x14ac:dyDescent="0.3">
      <c r="A650" s="1">
        <v>44575</v>
      </c>
      <c r="B650" s="2">
        <v>0.52083333333333337</v>
      </c>
      <c r="C650">
        <v>7158</v>
      </c>
      <c r="R650" s="4">
        <v>44588.999999998428</v>
      </c>
      <c r="S650" s="6" cm="1">
        <f t="array" ref="S650">TRUNC(INDEX(valeur,MATCH($R650+S$1+1/48,date+heure,1))/3000,2)</f>
        <v>1.82</v>
      </c>
      <c r="T650" s="6" cm="1">
        <f t="array" ref="T650">TRUNC(INDEX(valeur,MATCH($R650+T$1+1/48,date+heure,1))/3000,2)</f>
        <v>1.74</v>
      </c>
      <c r="U650" s="6" cm="1">
        <f t="array" ref="U650">TRUNC(INDEX(valeur,MATCH($R650+U$1+1/48,date+heure,1))/3000,2)</f>
        <v>1.74</v>
      </c>
      <c r="V650" s="6" cm="1">
        <f t="array" ref="V650">TRUNC(INDEX(valeur,MATCH($R650+V$1+1/48,date+heure,1))/3000,2)</f>
        <v>1.74</v>
      </c>
      <c r="W650" s="6" cm="1">
        <f t="array" ref="W650">TRUNC(INDEX(valeur,MATCH($R650+W$1+1/48,date+heure,1))/3000,2)</f>
        <v>1.79</v>
      </c>
      <c r="X650" s="6" cm="1">
        <f t="array" ref="X650">TRUNC(INDEX(valeur,MATCH($R650+X$1+1/48,date+heure,1))/3000,2)</f>
        <v>1.79</v>
      </c>
    </row>
    <row r="651" spans="1:24" x14ac:dyDescent="0.3">
      <c r="A651" s="1">
        <v>44575</v>
      </c>
      <c r="B651" s="2">
        <v>0.54166666666666663</v>
      </c>
      <c r="C651">
        <v>6860</v>
      </c>
      <c r="R651" s="4">
        <v>44589.041666665093</v>
      </c>
      <c r="S651" s="6" cm="1">
        <f t="array" ref="S651">TRUNC(INDEX(valeur,MATCH($R651+S$1+1/48,date+heure,1))/3000,2)</f>
        <v>1.79</v>
      </c>
      <c r="T651" s="6" cm="1">
        <f t="array" ref="T651">TRUNC(INDEX(valeur,MATCH($R651+T$1+1/48,date+heure,1))/3000,2)</f>
        <v>1.71</v>
      </c>
      <c r="U651" s="6" cm="1">
        <f t="array" ref="U651">TRUNC(INDEX(valeur,MATCH($R651+U$1+1/48,date+heure,1))/3000,2)</f>
        <v>1.71</v>
      </c>
      <c r="V651" s="6" cm="1">
        <f t="array" ref="V651">TRUNC(INDEX(valeur,MATCH($R651+V$1+1/48,date+heure,1))/3000,2)</f>
        <v>1.71</v>
      </c>
      <c r="W651" s="6" cm="1">
        <f t="array" ref="W651">TRUNC(INDEX(valeur,MATCH($R651+W$1+1/48,date+heure,1))/3000,2)</f>
        <v>1.81</v>
      </c>
      <c r="X651" s="6" cm="1">
        <f t="array" ref="X651">TRUNC(INDEX(valeur,MATCH($R651+X$1+1/48,date+heure,1))/3000,2)</f>
        <v>1.81</v>
      </c>
    </row>
    <row r="652" spans="1:24" x14ac:dyDescent="0.3">
      <c r="A652" s="1">
        <v>44575</v>
      </c>
      <c r="B652" s="2">
        <v>0.5625</v>
      </c>
      <c r="C652">
        <v>6386</v>
      </c>
      <c r="R652" s="4">
        <v>44589.083333331757</v>
      </c>
      <c r="S652" s="6" cm="1">
        <f t="array" ref="S652">TRUNC(INDEX(valeur,MATCH($R652+S$1+1/48,date+heure,1))/3000,2)</f>
        <v>1.81</v>
      </c>
      <c r="T652" s="6" cm="1">
        <f t="array" ref="T652">TRUNC(INDEX(valeur,MATCH($R652+T$1+1/48,date+heure,1))/3000,2)</f>
        <v>1.67</v>
      </c>
      <c r="U652" s="6" cm="1">
        <f t="array" ref="U652">TRUNC(INDEX(valeur,MATCH($R652+U$1+1/48,date+heure,1))/3000,2)</f>
        <v>1.67</v>
      </c>
      <c r="V652" s="6" cm="1">
        <f t="array" ref="V652">TRUNC(INDEX(valeur,MATCH($R652+V$1+1/48,date+heure,1))/3000,2)</f>
        <v>1.67</v>
      </c>
      <c r="W652" s="6" cm="1">
        <f t="array" ref="W652">TRUNC(INDEX(valeur,MATCH($R652+W$1+1/48,date+heure,1))/3000,2)</f>
        <v>1.89</v>
      </c>
      <c r="X652" s="6" cm="1">
        <f t="array" ref="X652">TRUNC(INDEX(valeur,MATCH($R652+X$1+1/48,date+heure,1))/3000,2)</f>
        <v>1.89</v>
      </c>
    </row>
    <row r="653" spans="1:24" x14ac:dyDescent="0.3">
      <c r="A653" s="1">
        <v>44575</v>
      </c>
      <c r="B653" s="2">
        <v>0.58333333333333337</v>
      </c>
      <c r="C653">
        <v>6294</v>
      </c>
      <c r="R653" s="4">
        <v>44589.124999998421</v>
      </c>
      <c r="S653" s="6" cm="1">
        <f t="array" ref="S653">TRUNC(INDEX(valeur,MATCH($R653+S$1+1/48,date+heure,1))/3000,2)</f>
        <v>1.89</v>
      </c>
      <c r="T653" s="6" cm="1">
        <f t="array" ref="T653">TRUNC(INDEX(valeur,MATCH($R653+T$1+1/48,date+heure,1))/3000,2)</f>
        <v>1.69</v>
      </c>
      <c r="U653" s="6" cm="1">
        <f t="array" ref="U653">TRUNC(INDEX(valeur,MATCH($R653+U$1+1/48,date+heure,1))/3000,2)</f>
        <v>1.69</v>
      </c>
      <c r="V653" s="6" cm="1">
        <f t="array" ref="V653">TRUNC(INDEX(valeur,MATCH($R653+V$1+1/48,date+heure,1))/3000,2)</f>
        <v>1.69</v>
      </c>
      <c r="W653" s="6" cm="1">
        <f t="array" ref="W653">TRUNC(INDEX(valeur,MATCH($R653+W$1+1/48,date+heure,1))/3000,2)</f>
        <v>1.84</v>
      </c>
      <c r="X653" s="6" cm="1">
        <f t="array" ref="X653">TRUNC(INDEX(valeur,MATCH($R653+X$1+1/48,date+heure,1))/3000,2)</f>
        <v>1.84</v>
      </c>
    </row>
    <row r="654" spans="1:24" x14ac:dyDescent="0.3">
      <c r="A654" s="1">
        <v>44575</v>
      </c>
      <c r="B654" s="2">
        <v>0.60416666666666663</v>
      </c>
      <c r="C654">
        <v>6500</v>
      </c>
      <c r="R654" s="4">
        <v>44589.166666665085</v>
      </c>
      <c r="S654" s="6" cm="1">
        <f t="array" ref="S654">TRUNC(INDEX(valeur,MATCH($R654+S$1+1/48,date+heure,1))/3000,2)</f>
        <v>1.84</v>
      </c>
      <c r="T654" s="6" cm="1">
        <f t="array" ref="T654">TRUNC(INDEX(valeur,MATCH($R654+T$1+1/48,date+heure,1))/3000,2)</f>
        <v>1.67</v>
      </c>
      <c r="U654" s="6" cm="1">
        <f t="array" ref="U654">TRUNC(INDEX(valeur,MATCH($R654+U$1+1/48,date+heure,1))/3000,2)</f>
        <v>1.67</v>
      </c>
      <c r="V654" s="6" cm="1">
        <f t="array" ref="V654">TRUNC(INDEX(valeur,MATCH($R654+V$1+1/48,date+heure,1))/3000,2)</f>
        <v>1.67</v>
      </c>
      <c r="W654" s="6" cm="1">
        <f t="array" ref="W654">TRUNC(INDEX(valeur,MATCH($R654+W$1+1/48,date+heure,1))/3000,2)</f>
        <v>1.86</v>
      </c>
      <c r="X654" s="6" cm="1">
        <f t="array" ref="X654">TRUNC(INDEX(valeur,MATCH($R654+X$1+1/48,date+heure,1))/3000,2)</f>
        <v>1.86</v>
      </c>
    </row>
    <row r="655" spans="1:24" x14ac:dyDescent="0.3">
      <c r="A655" s="1">
        <v>44575</v>
      </c>
      <c r="B655" s="2">
        <v>0.625</v>
      </c>
      <c r="C655">
        <v>6374</v>
      </c>
      <c r="R655" s="4">
        <v>44589.20833333175</v>
      </c>
      <c r="S655" s="6" cm="1">
        <f t="array" ref="S655">TRUNC(INDEX(valeur,MATCH($R655+S$1+1/48,date+heure,1))/3000,2)</f>
        <v>1.86</v>
      </c>
      <c r="T655" s="6" cm="1">
        <f t="array" ref="T655">TRUNC(INDEX(valeur,MATCH($R655+T$1+1/48,date+heure,1))/3000,2)</f>
        <v>1.98</v>
      </c>
      <c r="U655" s="6" cm="1">
        <f t="array" ref="U655">TRUNC(INDEX(valeur,MATCH($R655+U$1+1/48,date+heure,1))/3000,2)</f>
        <v>1.98</v>
      </c>
      <c r="V655" s="6" cm="1">
        <f t="array" ref="V655">TRUNC(INDEX(valeur,MATCH($R655+V$1+1/48,date+heure,1))/3000,2)</f>
        <v>1.98</v>
      </c>
      <c r="W655" s="6" cm="1">
        <f t="array" ref="W655">TRUNC(INDEX(valeur,MATCH($R655+W$1+1/48,date+heure,1))/3000,2)</f>
        <v>2.2999999999999998</v>
      </c>
      <c r="X655" s="6" cm="1">
        <f t="array" ref="X655">TRUNC(INDEX(valeur,MATCH($R655+X$1+1/48,date+heure,1))/3000,2)</f>
        <v>2.2999999999999998</v>
      </c>
    </row>
    <row r="656" spans="1:24" x14ac:dyDescent="0.3">
      <c r="A656" s="1">
        <v>44575</v>
      </c>
      <c r="B656" s="2">
        <v>0.64583333333333337</v>
      </c>
      <c r="C656">
        <v>4850</v>
      </c>
      <c r="R656" s="4">
        <v>44589.249999998414</v>
      </c>
      <c r="S656" s="6" cm="1">
        <f t="array" ref="S656">TRUNC(INDEX(valeur,MATCH($R656+S$1+1/48,date+heure,1))/3000,2)</f>
        <v>2.2999999999999998</v>
      </c>
      <c r="T656" s="6" cm="1">
        <f t="array" ref="T656">TRUNC(INDEX(valeur,MATCH($R656+T$1+1/48,date+heure,1))/3000,2)</f>
        <v>2.35</v>
      </c>
      <c r="U656" s="6" cm="1">
        <f t="array" ref="U656">TRUNC(INDEX(valeur,MATCH($R656+U$1+1/48,date+heure,1))/3000,2)</f>
        <v>2.35</v>
      </c>
      <c r="V656" s="6" cm="1">
        <f t="array" ref="V656">TRUNC(INDEX(valeur,MATCH($R656+V$1+1/48,date+heure,1))/3000,2)</f>
        <v>2.35</v>
      </c>
      <c r="W656" s="6" cm="1">
        <f t="array" ref="W656">TRUNC(INDEX(valeur,MATCH($R656+W$1+1/48,date+heure,1))/3000,2)</f>
        <v>2.5499999999999998</v>
      </c>
      <c r="X656" s="6" cm="1">
        <f t="array" ref="X656">TRUNC(INDEX(valeur,MATCH($R656+X$1+1/48,date+heure,1))/3000,2)</f>
        <v>2.5499999999999998</v>
      </c>
    </row>
    <row r="657" spans="1:24" x14ac:dyDescent="0.3">
      <c r="A657" s="1">
        <v>44575</v>
      </c>
      <c r="B657" s="2">
        <v>0.66666666666666663</v>
      </c>
      <c r="C657">
        <v>5144</v>
      </c>
      <c r="R657" s="4">
        <v>44589.291666665078</v>
      </c>
      <c r="S657" s="6" cm="1">
        <f t="array" ref="S657">TRUNC(INDEX(valeur,MATCH($R657+S$1+1/48,date+heure,1))/3000,2)</f>
        <v>2.5499999999999998</v>
      </c>
      <c r="T657" s="6" cm="1">
        <f t="array" ref="T657">TRUNC(INDEX(valeur,MATCH($R657+T$1+1/48,date+heure,1))/3000,2)</f>
        <v>2.3199999999999998</v>
      </c>
      <c r="U657" s="6" cm="1">
        <f t="array" ref="U657">TRUNC(INDEX(valeur,MATCH($R657+U$1+1/48,date+heure,1))/3000,2)</f>
        <v>2.3199999999999998</v>
      </c>
      <c r="V657" s="6" cm="1">
        <f t="array" ref="V657">TRUNC(INDEX(valeur,MATCH($R657+V$1+1/48,date+heure,1))/3000,2)</f>
        <v>2.3199999999999998</v>
      </c>
      <c r="W657" s="6" cm="1">
        <f t="array" ref="W657">TRUNC(INDEX(valeur,MATCH($R657+W$1+1/48,date+heure,1))/3000,2)</f>
        <v>2.52</v>
      </c>
      <c r="X657" s="6" cm="1">
        <f t="array" ref="X657">TRUNC(INDEX(valeur,MATCH($R657+X$1+1/48,date+heure,1))/3000,2)</f>
        <v>2.52</v>
      </c>
    </row>
    <row r="658" spans="1:24" x14ac:dyDescent="0.3">
      <c r="A658" s="1">
        <v>44575</v>
      </c>
      <c r="B658" s="2">
        <v>0.6875</v>
      </c>
      <c r="C658">
        <v>4802</v>
      </c>
      <c r="R658" s="4">
        <v>44589.333333331742</v>
      </c>
      <c r="S658" s="6" cm="1">
        <f t="array" ref="S658">TRUNC(INDEX(valeur,MATCH($R658+S$1+1/48,date+heure,1))/3000,2)</f>
        <v>2.52</v>
      </c>
      <c r="T658" s="6" cm="1">
        <f t="array" ref="T658">TRUNC(INDEX(valeur,MATCH($R658+T$1+1/48,date+heure,1))/3000,2)</f>
        <v>2.4300000000000002</v>
      </c>
      <c r="U658" s="6" cm="1">
        <f t="array" ref="U658">TRUNC(INDEX(valeur,MATCH($R658+U$1+1/48,date+heure,1))/3000,2)</f>
        <v>2.4300000000000002</v>
      </c>
      <c r="V658" s="6" cm="1">
        <f t="array" ref="V658">TRUNC(INDEX(valeur,MATCH($R658+V$1+1/48,date+heure,1))/3000,2)</f>
        <v>2.4300000000000002</v>
      </c>
      <c r="W658" s="6" cm="1">
        <f t="array" ref="W658">TRUNC(INDEX(valeur,MATCH($R658+W$1+1/48,date+heure,1))/3000,2)</f>
        <v>2.5099999999999998</v>
      </c>
      <c r="X658" s="6" cm="1">
        <f t="array" ref="X658">TRUNC(INDEX(valeur,MATCH($R658+X$1+1/48,date+heure,1))/3000,2)</f>
        <v>2.5099999999999998</v>
      </c>
    </row>
    <row r="659" spans="1:24" x14ac:dyDescent="0.3">
      <c r="A659" s="1">
        <v>44575</v>
      </c>
      <c r="B659" s="2">
        <v>0.70833333333333337</v>
      </c>
      <c r="C659">
        <v>4696</v>
      </c>
      <c r="R659" s="4">
        <v>44589.374999998407</v>
      </c>
      <c r="S659" s="6" cm="1">
        <f t="array" ref="S659">TRUNC(INDEX(valeur,MATCH($R659+S$1+1/48,date+heure,1))/3000,2)</f>
        <v>2.5099999999999998</v>
      </c>
      <c r="T659" s="6" cm="1">
        <f t="array" ref="T659">TRUNC(INDEX(valeur,MATCH($R659+T$1+1/48,date+heure,1))/3000,2)</f>
        <v>2.42</v>
      </c>
      <c r="U659" s="6" cm="1">
        <f t="array" ref="U659">TRUNC(INDEX(valeur,MATCH($R659+U$1+1/48,date+heure,1))/3000,2)</f>
        <v>2.42</v>
      </c>
      <c r="V659" s="6" cm="1">
        <f t="array" ref="V659">TRUNC(INDEX(valeur,MATCH($R659+V$1+1/48,date+heure,1))/3000,2)</f>
        <v>2.42</v>
      </c>
      <c r="W659" s="6" cm="1">
        <f t="array" ref="W659">TRUNC(INDEX(valeur,MATCH($R659+W$1+1/48,date+heure,1))/3000,2)</f>
        <v>2.41</v>
      </c>
      <c r="X659" s="6" cm="1">
        <f t="array" ref="X659">TRUNC(INDEX(valeur,MATCH($R659+X$1+1/48,date+heure,1))/3000,2)</f>
        <v>2.41</v>
      </c>
    </row>
    <row r="660" spans="1:24" x14ac:dyDescent="0.3">
      <c r="A660" s="1">
        <v>44575</v>
      </c>
      <c r="B660" s="2">
        <v>0.72916666666666663</v>
      </c>
      <c r="C660">
        <v>5194</v>
      </c>
      <c r="R660" s="4">
        <v>44589.416666665071</v>
      </c>
      <c r="S660" s="6" cm="1">
        <f t="array" ref="S660">TRUNC(INDEX(valeur,MATCH($R660+S$1+1/48,date+heure,1))/3000,2)</f>
        <v>2.41</v>
      </c>
      <c r="T660" s="6" cm="1">
        <f t="array" ref="T660">TRUNC(INDEX(valeur,MATCH($R660+T$1+1/48,date+heure,1))/3000,2)</f>
        <v>2.4300000000000002</v>
      </c>
      <c r="U660" s="6" cm="1">
        <f t="array" ref="U660">TRUNC(INDEX(valeur,MATCH($R660+U$1+1/48,date+heure,1))/3000,2)</f>
        <v>2.4300000000000002</v>
      </c>
      <c r="V660" s="6" cm="1">
        <f t="array" ref="V660">TRUNC(INDEX(valeur,MATCH($R660+V$1+1/48,date+heure,1))/3000,2)</f>
        <v>2.4300000000000002</v>
      </c>
      <c r="W660" s="6" cm="1">
        <f t="array" ref="W660">TRUNC(INDEX(valeur,MATCH($R660+W$1+1/48,date+heure,1))/3000,2)</f>
        <v>2.35</v>
      </c>
      <c r="X660" s="6" cm="1">
        <f t="array" ref="X660">TRUNC(INDEX(valeur,MATCH($R660+X$1+1/48,date+heure,1))/3000,2)</f>
        <v>2.35</v>
      </c>
    </row>
    <row r="661" spans="1:24" x14ac:dyDescent="0.3">
      <c r="A661" s="1">
        <v>44575</v>
      </c>
      <c r="B661" s="2">
        <v>0.75</v>
      </c>
      <c r="C661">
        <v>4722</v>
      </c>
      <c r="R661" s="4">
        <v>44589.458333331735</v>
      </c>
      <c r="S661" s="6" cm="1">
        <f t="array" ref="S661">TRUNC(INDEX(valeur,MATCH($R661+S$1+1/48,date+heure,1))/3000,2)</f>
        <v>2.35</v>
      </c>
      <c r="T661" s="6" cm="1">
        <f t="array" ref="T661">TRUNC(INDEX(valeur,MATCH($R661+T$1+1/48,date+heure,1))/3000,2)</f>
        <v>2.23</v>
      </c>
      <c r="U661" s="6" cm="1">
        <f t="array" ref="U661">TRUNC(INDEX(valeur,MATCH($R661+U$1+1/48,date+heure,1))/3000,2)</f>
        <v>2.23</v>
      </c>
      <c r="V661" s="6" cm="1">
        <f t="array" ref="V661">TRUNC(INDEX(valeur,MATCH($R661+V$1+1/48,date+heure,1))/3000,2)</f>
        <v>2.23</v>
      </c>
      <c r="W661" s="6" cm="1">
        <f t="array" ref="W661">TRUNC(INDEX(valeur,MATCH($R661+W$1+1/48,date+heure,1))/3000,2)</f>
        <v>2.2200000000000002</v>
      </c>
      <c r="X661" s="6" cm="1">
        <f t="array" ref="X661">TRUNC(INDEX(valeur,MATCH($R661+X$1+1/48,date+heure,1))/3000,2)</f>
        <v>2.2200000000000002</v>
      </c>
    </row>
    <row r="662" spans="1:24" x14ac:dyDescent="0.3">
      <c r="A662" s="1">
        <v>44575</v>
      </c>
      <c r="B662" s="2">
        <v>0.77083333333333337</v>
      </c>
      <c r="C662">
        <v>5238</v>
      </c>
      <c r="R662" s="4">
        <v>44589.499999998399</v>
      </c>
      <c r="S662" s="6" cm="1">
        <f t="array" ref="S662">TRUNC(INDEX(valeur,MATCH($R662+S$1+1/48,date+heure,1))/3000,2)</f>
        <v>2.2200000000000002</v>
      </c>
      <c r="T662" s="6" cm="1">
        <f t="array" ref="T662">TRUNC(INDEX(valeur,MATCH($R662+T$1+1/48,date+heure,1))/3000,2)</f>
        <v>2.27</v>
      </c>
      <c r="U662" s="6" cm="1">
        <f t="array" ref="U662">TRUNC(INDEX(valeur,MATCH($R662+U$1+1/48,date+heure,1))/3000,2)</f>
        <v>2.27</v>
      </c>
      <c r="V662" s="6" cm="1">
        <f t="array" ref="V662">TRUNC(INDEX(valeur,MATCH($R662+V$1+1/48,date+heure,1))/3000,2)</f>
        <v>2.27</v>
      </c>
      <c r="W662" s="6" cm="1">
        <f t="array" ref="W662">TRUNC(INDEX(valeur,MATCH($R662+W$1+1/48,date+heure,1))/3000,2)</f>
        <v>2.13</v>
      </c>
      <c r="X662" s="6" cm="1">
        <f t="array" ref="X662">TRUNC(INDEX(valeur,MATCH($R662+X$1+1/48,date+heure,1))/3000,2)</f>
        <v>2.13</v>
      </c>
    </row>
    <row r="663" spans="1:24" x14ac:dyDescent="0.3">
      <c r="A663" s="1">
        <v>44575</v>
      </c>
      <c r="B663" s="2">
        <v>0.79166666666666663</v>
      </c>
      <c r="C663">
        <v>5198</v>
      </c>
      <c r="R663" s="4">
        <v>44589.541666665064</v>
      </c>
      <c r="S663" s="6" cm="1">
        <f t="array" ref="S663">TRUNC(INDEX(valeur,MATCH($R663+S$1+1/48,date+heure,1))/3000,2)</f>
        <v>2.13</v>
      </c>
      <c r="T663" s="6" cm="1">
        <f t="array" ref="T663">TRUNC(INDEX(valeur,MATCH($R663+T$1+1/48,date+heure,1))/3000,2)</f>
        <v>1.99</v>
      </c>
      <c r="U663" s="6" cm="1">
        <f t="array" ref="U663">TRUNC(INDEX(valeur,MATCH($R663+U$1+1/48,date+heure,1))/3000,2)</f>
        <v>1.99</v>
      </c>
      <c r="V663" s="6" cm="1">
        <f t="array" ref="V663">TRUNC(INDEX(valeur,MATCH($R663+V$1+1/48,date+heure,1))/3000,2)</f>
        <v>1.99</v>
      </c>
      <c r="W663" s="6" cm="1">
        <f t="array" ref="W663">TRUNC(INDEX(valeur,MATCH($R663+W$1+1/48,date+heure,1))/3000,2)</f>
        <v>2.06</v>
      </c>
      <c r="X663" s="6" cm="1">
        <f t="array" ref="X663">TRUNC(INDEX(valeur,MATCH($R663+X$1+1/48,date+heure,1))/3000,2)</f>
        <v>2.06</v>
      </c>
    </row>
    <row r="664" spans="1:24" x14ac:dyDescent="0.3">
      <c r="A664" s="1">
        <v>44575</v>
      </c>
      <c r="B664" s="2">
        <v>0.8125</v>
      </c>
      <c r="C664">
        <v>5240</v>
      </c>
      <c r="R664" s="4">
        <v>44589.583333331728</v>
      </c>
      <c r="S664" s="6" cm="1">
        <f t="array" ref="S664">TRUNC(INDEX(valeur,MATCH($R664+S$1+1/48,date+heure,1))/3000,2)</f>
        <v>2.06</v>
      </c>
      <c r="T664" s="6" cm="1">
        <f t="array" ref="T664">TRUNC(INDEX(valeur,MATCH($R664+T$1+1/48,date+heure,1))/3000,2)</f>
        <v>2.27</v>
      </c>
      <c r="U664" s="6" cm="1">
        <f t="array" ref="U664">TRUNC(INDEX(valeur,MATCH($R664+U$1+1/48,date+heure,1))/3000,2)</f>
        <v>2.27</v>
      </c>
      <c r="V664" s="6" cm="1">
        <f t="array" ref="V664">TRUNC(INDEX(valeur,MATCH($R664+V$1+1/48,date+heure,1))/3000,2)</f>
        <v>2.27</v>
      </c>
      <c r="W664" s="6" cm="1">
        <f t="array" ref="W664">TRUNC(INDEX(valeur,MATCH($R664+W$1+1/48,date+heure,1))/3000,2)</f>
        <v>2.38</v>
      </c>
      <c r="X664" s="6" cm="1">
        <f t="array" ref="X664">TRUNC(INDEX(valeur,MATCH($R664+X$1+1/48,date+heure,1))/3000,2)</f>
        <v>2.38</v>
      </c>
    </row>
    <row r="665" spans="1:24" x14ac:dyDescent="0.3">
      <c r="A665" s="1">
        <v>44575</v>
      </c>
      <c r="B665" s="2">
        <v>0.83333333333333337</v>
      </c>
      <c r="C665">
        <v>6192</v>
      </c>
      <c r="R665" s="4">
        <v>44589.624999998392</v>
      </c>
      <c r="S665" s="6" cm="1">
        <f t="array" ref="S665">TRUNC(INDEX(valeur,MATCH($R665+S$1+1/48,date+heure,1))/3000,2)</f>
        <v>2.38</v>
      </c>
      <c r="T665" s="6" cm="1">
        <f t="array" ref="T665">TRUNC(INDEX(valeur,MATCH($R665+T$1+1/48,date+heure,1))/3000,2)</f>
        <v>2.16</v>
      </c>
      <c r="U665" s="6" cm="1">
        <f t="array" ref="U665">TRUNC(INDEX(valeur,MATCH($R665+U$1+1/48,date+heure,1))/3000,2)</f>
        <v>2.16</v>
      </c>
      <c r="V665" s="6" cm="1">
        <f t="array" ref="V665">TRUNC(INDEX(valeur,MATCH($R665+V$1+1/48,date+heure,1))/3000,2)</f>
        <v>2.16</v>
      </c>
      <c r="W665" s="6" cm="1">
        <f t="array" ref="W665">TRUNC(INDEX(valeur,MATCH($R665+W$1+1/48,date+heure,1))/3000,2)</f>
        <v>2.09</v>
      </c>
      <c r="X665" s="6" cm="1">
        <f t="array" ref="X665">TRUNC(INDEX(valeur,MATCH($R665+X$1+1/48,date+heure,1))/3000,2)</f>
        <v>2.09</v>
      </c>
    </row>
    <row r="666" spans="1:24" x14ac:dyDescent="0.3">
      <c r="A666" s="1">
        <v>44575</v>
      </c>
      <c r="B666" s="2">
        <v>0.85416666666666663</v>
      </c>
      <c r="C666">
        <v>5660</v>
      </c>
      <c r="R666" s="4">
        <v>44589.666666665056</v>
      </c>
      <c r="S666" s="6" cm="1">
        <f t="array" ref="S666">TRUNC(INDEX(valeur,MATCH($R666+S$1+1/48,date+heure,1))/3000,2)</f>
        <v>2.09</v>
      </c>
      <c r="T666" s="6" cm="1">
        <f t="array" ref="T666">TRUNC(INDEX(valeur,MATCH($R666+T$1+1/48,date+heure,1))/3000,2)</f>
        <v>1.98</v>
      </c>
      <c r="U666" s="6" cm="1">
        <f t="array" ref="U666">TRUNC(INDEX(valeur,MATCH($R666+U$1+1/48,date+heure,1))/3000,2)</f>
        <v>1.98</v>
      </c>
      <c r="V666" s="6" cm="1">
        <f t="array" ref="V666">TRUNC(INDEX(valeur,MATCH($R666+V$1+1/48,date+heure,1))/3000,2)</f>
        <v>1.98</v>
      </c>
      <c r="W666" s="6" cm="1">
        <f t="array" ref="W666">TRUNC(INDEX(valeur,MATCH($R666+W$1+1/48,date+heure,1))/3000,2)</f>
        <v>1.94</v>
      </c>
      <c r="X666" s="6" cm="1">
        <f t="array" ref="X666">TRUNC(INDEX(valeur,MATCH($R666+X$1+1/48,date+heure,1))/3000,2)</f>
        <v>1.94</v>
      </c>
    </row>
    <row r="667" spans="1:24" x14ac:dyDescent="0.3">
      <c r="A667" s="1">
        <v>44575</v>
      </c>
      <c r="B667" s="2">
        <v>0.875</v>
      </c>
      <c r="C667">
        <v>4710</v>
      </c>
      <c r="R667" s="4">
        <v>44589.70833333172</v>
      </c>
      <c r="S667" s="6" cm="1">
        <f t="array" ref="S667">TRUNC(INDEX(valeur,MATCH($R667+S$1+1/48,date+heure,1))/3000,2)</f>
        <v>1.94</v>
      </c>
      <c r="T667" s="6" cm="1">
        <f t="array" ref="T667">TRUNC(INDEX(valeur,MATCH($R667+T$1+1/48,date+heure,1))/3000,2)</f>
        <v>1.95</v>
      </c>
      <c r="U667" s="6" cm="1">
        <f t="array" ref="U667">TRUNC(INDEX(valeur,MATCH($R667+U$1+1/48,date+heure,1))/3000,2)</f>
        <v>1.95</v>
      </c>
      <c r="V667" s="6" cm="1">
        <f t="array" ref="V667">TRUNC(INDEX(valeur,MATCH($R667+V$1+1/48,date+heure,1))/3000,2)</f>
        <v>1.95</v>
      </c>
      <c r="W667" s="6" cm="1">
        <f t="array" ref="W667">TRUNC(INDEX(valeur,MATCH($R667+W$1+1/48,date+heure,1))/3000,2)</f>
        <v>1.91</v>
      </c>
      <c r="X667" s="6" cm="1">
        <f t="array" ref="X667">TRUNC(INDEX(valeur,MATCH($R667+X$1+1/48,date+heure,1))/3000,2)</f>
        <v>1.91</v>
      </c>
    </row>
    <row r="668" spans="1:24" x14ac:dyDescent="0.3">
      <c r="A668" s="1">
        <v>44575</v>
      </c>
      <c r="B668" s="2">
        <v>0.89583333333333337</v>
      </c>
      <c r="C668">
        <v>5510</v>
      </c>
      <c r="R668" s="4">
        <v>44589.749999998385</v>
      </c>
      <c r="S668" s="6" cm="1">
        <f t="array" ref="S668">TRUNC(INDEX(valeur,MATCH($R668+S$1+1/48,date+heure,1))/3000,2)</f>
        <v>1.91</v>
      </c>
      <c r="T668" s="6" cm="1">
        <f t="array" ref="T668">TRUNC(INDEX(valeur,MATCH($R668+T$1+1/48,date+heure,1))/3000,2)</f>
        <v>1.8</v>
      </c>
      <c r="U668" s="6" cm="1">
        <f t="array" ref="U668">TRUNC(INDEX(valeur,MATCH($R668+U$1+1/48,date+heure,1))/3000,2)</f>
        <v>1.8</v>
      </c>
      <c r="V668" s="6" cm="1">
        <f t="array" ref="V668">TRUNC(INDEX(valeur,MATCH($R668+V$1+1/48,date+heure,1))/3000,2)</f>
        <v>1.8</v>
      </c>
      <c r="W668" s="6" cm="1">
        <f t="array" ref="W668">TRUNC(INDEX(valeur,MATCH($R668+W$1+1/48,date+heure,1))/3000,2)</f>
        <v>1.96</v>
      </c>
      <c r="X668" s="6" cm="1">
        <f t="array" ref="X668">TRUNC(INDEX(valeur,MATCH($R668+X$1+1/48,date+heure,1))/3000,2)</f>
        <v>1.96</v>
      </c>
    </row>
    <row r="669" spans="1:24" x14ac:dyDescent="0.3">
      <c r="A669" s="1">
        <v>44575</v>
      </c>
      <c r="B669" s="2">
        <v>0.91666666666666663</v>
      </c>
      <c r="C669">
        <v>4768</v>
      </c>
      <c r="R669" s="4">
        <v>44589.791666665049</v>
      </c>
      <c r="S669" s="6" cm="1">
        <f t="array" ref="S669">TRUNC(INDEX(valeur,MATCH($R669+S$1+1/48,date+heure,1))/3000,2)</f>
        <v>1.96</v>
      </c>
      <c r="T669" s="6" cm="1">
        <f t="array" ref="T669">TRUNC(INDEX(valeur,MATCH($R669+T$1+1/48,date+heure,1))/3000,2)</f>
        <v>1.79</v>
      </c>
      <c r="U669" s="6" cm="1">
        <f t="array" ref="U669">TRUNC(INDEX(valeur,MATCH($R669+U$1+1/48,date+heure,1))/3000,2)</f>
        <v>1.79</v>
      </c>
      <c r="V669" s="6" cm="1">
        <f t="array" ref="V669">TRUNC(INDEX(valeur,MATCH($R669+V$1+1/48,date+heure,1))/3000,2)</f>
        <v>1.79</v>
      </c>
      <c r="W669" s="6" cm="1">
        <f t="array" ref="W669">TRUNC(INDEX(valeur,MATCH($R669+W$1+1/48,date+heure,1))/3000,2)</f>
        <v>1.78</v>
      </c>
      <c r="X669" s="6" cm="1">
        <f t="array" ref="X669">TRUNC(INDEX(valeur,MATCH($R669+X$1+1/48,date+heure,1))/3000,2)</f>
        <v>1.78</v>
      </c>
    </row>
    <row r="670" spans="1:24" x14ac:dyDescent="0.3">
      <c r="A670" s="1">
        <v>44575</v>
      </c>
      <c r="B670" s="2">
        <v>0.9375</v>
      </c>
      <c r="C670">
        <v>5302</v>
      </c>
      <c r="R670" s="4">
        <v>44589.833333331713</v>
      </c>
      <c r="S670" s="6" cm="1">
        <f t="array" ref="S670">TRUNC(INDEX(valeur,MATCH($R670+S$1+1/48,date+heure,1))/3000,2)</f>
        <v>1.78</v>
      </c>
      <c r="T670" s="6" cm="1">
        <f t="array" ref="T670">TRUNC(INDEX(valeur,MATCH($R670+T$1+1/48,date+heure,1))/3000,2)</f>
        <v>1.71</v>
      </c>
      <c r="U670" s="6" cm="1">
        <f t="array" ref="U670">TRUNC(INDEX(valeur,MATCH($R670+U$1+1/48,date+heure,1))/3000,2)</f>
        <v>1.71</v>
      </c>
      <c r="V670" s="6" cm="1">
        <f t="array" ref="V670">TRUNC(INDEX(valeur,MATCH($R670+V$1+1/48,date+heure,1))/3000,2)</f>
        <v>1.71</v>
      </c>
      <c r="W670" s="6" cm="1">
        <f t="array" ref="W670">TRUNC(INDEX(valeur,MATCH($R670+W$1+1/48,date+heure,1))/3000,2)</f>
        <v>1.76</v>
      </c>
      <c r="X670" s="6" cm="1">
        <f t="array" ref="X670">TRUNC(INDEX(valeur,MATCH($R670+X$1+1/48,date+heure,1))/3000,2)</f>
        <v>1.76</v>
      </c>
    </row>
    <row r="671" spans="1:24" x14ac:dyDescent="0.3">
      <c r="A671" s="1">
        <v>44575</v>
      </c>
      <c r="B671" s="2">
        <v>0.95833333333333337</v>
      </c>
      <c r="C671">
        <v>4646</v>
      </c>
      <c r="R671" s="4">
        <v>44589.874999998377</v>
      </c>
      <c r="S671" s="6" cm="1">
        <f t="array" ref="S671">TRUNC(INDEX(valeur,MATCH($R671+S$1+1/48,date+heure,1))/3000,2)</f>
        <v>1.76</v>
      </c>
      <c r="T671" s="6" cm="1">
        <f t="array" ref="T671">TRUNC(INDEX(valeur,MATCH($R671+T$1+1/48,date+heure,1))/3000,2)</f>
        <v>1.57</v>
      </c>
      <c r="U671" s="6" cm="1">
        <f t="array" ref="U671">TRUNC(INDEX(valeur,MATCH($R671+U$1+1/48,date+heure,1))/3000,2)</f>
        <v>1.57</v>
      </c>
      <c r="V671" s="6" cm="1">
        <f t="array" ref="V671">TRUNC(INDEX(valeur,MATCH($R671+V$1+1/48,date+heure,1))/3000,2)</f>
        <v>1.57</v>
      </c>
      <c r="W671" s="6" cm="1">
        <f t="array" ref="W671">TRUNC(INDEX(valeur,MATCH($R671+W$1+1/48,date+heure,1))/3000,2)</f>
        <v>1.68</v>
      </c>
      <c r="X671" s="6" cm="1">
        <f t="array" ref="X671">TRUNC(INDEX(valeur,MATCH($R671+X$1+1/48,date+heure,1))/3000,2)</f>
        <v>1.68</v>
      </c>
    </row>
    <row r="672" spans="1:24" x14ac:dyDescent="0.3">
      <c r="A672" s="1">
        <v>44575</v>
      </c>
      <c r="B672" s="2">
        <v>0.97916666666666663</v>
      </c>
      <c r="C672">
        <v>5786</v>
      </c>
      <c r="R672" s="4">
        <v>44589.916666665042</v>
      </c>
      <c r="S672" s="6" cm="1">
        <f t="array" ref="S672">TRUNC(INDEX(valeur,MATCH($R672+S$1+1/48,date+heure,1))/3000,2)</f>
        <v>1.68</v>
      </c>
      <c r="T672" s="6" cm="1">
        <f t="array" ref="T672">TRUNC(INDEX(valeur,MATCH($R672+T$1+1/48,date+heure,1))/3000,2)</f>
        <v>1.51</v>
      </c>
      <c r="U672" s="6" cm="1">
        <f t="array" ref="U672">TRUNC(INDEX(valeur,MATCH($R672+U$1+1/48,date+heure,1))/3000,2)</f>
        <v>1.51</v>
      </c>
      <c r="V672" s="6" cm="1">
        <f t="array" ref="V672">TRUNC(INDEX(valeur,MATCH($R672+V$1+1/48,date+heure,1))/3000,2)</f>
        <v>1.51</v>
      </c>
      <c r="W672" s="6" cm="1">
        <f t="array" ref="W672">TRUNC(INDEX(valeur,MATCH($R672+W$1+1/48,date+heure,1))/3000,2)</f>
        <v>1.69</v>
      </c>
      <c r="X672" s="6" cm="1">
        <f t="array" ref="X672">TRUNC(INDEX(valeur,MATCH($R672+X$1+1/48,date+heure,1))/3000,2)</f>
        <v>1.69</v>
      </c>
    </row>
    <row r="673" spans="1:24" x14ac:dyDescent="0.3">
      <c r="A673" s="1">
        <v>44576</v>
      </c>
      <c r="B673" s="2">
        <v>0</v>
      </c>
      <c r="C673">
        <v>4900</v>
      </c>
      <c r="R673" s="4">
        <v>44589.958333331706</v>
      </c>
      <c r="S673" s="6" cm="1">
        <f t="array" ref="S673">TRUNC(INDEX(valeur,MATCH($R673+S$1+1/48,date+heure,1))/3000,2)</f>
        <v>1.69</v>
      </c>
      <c r="T673" s="6" cm="1">
        <f t="array" ref="T673">TRUNC(INDEX(valeur,MATCH($R673+T$1+1/48,date+heure,1))/3000,2)</f>
        <v>1.59</v>
      </c>
      <c r="U673" s="6" cm="1">
        <f t="array" ref="U673">TRUNC(INDEX(valeur,MATCH($R673+U$1+1/48,date+heure,1))/3000,2)</f>
        <v>1.59</v>
      </c>
      <c r="V673" s="6" cm="1">
        <f t="array" ref="V673">TRUNC(INDEX(valeur,MATCH($R673+V$1+1/48,date+heure,1))/3000,2)</f>
        <v>1.59</v>
      </c>
      <c r="W673" s="6" cm="1">
        <f t="array" ref="W673">TRUNC(INDEX(valeur,MATCH($R673+W$1+1/48,date+heure,1))/3000,2)</f>
        <v>1.76</v>
      </c>
      <c r="X673" s="6" cm="1">
        <f t="array" ref="X673">TRUNC(INDEX(valeur,MATCH($R673+X$1+1/48,date+heure,1))/3000,2)</f>
        <v>1.76</v>
      </c>
    </row>
    <row r="674" spans="1:24" x14ac:dyDescent="0.3">
      <c r="A674" s="1">
        <v>44576</v>
      </c>
      <c r="B674" s="2">
        <v>2.0833333333333332E-2</v>
      </c>
      <c r="C674">
        <v>5652</v>
      </c>
      <c r="R674" s="4">
        <v>44589.99999999837</v>
      </c>
      <c r="S674" s="6" cm="1">
        <f t="array" ref="S674">TRUNC(INDEX(valeur,MATCH($R674+S$1+1/48,date+heure,1))/3000,2)</f>
        <v>1.76</v>
      </c>
      <c r="T674" s="6" cm="1">
        <f t="array" ref="T674">TRUNC(INDEX(valeur,MATCH($R674+T$1+1/48,date+heure,1))/3000,2)</f>
        <v>1.53</v>
      </c>
      <c r="U674" s="6" cm="1">
        <f t="array" ref="U674">TRUNC(INDEX(valeur,MATCH($R674+U$1+1/48,date+heure,1))/3000,2)</f>
        <v>1.53</v>
      </c>
      <c r="V674" s="6" cm="1">
        <f t="array" ref="V674">TRUNC(INDEX(valeur,MATCH($R674+V$1+1/48,date+heure,1))/3000,2)</f>
        <v>1.53</v>
      </c>
      <c r="W674" s="6" cm="1">
        <f t="array" ref="W674">TRUNC(INDEX(valeur,MATCH($R674+W$1+1/48,date+heure,1))/3000,2)</f>
        <v>1.75</v>
      </c>
      <c r="X674" s="6" cm="1">
        <f t="array" ref="X674">TRUNC(INDEX(valeur,MATCH($R674+X$1+1/48,date+heure,1))/3000,2)</f>
        <v>1.75</v>
      </c>
    </row>
    <row r="675" spans="1:24" x14ac:dyDescent="0.3">
      <c r="A675" s="1">
        <v>44576</v>
      </c>
      <c r="B675" s="2">
        <v>4.1666666666666664E-2</v>
      </c>
      <c r="C675">
        <v>5016</v>
      </c>
      <c r="R675" s="4">
        <v>44590.041666665034</v>
      </c>
      <c r="S675" s="6" cm="1">
        <f t="array" ref="S675">TRUNC(INDEX(valeur,MATCH($R675+S$1+1/48,date+heure,1))/3000,2)</f>
        <v>1.75</v>
      </c>
      <c r="T675" s="6" cm="1">
        <f t="array" ref="T675">TRUNC(INDEX(valeur,MATCH($R675+T$1+1/48,date+heure,1))/3000,2)</f>
        <v>1.57</v>
      </c>
      <c r="U675" s="6" cm="1">
        <f t="array" ref="U675">TRUNC(INDEX(valeur,MATCH($R675+U$1+1/48,date+heure,1))/3000,2)</f>
        <v>1.57</v>
      </c>
      <c r="V675" s="6" cm="1">
        <f t="array" ref="V675">TRUNC(INDEX(valeur,MATCH($R675+V$1+1/48,date+heure,1))/3000,2)</f>
        <v>1.57</v>
      </c>
      <c r="W675" s="6" cm="1">
        <f t="array" ref="W675">TRUNC(INDEX(valeur,MATCH($R675+W$1+1/48,date+heure,1))/3000,2)</f>
        <v>1.74</v>
      </c>
      <c r="X675" s="6" cm="1">
        <f t="array" ref="X675">TRUNC(INDEX(valeur,MATCH($R675+X$1+1/48,date+heure,1))/3000,2)</f>
        <v>1.74</v>
      </c>
    </row>
    <row r="676" spans="1:24" x14ac:dyDescent="0.3">
      <c r="A676" s="1">
        <v>44576</v>
      </c>
      <c r="B676" s="2">
        <v>6.25E-2</v>
      </c>
      <c r="C676">
        <v>5742</v>
      </c>
      <c r="R676" s="4">
        <v>44590.083333331699</v>
      </c>
      <c r="S676" s="6" cm="1">
        <f t="array" ref="S676">TRUNC(INDEX(valeur,MATCH($R676+S$1+1/48,date+heure,1))/3000,2)</f>
        <v>1.74</v>
      </c>
      <c r="T676" s="6" cm="1">
        <f t="array" ref="T676">TRUNC(INDEX(valeur,MATCH($R676+T$1+1/48,date+heure,1))/3000,2)</f>
        <v>1.64</v>
      </c>
      <c r="U676" s="6" cm="1">
        <f t="array" ref="U676">TRUNC(INDEX(valeur,MATCH($R676+U$1+1/48,date+heure,1))/3000,2)</f>
        <v>1.64</v>
      </c>
      <c r="V676" s="6" cm="1">
        <f t="array" ref="V676">TRUNC(INDEX(valeur,MATCH($R676+V$1+1/48,date+heure,1))/3000,2)</f>
        <v>1.64</v>
      </c>
      <c r="W676" s="6" cm="1">
        <f t="array" ref="W676">TRUNC(INDEX(valeur,MATCH($R676+W$1+1/48,date+heure,1))/3000,2)</f>
        <v>1.72</v>
      </c>
      <c r="X676" s="6" cm="1">
        <f t="array" ref="X676">TRUNC(INDEX(valeur,MATCH($R676+X$1+1/48,date+heure,1))/3000,2)</f>
        <v>1.72</v>
      </c>
    </row>
    <row r="677" spans="1:24" x14ac:dyDescent="0.3">
      <c r="A677" s="1">
        <v>44576</v>
      </c>
      <c r="B677" s="2">
        <v>8.3333333333333329E-2</v>
      </c>
      <c r="C677">
        <v>5246</v>
      </c>
      <c r="R677" s="4">
        <v>44590.124999998363</v>
      </c>
      <c r="S677" s="6" cm="1">
        <f t="array" ref="S677">TRUNC(INDEX(valeur,MATCH($R677+S$1+1/48,date+heure,1))/3000,2)</f>
        <v>1.72</v>
      </c>
      <c r="T677" s="6" cm="1">
        <f t="array" ref="T677">TRUNC(INDEX(valeur,MATCH($R677+T$1+1/48,date+heure,1))/3000,2)</f>
        <v>1.59</v>
      </c>
      <c r="U677" s="6" cm="1">
        <f t="array" ref="U677">TRUNC(INDEX(valeur,MATCH($R677+U$1+1/48,date+heure,1))/3000,2)</f>
        <v>1.59</v>
      </c>
      <c r="V677" s="6" cm="1">
        <f t="array" ref="V677">TRUNC(INDEX(valeur,MATCH($R677+V$1+1/48,date+heure,1))/3000,2)</f>
        <v>1.59</v>
      </c>
      <c r="W677" s="6" cm="1">
        <f t="array" ref="W677">TRUNC(INDEX(valeur,MATCH($R677+W$1+1/48,date+heure,1))/3000,2)</f>
        <v>1.72</v>
      </c>
      <c r="X677" s="6" cm="1">
        <f t="array" ref="X677">TRUNC(INDEX(valeur,MATCH($R677+X$1+1/48,date+heure,1))/3000,2)</f>
        <v>1.72</v>
      </c>
    </row>
    <row r="678" spans="1:24" x14ac:dyDescent="0.3">
      <c r="A678" s="1">
        <v>44576</v>
      </c>
      <c r="B678" s="2">
        <v>0.10416666666666667</v>
      </c>
      <c r="C678">
        <v>5796</v>
      </c>
      <c r="R678" s="4">
        <v>44590.166666665027</v>
      </c>
      <c r="S678" s="6" cm="1">
        <f t="array" ref="S678">TRUNC(INDEX(valeur,MATCH($R678+S$1+1/48,date+heure,1))/3000,2)</f>
        <v>1.72</v>
      </c>
      <c r="T678" s="6" cm="1">
        <f t="array" ref="T678">TRUNC(INDEX(valeur,MATCH($R678+T$1+1/48,date+heure,1))/3000,2)</f>
        <v>1.6</v>
      </c>
      <c r="U678" s="6" cm="1">
        <f t="array" ref="U678">TRUNC(INDEX(valeur,MATCH($R678+U$1+1/48,date+heure,1))/3000,2)</f>
        <v>1.6</v>
      </c>
      <c r="V678" s="6" cm="1">
        <f t="array" ref="V678">TRUNC(INDEX(valeur,MATCH($R678+V$1+1/48,date+heure,1))/3000,2)</f>
        <v>1.6</v>
      </c>
      <c r="W678" s="6" cm="1">
        <f t="array" ref="W678">TRUNC(INDEX(valeur,MATCH($R678+W$1+1/48,date+heure,1))/3000,2)</f>
        <v>1.76</v>
      </c>
      <c r="X678" s="6" cm="1">
        <f t="array" ref="X678">TRUNC(INDEX(valeur,MATCH($R678+X$1+1/48,date+heure,1))/3000,2)</f>
        <v>1.76</v>
      </c>
    </row>
    <row r="679" spans="1:24" x14ac:dyDescent="0.3">
      <c r="A679" s="1">
        <v>44576</v>
      </c>
      <c r="B679" s="2">
        <v>0.125</v>
      </c>
      <c r="C679">
        <v>5244</v>
      </c>
      <c r="R679" s="4">
        <v>44590.208333331691</v>
      </c>
      <c r="S679" s="6" cm="1">
        <f t="array" ref="S679">TRUNC(INDEX(valeur,MATCH($R679+S$1+1/48,date+heure,1))/3000,2)</f>
        <v>1.76</v>
      </c>
      <c r="T679" s="6" cm="1">
        <f t="array" ref="T679">TRUNC(INDEX(valeur,MATCH($R679+T$1+1/48,date+heure,1))/3000,2)</f>
        <v>1.74</v>
      </c>
      <c r="U679" s="6" cm="1">
        <f t="array" ref="U679">TRUNC(INDEX(valeur,MATCH($R679+U$1+1/48,date+heure,1))/3000,2)</f>
        <v>1.74</v>
      </c>
      <c r="V679" s="6" cm="1">
        <f t="array" ref="V679">TRUNC(INDEX(valeur,MATCH($R679+V$1+1/48,date+heure,1))/3000,2)</f>
        <v>1.74</v>
      </c>
      <c r="W679" s="6" cm="1">
        <f t="array" ref="W679">TRUNC(INDEX(valeur,MATCH($R679+W$1+1/48,date+heure,1))/3000,2)</f>
        <v>2.25</v>
      </c>
      <c r="X679" s="6" cm="1">
        <f t="array" ref="X679">TRUNC(INDEX(valeur,MATCH($R679+X$1+1/48,date+heure,1))/3000,2)</f>
        <v>2.25</v>
      </c>
    </row>
    <row r="680" spans="1:24" x14ac:dyDescent="0.3">
      <c r="A680" s="1">
        <v>44576</v>
      </c>
      <c r="B680" s="2">
        <v>0.14583333333333334</v>
      </c>
      <c r="C680">
        <v>5812</v>
      </c>
      <c r="R680" s="4">
        <v>44590.249999998356</v>
      </c>
      <c r="S680" s="6" cm="1">
        <f t="array" ref="S680">TRUNC(INDEX(valeur,MATCH($R680+S$1+1/48,date+heure,1))/3000,2)</f>
        <v>2.25</v>
      </c>
      <c r="T680" s="6" cm="1">
        <f t="array" ref="T680">TRUNC(INDEX(valeur,MATCH($R680+T$1+1/48,date+heure,1))/3000,2)</f>
        <v>2.27</v>
      </c>
      <c r="U680" s="6" cm="1">
        <f t="array" ref="U680">TRUNC(INDEX(valeur,MATCH($R680+U$1+1/48,date+heure,1))/3000,2)</f>
        <v>2.27</v>
      </c>
      <c r="V680" s="6" cm="1">
        <f t="array" ref="V680">TRUNC(INDEX(valeur,MATCH($R680+V$1+1/48,date+heure,1))/3000,2)</f>
        <v>2.27</v>
      </c>
      <c r="W680" s="6" cm="1">
        <f t="array" ref="W680">TRUNC(INDEX(valeur,MATCH($R680+W$1+1/48,date+heure,1))/3000,2)</f>
        <v>2.29</v>
      </c>
      <c r="X680" s="6" cm="1">
        <f t="array" ref="X680">TRUNC(INDEX(valeur,MATCH($R680+X$1+1/48,date+heure,1))/3000,2)</f>
        <v>2.29</v>
      </c>
    </row>
    <row r="681" spans="1:24" x14ac:dyDescent="0.3">
      <c r="A681" s="1">
        <v>44576</v>
      </c>
      <c r="B681" s="2">
        <v>0.16666666666666666</v>
      </c>
      <c r="C681">
        <v>5356</v>
      </c>
      <c r="R681" s="4">
        <v>44590.29166666502</v>
      </c>
      <c r="S681" s="6" cm="1">
        <f t="array" ref="S681">TRUNC(INDEX(valeur,MATCH($R681+S$1+1/48,date+heure,1))/3000,2)</f>
        <v>2.29</v>
      </c>
      <c r="T681" s="6" cm="1">
        <f t="array" ref="T681">TRUNC(INDEX(valeur,MATCH($R681+T$1+1/48,date+heure,1))/3000,2)</f>
        <v>2.48</v>
      </c>
      <c r="U681" s="6" cm="1">
        <f t="array" ref="U681">TRUNC(INDEX(valeur,MATCH($R681+U$1+1/48,date+heure,1))/3000,2)</f>
        <v>2.48</v>
      </c>
      <c r="V681" s="6" cm="1">
        <f t="array" ref="V681">TRUNC(INDEX(valeur,MATCH($R681+V$1+1/48,date+heure,1))/3000,2)</f>
        <v>2.48</v>
      </c>
      <c r="W681" s="6" cm="1">
        <f t="array" ref="W681">TRUNC(INDEX(valeur,MATCH($R681+W$1+1/48,date+heure,1))/3000,2)</f>
        <v>2.4</v>
      </c>
      <c r="X681" s="6" cm="1">
        <f t="array" ref="X681">TRUNC(INDEX(valeur,MATCH($R681+X$1+1/48,date+heure,1))/3000,2)</f>
        <v>2.4</v>
      </c>
    </row>
    <row r="682" spans="1:24" x14ac:dyDescent="0.3">
      <c r="A682" s="1">
        <v>44576</v>
      </c>
      <c r="B682" s="2">
        <v>0.1875</v>
      </c>
      <c r="C682">
        <v>5868</v>
      </c>
      <c r="R682" s="4">
        <v>44590.333333331684</v>
      </c>
      <c r="S682" s="6" cm="1">
        <f t="array" ref="S682">TRUNC(INDEX(valeur,MATCH($R682+S$1+1/48,date+heure,1))/3000,2)</f>
        <v>2.4</v>
      </c>
      <c r="T682" s="6" cm="1">
        <f t="array" ref="T682">TRUNC(INDEX(valeur,MATCH($R682+T$1+1/48,date+heure,1))/3000,2)</f>
        <v>2.44</v>
      </c>
      <c r="U682" s="6" cm="1">
        <f t="array" ref="U682">TRUNC(INDEX(valeur,MATCH($R682+U$1+1/48,date+heure,1))/3000,2)</f>
        <v>2.44</v>
      </c>
      <c r="V682" s="6" cm="1">
        <f t="array" ref="V682">TRUNC(INDEX(valeur,MATCH($R682+V$1+1/48,date+heure,1))/3000,2)</f>
        <v>2.44</v>
      </c>
      <c r="W682" s="6" cm="1">
        <f t="array" ref="W682">TRUNC(INDEX(valeur,MATCH($R682+W$1+1/48,date+heure,1))/3000,2)</f>
        <v>2.2599999999999998</v>
      </c>
      <c r="X682" s="6" cm="1">
        <f t="array" ref="X682">TRUNC(INDEX(valeur,MATCH($R682+X$1+1/48,date+heure,1))/3000,2)</f>
        <v>2.2599999999999998</v>
      </c>
    </row>
    <row r="683" spans="1:24" x14ac:dyDescent="0.3">
      <c r="A683" s="1">
        <v>44576</v>
      </c>
      <c r="B683" s="2">
        <v>0.20833333333333334</v>
      </c>
      <c r="C683">
        <v>5646</v>
      </c>
      <c r="R683" s="4">
        <v>44590.374999998348</v>
      </c>
      <c r="S683" s="6" cm="1">
        <f t="array" ref="S683">TRUNC(INDEX(valeur,MATCH($R683+S$1+1/48,date+heure,1))/3000,2)</f>
        <v>2.2599999999999998</v>
      </c>
      <c r="T683" s="6" cm="1">
        <f t="array" ref="T683">TRUNC(INDEX(valeur,MATCH($R683+T$1+1/48,date+heure,1))/3000,2)</f>
        <v>2.2400000000000002</v>
      </c>
      <c r="U683" s="6" cm="1">
        <f t="array" ref="U683">TRUNC(INDEX(valeur,MATCH($R683+U$1+1/48,date+heure,1))/3000,2)</f>
        <v>2.2400000000000002</v>
      </c>
      <c r="V683" s="6" cm="1">
        <f t="array" ref="V683">TRUNC(INDEX(valeur,MATCH($R683+V$1+1/48,date+heure,1))/3000,2)</f>
        <v>2.2400000000000002</v>
      </c>
      <c r="W683" s="6" cm="1">
        <f t="array" ref="W683">TRUNC(INDEX(valeur,MATCH($R683+W$1+1/48,date+heure,1))/3000,2)</f>
        <v>2.14</v>
      </c>
      <c r="X683" s="6" cm="1">
        <f t="array" ref="X683">TRUNC(INDEX(valeur,MATCH($R683+X$1+1/48,date+heure,1))/3000,2)</f>
        <v>2.14</v>
      </c>
    </row>
    <row r="684" spans="1:24" x14ac:dyDescent="0.3">
      <c r="A684" s="1">
        <v>44576</v>
      </c>
      <c r="B684" s="2">
        <v>0.22916666666666666</v>
      </c>
      <c r="C684">
        <v>6638</v>
      </c>
      <c r="R684" s="4">
        <v>44590.416666665013</v>
      </c>
      <c r="S684" s="6" cm="1">
        <f t="array" ref="S684">TRUNC(INDEX(valeur,MATCH($R684+S$1+1/48,date+heure,1))/3000,2)</f>
        <v>2.14</v>
      </c>
      <c r="T684" s="6" cm="1">
        <f t="array" ref="T684">TRUNC(INDEX(valeur,MATCH($R684+T$1+1/48,date+heure,1))/3000,2)</f>
        <v>2.2200000000000002</v>
      </c>
      <c r="U684" s="6" cm="1">
        <f t="array" ref="U684">TRUNC(INDEX(valeur,MATCH($R684+U$1+1/48,date+heure,1))/3000,2)</f>
        <v>2.2200000000000002</v>
      </c>
      <c r="V684" s="6" cm="1">
        <f t="array" ref="V684">TRUNC(INDEX(valeur,MATCH($R684+V$1+1/48,date+heure,1))/3000,2)</f>
        <v>2.2200000000000002</v>
      </c>
      <c r="W684" s="6" cm="1">
        <f t="array" ref="W684">TRUNC(INDEX(valeur,MATCH($R684+W$1+1/48,date+heure,1))/3000,2)</f>
        <v>2.2200000000000002</v>
      </c>
      <c r="X684" s="6" cm="1">
        <f t="array" ref="X684">TRUNC(INDEX(valeur,MATCH($R684+X$1+1/48,date+heure,1))/3000,2)</f>
        <v>2.2200000000000002</v>
      </c>
    </row>
    <row r="685" spans="1:24" x14ac:dyDescent="0.3">
      <c r="A685" s="1">
        <v>44576</v>
      </c>
      <c r="B685" s="2">
        <v>0.25</v>
      </c>
      <c r="C685">
        <v>6490</v>
      </c>
      <c r="R685" s="4">
        <v>44590.458333331677</v>
      </c>
      <c r="S685" s="6" cm="1">
        <f t="array" ref="S685">TRUNC(INDEX(valeur,MATCH($R685+S$1+1/48,date+heure,1))/3000,2)</f>
        <v>2.2200000000000002</v>
      </c>
      <c r="T685" s="6" cm="1">
        <f t="array" ref="T685">TRUNC(INDEX(valeur,MATCH($R685+T$1+1/48,date+heure,1))/3000,2)</f>
        <v>2.13</v>
      </c>
      <c r="U685" s="6" cm="1">
        <f t="array" ref="U685">TRUNC(INDEX(valeur,MATCH($R685+U$1+1/48,date+heure,1))/3000,2)</f>
        <v>2.13</v>
      </c>
      <c r="V685" s="6" cm="1">
        <f t="array" ref="V685">TRUNC(INDEX(valeur,MATCH($R685+V$1+1/48,date+heure,1))/3000,2)</f>
        <v>2.13</v>
      </c>
      <c r="W685" s="6" cm="1">
        <f t="array" ref="W685">TRUNC(INDEX(valeur,MATCH($R685+W$1+1/48,date+heure,1))/3000,2)</f>
        <v>2.12</v>
      </c>
      <c r="X685" s="6" cm="1">
        <f t="array" ref="X685">TRUNC(INDEX(valeur,MATCH($R685+X$1+1/48,date+heure,1))/3000,2)</f>
        <v>2.12</v>
      </c>
    </row>
    <row r="686" spans="1:24" x14ac:dyDescent="0.3">
      <c r="A686" s="1">
        <v>44576</v>
      </c>
      <c r="B686" s="2">
        <v>0.27083333333333331</v>
      </c>
      <c r="C686">
        <v>7392</v>
      </c>
      <c r="R686" s="4">
        <v>44590.499999998341</v>
      </c>
      <c r="S686" s="6" cm="1">
        <f t="array" ref="S686">TRUNC(INDEX(valeur,MATCH($R686+S$1+1/48,date+heure,1))/3000,2)</f>
        <v>2.12</v>
      </c>
      <c r="T686" s="6" cm="1">
        <f t="array" ref="T686">TRUNC(INDEX(valeur,MATCH($R686+T$1+1/48,date+heure,1))/3000,2)</f>
        <v>2.11</v>
      </c>
      <c r="U686" s="6" cm="1">
        <f t="array" ref="U686">TRUNC(INDEX(valeur,MATCH($R686+U$1+1/48,date+heure,1))/3000,2)</f>
        <v>2.11</v>
      </c>
      <c r="V686" s="6" cm="1">
        <f t="array" ref="V686">TRUNC(INDEX(valeur,MATCH($R686+V$1+1/48,date+heure,1))/3000,2)</f>
        <v>2.11</v>
      </c>
      <c r="W686" s="6" cm="1">
        <f t="array" ref="W686">TRUNC(INDEX(valeur,MATCH($R686+W$1+1/48,date+heure,1))/3000,2)</f>
        <v>2.1</v>
      </c>
      <c r="X686" s="6" cm="1">
        <f t="array" ref="X686">TRUNC(INDEX(valeur,MATCH($R686+X$1+1/48,date+heure,1))/3000,2)</f>
        <v>2.1</v>
      </c>
    </row>
    <row r="687" spans="1:24" x14ac:dyDescent="0.3">
      <c r="A687" s="1">
        <v>44576</v>
      </c>
      <c r="B687" s="2">
        <v>0.29166666666666669</v>
      </c>
      <c r="C687">
        <v>7342</v>
      </c>
      <c r="R687" s="4">
        <v>44590.541666665005</v>
      </c>
      <c r="S687" s="6" cm="1">
        <f t="array" ref="S687">TRUNC(INDEX(valeur,MATCH($R687+S$1+1/48,date+heure,1))/3000,2)</f>
        <v>2.1</v>
      </c>
      <c r="T687" s="6" cm="1">
        <f t="array" ref="T687">TRUNC(INDEX(valeur,MATCH($R687+T$1+1/48,date+heure,1))/3000,2)</f>
        <v>2.0299999999999998</v>
      </c>
      <c r="U687" s="6" cm="1">
        <f t="array" ref="U687">TRUNC(INDEX(valeur,MATCH($R687+U$1+1/48,date+heure,1))/3000,2)</f>
        <v>2.0299999999999998</v>
      </c>
      <c r="V687" s="6" cm="1">
        <f t="array" ref="V687">TRUNC(INDEX(valeur,MATCH($R687+V$1+1/48,date+heure,1))/3000,2)</f>
        <v>2.0299999999999998</v>
      </c>
      <c r="W687" s="6" cm="1">
        <f t="array" ref="W687">TRUNC(INDEX(valeur,MATCH($R687+W$1+1/48,date+heure,1))/3000,2)</f>
        <v>1.94</v>
      </c>
      <c r="X687" s="6" cm="1">
        <f t="array" ref="X687">TRUNC(INDEX(valeur,MATCH($R687+X$1+1/48,date+heure,1))/3000,2)</f>
        <v>1.94</v>
      </c>
    </row>
    <row r="688" spans="1:24" x14ac:dyDescent="0.3">
      <c r="A688" s="1">
        <v>44576</v>
      </c>
      <c r="B688" s="2">
        <v>0.3125</v>
      </c>
      <c r="C688">
        <v>7800</v>
      </c>
      <c r="R688" s="4">
        <v>44590.58333333167</v>
      </c>
      <c r="S688" s="6" cm="1">
        <f t="array" ref="S688">TRUNC(INDEX(valeur,MATCH($R688+S$1+1/48,date+heure,1))/3000,2)</f>
        <v>1.94</v>
      </c>
      <c r="T688" s="6" cm="1">
        <f t="array" ref="T688">TRUNC(INDEX(valeur,MATCH($R688+T$1+1/48,date+heure,1))/3000,2)</f>
        <v>1.93</v>
      </c>
      <c r="U688" s="6" cm="1">
        <f t="array" ref="U688">TRUNC(INDEX(valeur,MATCH($R688+U$1+1/48,date+heure,1))/3000,2)</f>
        <v>1.93</v>
      </c>
      <c r="V688" s="6" cm="1">
        <f t="array" ref="V688">TRUNC(INDEX(valeur,MATCH($R688+V$1+1/48,date+heure,1))/3000,2)</f>
        <v>1.93</v>
      </c>
      <c r="W688" s="6" cm="1">
        <f t="array" ref="W688">TRUNC(INDEX(valeur,MATCH($R688+W$1+1/48,date+heure,1))/3000,2)</f>
        <v>1.9</v>
      </c>
      <c r="X688" s="6" cm="1">
        <f t="array" ref="X688">TRUNC(INDEX(valeur,MATCH($R688+X$1+1/48,date+heure,1))/3000,2)</f>
        <v>1.9</v>
      </c>
    </row>
    <row r="689" spans="1:24" x14ac:dyDescent="0.3">
      <c r="A689" s="1">
        <v>44576</v>
      </c>
      <c r="B689" s="2">
        <v>0.33333333333333331</v>
      </c>
      <c r="C689">
        <v>7762</v>
      </c>
      <c r="R689" s="4">
        <v>44590.624999998334</v>
      </c>
      <c r="S689" s="6" cm="1">
        <f t="array" ref="S689">TRUNC(INDEX(valeur,MATCH($R689+S$1+1/48,date+heure,1))/3000,2)</f>
        <v>1.9</v>
      </c>
      <c r="T689" s="6" cm="1">
        <f t="array" ref="T689">TRUNC(INDEX(valeur,MATCH($R689+T$1+1/48,date+heure,1))/3000,2)</f>
        <v>1.93</v>
      </c>
      <c r="U689" s="6" cm="1">
        <f t="array" ref="U689">TRUNC(INDEX(valeur,MATCH($R689+U$1+1/48,date+heure,1))/3000,2)</f>
        <v>1.93</v>
      </c>
      <c r="V689" s="6" cm="1">
        <f t="array" ref="V689">TRUNC(INDEX(valeur,MATCH($R689+V$1+1/48,date+heure,1))/3000,2)</f>
        <v>1.93</v>
      </c>
      <c r="W689" s="6" cm="1">
        <f t="array" ref="W689">TRUNC(INDEX(valeur,MATCH($R689+W$1+1/48,date+heure,1))/3000,2)</f>
        <v>1.93</v>
      </c>
      <c r="X689" s="6" cm="1">
        <f t="array" ref="X689">TRUNC(INDEX(valeur,MATCH($R689+X$1+1/48,date+heure,1))/3000,2)</f>
        <v>1.93</v>
      </c>
    </row>
    <row r="690" spans="1:24" x14ac:dyDescent="0.3">
      <c r="A690" s="1">
        <v>44576</v>
      </c>
      <c r="B690" s="2">
        <v>0.35416666666666669</v>
      </c>
      <c r="C690">
        <v>7824</v>
      </c>
      <c r="R690" s="4">
        <v>44590.666666664998</v>
      </c>
      <c r="S690" s="6" cm="1">
        <f t="array" ref="S690">TRUNC(INDEX(valeur,MATCH($R690+S$1+1/48,date+heure,1))/3000,2)</f>
        <v>1.93</v>
      </c>
      <c r="T690" s="6" cm="1">
        <f t="array" ref="T690">TRUNC(INDEX(valeur,MATCH($R690+T$1+1/48,date+heure,1))/3000,2)</f>
        <v>1.97</v>
      </c>
      <c r="U690" s="6" cm="1">
        <f t="array" ref="U690">TRUNC(INDEX(valeur,MATCH($R690+U$1+1/48,date+heure,1))/3000,2)</f>
        <v>1.97</v>
      </c>
      <c r="V690" s="6" cm="1">
        <f t="array" ref="V690">TRUNC(INDEX(valeur,MATCH($R690+V$1+1/48,date+heure,1))/3000,2)</f>
        <v>1.97</v>
      </c>
      <c r="W690" s="6" cm="1">
        <f t="array" ref="W690">TRUNC(INDEX(valeur,MATCH($R690+W$1+1/48,date+heure,1))/3000,2)</f>
        <v>1.92</v>
      </c>
      <c r="X690" s="6" cm="1">
        <f t="array" ref="X690">TRUNC(INDEX(valeur,MATCH($R690+X$1+1/48,date+heure,1))/3000,2)</f>
        <v>1.92</v>
      </c>
    </row>
    <row r="691" spans="1:24" x14ac:dyDescent="0.3">
      <c r="A691" s="1">
        <v>44576</v>
      </c>
      <c r="B691" s="2">
        <v>0.375</v>
      </c>
      <c r="C691">
        <v>7642</v>
      </c>
      <c r="R691" s="4">
        <v>44590.708333331662</v>
      </c>
      <c r="S691" s="6" cm="1">
        <f t="array" ref="S691">TRUNC(INDEX(valeur,MATCH($R691+S$1+1/48,date+heure,1))/3000,2)</f>
        <v>1.92</v>
      </c>
      <c r="T691" s="6" cm="1">
        <f t="array" ref="T691">TRUNC(INDEX(valeur,MATCH($R691+T$1+1/48,date+heure,1))/3000,2)</f>
        <v>1.91</v>
      </c>
      <c r="U691" s="6" cm="1">
        <f t="array" ref="U691">TRUNC(INDEX(valeur,MATCH($R691+U$1+1/48,date+heure,1))/3000,2)</f>
        <v>1.91</v>
      </c>
      <c r="V691" s="6" cm="1">
        <f t="array" ref="V691">TRUNC(INDEX(valeur,MATCH($R691+V$1+1/48,date+heure,1))/3000,2)</f>
        <v>1.91</v>
      </c>
      <c r="W691" s="6" cm="1">
        <f t="array" ref="W691">TRUNC(INDEX(valeur,MATCH($R691+W$1+1/48,date+heure,1))/3000,2)</f>
        <v>1.97</v>
      </c>
      <c r="X691" s="6" cm="1">
        <f t="array" ref="X691">TRUNC(INDEX(valeur,MATCH($R691+X$1+1/48,date+heure,1))/3000,2)</f>
        <v>1.97</v>
      </c>
    </row>
    <row r="692" spans="1:24" x14ac:dyDescent="0.3">
      <c r="A692" s="1">
        <v>44576</v>
      </c>
      <c r="B692" s="2">
        <v>0.39583333333333331</v>
      </c>
      <c r="C692">
        <v>8044</v>
      </c>
      <c r="R692" s="4">
        <v>44590.749999998327</v>
      </c>
      <c r="S692" s="6" cm="1">
        <f t="array" ref="S692">TRUNC(INDEX(valeur,MATCH($R692+S$1+1/48,date+heure,1))/3000,2)</f>
        <v>1.97</v>
      </c>
      <c r="T692" s="6" cm="1">
        <f t="array" ref="T692">TRUNC(INDEX(valeur,MATCH($R692+T$1+1/48,date+heure,1))/3000,2)</f>
        <v>2.02</v>
      </c>
      <c r="U692" s="6" cm="1">
        <f t="array" ref="U692">TRUNC(INDEX(valeur,MATCH($R692+U$1+1/48,date+heure,1))/3000,2)</f>
        <v>2.02</v>
      </c>
      <c r="V692" s="6" cm="1">
        <f t="array" ref="V692">TRUNC(INDEX(valeur,MATCH($R692+V$1+1/48,date+heure,1))/3000,2)</f>
        <v>2.02</v>
      </c>
      <c r="W692" s="6" cm="1">
        <f t="array" ref="W692">TRUNC(INDEX(valeur,MATCH($R692+W$1+1/48,date+heure,1))/3000,2)</f>
        <v>1.99</v>
      </c>
      <c r="X692" s="6" cm="1">
        <f t="array" ref="X692">TRUNC(INDEX(valeur,MATCH($R692+X$1+1/48,date+heure,1))/3000,2)</f>
        <v>1.99</v>
      </c>
    </row>
    <row r="693" spans="1:24" x14ac:dyDescent="0.3">
      <c r="A693" s="1">
        <v>44576</v>
      </c>
      <c r="B693" s="2">
        <v>0.41666666666666669</v>
      </c>
      <c r="C693">
        <v>7446</v>
      </c>
      <c r="R693" s="4">
        <v>44590.791666664991</v>
      </c>
      <c r="S693" s="6" cm="1">
        <f t="array" ref="S693">TRUNC(INDEX(valeur,MATCH($R693+S$1+1/48,date+heure,1))/3000,2)</f>
        <v>1.99</v>
      </c>
      <c r="T693" s="6" cm="1">
        <f t="array" ref="T693">TRUNC(INDEX(valeur,MATCH($R693+T$1+1/48,date+heure,1))/3000,2)</f>
        <v>1.69</v>
      </c>
      <c r="U693" s="6" cm="1">
        <f t="array" ref="U693">TRUNC(INDEX(valeur,MATCH($R693+U$1+1/48,date+heure,1))/3000,2)</f>
        <v>1.69</v>
      </c>
      <c r="V693" s="6" cm="1">
        <f t="array" ref="V693">TRUNC(INDEX(valeur,MATCH($R693+V$1+1/48,date+heure,1))/3000,2)</f>
        <v>1.69</v>
      </c>
      <c r="W693" s="6" cm="1">
        <f t="array" ref="W693">TRUNC(INDEX(valeur,MATCH($R693+W$1+1/48,date+heure,1))/3000,2)</f>
        <v>1.42</v>
      </c>
      <c r="X693" s="6" cm="1">
        <f t="array" ref="X693">TRUNC(INDEX(valeur,MATCH($R693+X$1+1/48,date+heure,1))/3000,2)</f>
        <v>1.42</v>
      </c>
    </row>
    <row r="694" spans="1:24" x14ac:dyDescent="0.3">
      <c r="A694" s="1">
        <v>44576</v>
      </c>
      <c r="B694" s="2">
        <v>0.4375</v>
      </c>
      <c r="C694">
        <v>7886</v>
      </c>
      <c r="R694" s="4">
        <v>44590.833333331655</v>
      </c>
      <c r="S694" s="6" cm="1">
        <f t="array" ref="S694">TRUNC(INDEX(valeur,MATCH($R694+S$1+1/48,date+heure,1))/3000,2)</f>
        <v>1.42</v>
      </c>
      <c r="T694" s="6" cm="1">
        <f t="array" ref="T694">TRUNC(INDEX(valeur,MATCH($R694+T$1+1/48,date+heure,1))/3000,2)</f>
        <v>1.5</v>
      </c>
      <c r="U694" s="6" cm="1">
        <f t="array" ref="U694">TRUNC(INDEX(valeur,MATCH($R694+U$1+1/48,date+heure,1))/3000,2)</f>
        <v>1.5</v>
      </c>
      <c r="V694" s="6" cm="1">
        <f t="array" ref="V694">TRUNC(INDEX(valeur,MATCH($R694+V$1+1/48,date+heure,1))/3000,2)</f>
        <v>1.5</v>
      </c>
      <c r="W694" s="6" cm="1">
        <f t="array" ref="W694">TRUNC(INDEX(valeur,MATCH($R694+W$1+1/48,date+heure,1))/3000,2)</f>
        <v>1.6</v>
      </c>
      <c r="X694" s="6" cm="1">
        <f t="array" ref="X694">TRUNC(INDEX(valeur,MATCH($R694+X$1+1/48,date+heure,1))/3000,2)</f>
        <v>1.6</v>
      </c>
    </row>
    <row r="695" spans="1:24" x14ac:dyDescent="0.3">
      <c r="A695" s="1">
        <v>44576</v>
      </c>
      <c r="B695" s="2">
        <v>0.45833333333333331</v>
      </c>
      <c r="C695">
        <v>7670</v>
      </c>
      <c r="R695" s="4">
        <v>44590.874999998319</v>
      </c>
      <c r="S695" s="6" cm="1">
        <f t="array" ref="S695">TRUNC(INDEX(valeur,MATCH($R695+S$1+1/48,date+heure,1))/3000,2)</f>
        <v>1.6</v>
      </c>
      <c r="T695" s="6" cm="1">
        <f t="array" ref="T695">TRUNC(INDEX(valeur,MATCH($R695+T$1+1/48,date+heure,1))/3000,2)</f>
        <v>1.39</v>
      </c>
      <c r="U695" s="6" cm="1">
        <f t="array" ref="U695">TRUNC(INDEX(valeur,MATCH($R695+U$1+1/48,date+heure,1))/3000,2)</f>
        <v>1.39</v>
      </c>
      <c r="V695" s="6" cm="1">
        <f t="array" ref="V695">TRUNC(INDEX(valeur,MATCH($R695+V$1+1/48,date+heure,1))/3000,2)</f>
        <v>1.39</v>
      </c>
      <c r="W695" s="6" cm="1">
        <f t="array" ref="W695">TRUNC(INDEX(valeur,MATCH($R695+W$1+1/48,date+heure,1))/3000,2)</f>
        <v>1.62</v>
      </c>
      <c r="X695" s="6" cm="1">
        <f t="array" ref="X695">TRUNC(INDEX(valeur,MATCH($R695+X$1+1/48,date+heure,1))/3000,2)</f>
        <v>1.62</v>
      </c>
    </row>
    <row r="696" spans="1:24" x14ac:dyDescent="0.3">
      <c r="A696" s="1">
        <v>44576</v>
      </c>
      <c r="B696" s="2">
        <v>0.47916666666666669</v>
      </c>
      <c r="C696">
        <v>7334</v>
      </c>
      <c r="R696" s="4">
        <v>44590.916666664983</v>
      </c>
      <c r="S696" s="6" cm="1">
        <f t="array" ref="S696">TRUNC(INDEX(valeur,MATCH($R696+S$1+1/48,date+heure,1))/3000,2)</f>
        <v>1.62</v>
      </c>
      <c r="T696" s="6" cm="1">
        <f t="array" ref="T696">TRUNC(INDEX(valeur,MATCH($R696+T$1+1/48,date+heure,1))/3000,2)</f>
        <v>1.41</v>
      </c>
      <c r="U696" s="6" cm="1">
        <f t="array" ref="U696">TRUNC(INDEX(valeur,MATCH($R696+U$1+1/48,date+heure,1))/3000,2)</f>
        <v>1.41</v>
      </c>
      <c r="V696" s="6" cm="1">
        <f t="array" ref="V696">TRUNC(INDEX(valeur,MATCH($R696+V$1+1/48,date+heure,1))/3000,2)</f>
        <v>1.41</v>
      </c>
      <c r="W696" s="6" cm="1">
        <f t="array" ref="W696">TRUNC(INDEX(valeur,MATCH($R696+W$1+1/48,date+heure,1))/3000,2)</f>
        <v>1.59</v>
      </c>
      <c r="X696" s="6" cm="1">
        <f t="array" ref="X696">TRUNC(INDEX(valeur,MATCH($R696+X$1+1/48,date+heure,1))/3000,2)</f>
        <v>1.59</v>
      </c>
    </row>
    <row r="697" spans="1:24" x14ac:dyDescent="0.3">
      <c r="A697" s="1">
        <v>44576</v>
      </c>
      <c r="B697" s="2">
        <v>0.5</v>
      </c>
      <c r="C697">
        <v>7288</v>
      </c>
      <c r="R697" s="4">
        <v>44590.958333331648</v>
      </c>
      <c r="S697" s="6" cm="1">
        <f t="array" ref="S697">TRUNC(INDEX(valeur,MATCH($R697+S$1+1/48,date+heure,1))/3000,2)</f>
        <v>1.59</v>
      </c>
      <c r="T697" s="6" cm="1">
        <f t="array" ref="T697">TRUNC(INDEX(valeur,MATCH($R697+T$1+1/48,date+heure,1))/3000,2)</f>
        <v>1.4</v>
      </c>
      <c r="U697" s="6" cm="1">
        <f t="array" ref="U697">TRUNC(INDEX(valeur,MATCH($R697+U$1+1/48,date+heure,1))/3000,2)</f>
        <v>1.4</v>
      </c>
      <c r="V697" s="6" cm="1">
        <f t="array" ref="V697">TRUNC(INDEX(valeur,MATCH($R697+V$1+1/48,date+heure,1))/3000,2)</f>
        <v>1.4</v>
      </c>
      <c r="W697" s="6" cm="1">
        <f t="array" ref="W697">TRUNC(INDEX(valeur,MATCH($R697+W$1+1/48,date+heure,1))/3000,2)</f>
        <v>1.64</v>
      </c>
      <c r="X697" s="6" cm="1">
        <f t="array" ref="X697">TRUNC(INDEX(valeur,MATCH($R697+X$1+1/48,date+heure,1))/3000,2)</f>
        <v>1.64</v>
      </c>
    </row>
    <row r="698" spans="1:24" x14ac:dyDescent="0.3">
      <c r="A698" s="1">
        <v>44576</v>
      </c>
      <c r="B698" s="2">
        <v>0.52083333333333337</v>
      </c>
      <c r="C698">
        <v>6962</v>
      </c>
      <c r="R698" s="4">
        <v>44590.999999998312</v>
      </c>
      <c r="S698" s="6" cm="1">
        <f t="array" ref="S698">TRUNC(INDEX(valeur,MATCH($R698+S$1+1/48,date+heure,1))/3000,2)</f>
        <v>1.64</v>
      </c>
      <c r="T698" s="6" cm="1">
        <f t="array" ref="T698">TRUNC(INDEX(valeur,MATCH($R698+T$1+1/48,date+heure,1))/3000,2)</f>
        <v>1.4</v>
      </c>
      <c r="U698" s="6" cm="1">
        <f t="array" ref="U698">TRUNC(INDEX(valeur,MATCH($R698+U$1+1/48,date+heure,1))/3000,2)</f>
        <v>1.4</v>
      </c>
      <c r="V698" s="6" cm="1">
        <f t="array" ref="V698">TRUNC(INDEX(valeur,MATCH($R698+V$1+1/48,date+heure,1))/3000,2)</f>
        <v>1.4</v>
      </c>
      <c r="W698" s="6" cm="1">
        <f t="array" ref="W698">TRUNC(INDEX(valeur,MATCH($R698+W$1+1/48,date+heure,1))/3000,2)</f>
        <v>1.69</v>
      </c>
      <c r="X698" s="6" cm="1">
        <f t="array" ref="X698">TRUNC(INDEX(valeur,MATCH($R698+X$1+1/48,date+heure,1))/3000,2)</f>
        <v>1.69</v>
      </c>
    </row>
    <row r="699" spans="1:24" x14ac:dyDescent="0.3">
      <c r="A699" s="1">
        <v>44576</v>
      </c>
      <c r="B699" s="2">
        <v>0.54166666666666663</v>
      </c>
      <c r="C699">
        <v>6878</v>
      </c>
      <c r="R699" s="4">
        <v>44591.041666664976</v>
      </c>
      <c r="S699" s="6" cm="1">
        <f t="array" ref="S699">TRUNC(INDEX(valeur,MATCH($R699+S$1+1/48,date+heure,1))/3000,2)</f>
        <v>1.69</v>
      </c>
      <c r="T699" s="6" cm="1">
        <f t="array" ref="T699">TRUNC(INDEX(valeur,MATCH($R699+T$1+1/48,date+heure,1))/3000,2)</f>
        <v>1.42</v>
      </c>
      <c r="U699" s="6" cm="1">
        <f t="array" ref="U699">TRUNC(INDEX(valeur,MATCH($R699+U$1+1/48,date+heure,1))/3000,2)</f>
        <v>1.42</v>
      </c>
      <c r="V699" s="6" cm="1">
        <f t="array" ref="V699">TRUNC(INDEX(valeur,MATCH($R699+V$1+1/48,date+heure,1))/3000,2)</f>
        <v>1.42</v>
      </c>
      <c r="W699" s="6" cm="1">
        <f t="array" ref="W699">TRUNC(INDEX(valeur,MATCH($R699+W$1+1/48,date+heure,1))/3000,2)</f>
        <v>1.66</v>
      </c>
      <c r="X699" s="6" cm="1">
        <f t="array" ref="X699">TRUNC(INDEX(valeur,MATCH($R699+X$1+1/48,date+heure,1))/3000,2)</f>
        <v>1.66</v>
      </c>
    </row>
    <row r="700" spans="1:24" x14ac:dyDescent="0.3">
      <c r="A700" s="1">
        <v>44576</v>
      </c>
      <c r="B700" s="2">
        <v>0.5625</v>
      </c>
      <c r="C700">
        <v>6646</v>
      </c>
      <c r="R700" s="4">
        <v>44591.08333333164</v>
      </c>
      <c r="S700" s="6" cm="1">
        <f t="array" ref="S700">TRUNC(INDEX(valeur,MATCH($R700+S$1+1/48,date+heure,1))/3000,2)</f>
        <v>1.66</v>
      </c>
      <c r="T700" s="6" cm="1">
        <f t="array" ref="T700">TRUNC(INDEX(valeur,MATCH($R700+T$1+1/48,date+heure,1))/3000,2)</f>
        <v>1.45</v>
      </c>
      <c r="U700" s="6" cm="1">
        <f t="array" ref="U700">TRUNC(INDEX(valeur,MATCH($R700+U$1+1/48,date+heure,1))/3000,2)</f>
        <v>1.45</v>
      </c>
      <c r="V700" s="6" cm="1">
        <f t="array" ref="V700">TRUNC(INDEX(valeur,MATCH($R700+V$1+1/48,date+heure,1))/3000,2)</f>
        <v>1.45</v>
      </c>
      <c r="W700" s="6" cm="1">
        <f t="array" ref="W700">TRUNC(INDEX(valeur,MATCH($R700+W$1+1/48,date+heure,1))/3000,2)</f>
        <v>1.63</v>
      </c>
      <c r="X700" s="6" cm="1">
        <f t="array" ref="X700">TRUNC(INDEX(valeur,MATCH($R700+X$1+1/48,date+heure,1))/3000,2)</f>
        <v>1.63</v>
      </c>
    </row>
    <row r="701" spans="1:24" x14ac:dyDescent="0.3">
      <c r="A701" s="1">
        <v>44576</v>
      </c>
      <c r="B701" s="2">
        <v>0.58333333333333337</v>
      </c>
      <c r="C701">
        <v>6112</v>
      </c>
      <c r="R701" s="4">
        <v>44591.124999998305</v>
      </c>
      <c r="S701" s="6" cm="1">
        <f t="array" ref="S701">TRUNC(INDEX(valeur,MATCH($R701+S$1+1/48,date+heure,1))/3000,2)</f>
        <v>1.63</v>
      </c>
      <c r="T701" s="6" cm="1">
        <f t="array" ref="T701">TRUNC(INDEX(valeur,MATCH($R701+T$1+1/48,date+heure,1))/3000,2)</f>
        <v>1.47</v>
      </c>
      <c r="U701" s="6" cm="1">
        <f t="array" ref="U701">TRUNC(INDEX(valeur,MATCH($R701+U$1+1/48,date+heure,1))/3000,2)</f>
        <v>1.47</v>
      </c>
      <c r="V701" s="6" cm="1">
        <f t="array" ref="V701">TRUNC(INDEX(valeur,MATCH($R701+V$1+1/48,date+heure,1))/3000,2)</f>
        <v>1.47</v>
      </c>
      <c r="W701" s="6" cm="1">
        <f t="array" ref="W701">TRUNC(INDEX(valeur,MATCH($R701+W$1+1/48,date+heure,1))/3000,2)</f>
        <v>1.69</v>
      </c>
      <c r="X701" s="6" cm="1">
        <f t="array" ref="X701">TRUNC(INDEX(valeur,MATCH($R701+X$1+1/48,date+heure,1))/3000,2)</f>
        <v>1.69</v>
      </c>
    </row>
    <row r="702" spans="1:24" x14ac:dyDescent="0.3">
      <c r="A702" s="1">
        <v>44576</v>
      </c>
      <c r="B702" s="2">
        <v>0.60416666666666663</v>
      </c>
      <c r="C702">
        <v>6050</v>
      </c>
      <c r="R702" s="4">
        <v>44591.166666664969</v>
      </c>
      <c r="S702" s="6" cm="1">
        <f t="array" ref="S702">TRUNC(INDEX(valeur,MATCH($R702+S$1+1/48,date+heure,1))/3000,2)</f>
        <v>1.69</v>
      </c>
      <c r="T702" s="6" cm="1">
        <f t="array" ref="T702">TRUNC(INDEX(valeur,MATCH($R702+T$1+1/48,date+heure,1))/3000,2)</f>
        <v>1.48</v>
      </c>
      <c r="U702" s="6" cm="1">
        <f t="array" ref="U702">TRUNC(INDEX(valeur,MATCH($R702+U$1+1/48,date+heure,1))/3000,2)</f>
        <v>1.48</v>
      </c>
      <c r="V702" s="6" cm="1">
        <f t="array" ref="V702">TRUNC(INDEX(valeur,MATCH($R702+V$1+1/48,date+heure,1))/3000,2)</f>
        <v>1.48</v>
      </c>
      <c r="W702" s="6" cm="1">
        <f t="array" ref="W702">TRUNC(INDEX(valeur,MATCH($R702+W$1+1/48,date+heure,1))/3000,2)</f>
        <v>1.63</v>
      </c>
      <c r="X702" s="6" cm="1">
        <f t="array" ref="X702">TRUNC(INDEX(valeur,MATCH($R702+X$1+1/48,date+heure,1))/3000,2)</f>
        <v>1.63</v>
      </c>
    </row>
    <row r="703" spans="1:24" x14ac:dyDescent="0.3">
      <c r="A703" s="1">
        <v>44576</v>
      </c>
      <c r="B703" s="2">
        <v>0.625</v>
      </c>
      <c r="C703">
        <v>5896</v>
      </c>
      <c r="R703" s="4">
        <v>44591.208333331633</v>
      </c>
      <c r="S703" s="6" cm="1">
        <f t="array" ref="S703">TRUNC(INDEX(valeur,MATCH($R703+S$1+1/48,date+heure,1))/3000,2)</f>
        <v>1.63</v>
      </c>
      <c r="T703" s="6" cm="1">
        <f t="array" ref="T703">TRUNC(INDEX(valeur,MATCH($R703+T$1+1/48,date+heure,1))/3000,2)</f>
        <v>1.48</v>
      </c>
      <c r="U703" s="6" cm="1">
        <f t="array" ref="U703">TRUNC(INDEX(valeur,MATCH($R703+U$1+1/48,date+heure,1))/3000,2)</f>
        <v>1.48</v>
      </c>
      <c r="V703" s="6" cm="1">
        <f t="array" ref="V703">TRUNC(INDEX(valeur,MATCH($R703+V$1+1/48,date+heure,1))/3000,2)</f>
        <v>1.48</v>
      </c>
      <c r="W703" s="6" cm="1">
        <f t="array" ref="W703">TRUNC(INDEX(valeur,MATCH($R703+W$1+1/48,date+heure,1))/3000,2)</f>
        <v>1.62</v>
      </c>
      <c r="X703" s="6" cm="1">
        <f t="array" ref="X703">TRUNC(INDEX(valeur,MATCH($R703+X$1+1/48,date+heure,1))/3000,2)</f>
        <v>1.62</v>
      </c>
    </row>
    <row r="704" spans="1:24" x14ac:dyDescent="0.3">
      <c r="A704" s="1">
        <v>44576</v>
      </c>
      <c r="B704" s="2">
        <v>0.64583333333333337</v>
      </c>
      <c r="C704">
        <v>6000</v>
      </c>
      <c r="R704" s="4">
        <v>44591.249999998297</v>
      </c>
      <c r="S704" s="6" cm="1">
        <f t="array" ref="S704">TRUNC(INDEX(valeur,MATCH($R704+S$1+1/48,date+heure,1))/3000,2)</f>
        <v>1.62</v>
      </c>
      <c r="T704" s="6" cm="1">
        <f t="array" ref="T704">TRUNC(INDEX(valeur,MATCH($R704+T$1+1/48,date+heure,1))/3000,2)</f>
        <v>1.72</v>
      </c>
      <c r="U704" s="6" cm="1">
        <f t="array" ref="U704">TRUNC(INDEX(valeur,MATCH($R704+U$1+1/48,date+heure,1))/3000,2)</f>
        <v>1.72</v>
      </c>
      <c r="V704" s="6" cm="1">
        <f t="array" ref="V704">TRUNC(INDEX(valeur,MATCH($R704+V$1+1/48,date+heure,1))/3000,2)</f>
        <v>1.72</v>
      </c>
      <c r="W704" s="6" cm="1">
        <f t="array" ref="W704">TRUNC(INDEX(valeur,MATCH($R704+W$1+1/48,date+heure,1))/3000,2)</f>
        <v>1.76</v>
      </c>
      <c r="X704" s="6" cm="1">
        <f t="array" ref="X704">TRUNC(INDEX(valeur,MATCH($R704+X$1+1/48,date+heure,1))/3000,2)</f>
        <v>1.76</v>
      </c>
    </row>
    <row r="705" spans="1:24" x14ac:dyDescent="0.3">
      <c r="A705" s="1">
        <v>44576</v>
      </c>
      <c r="B705" s="2">
        <v>0.66666666666666663</v>
      </c>
      <c r="C705">
        <v>6058</v>
      </c>
      <c r="R705" s="4">
        <v>44591.291666664962</v>
      </c>
      <c r="S705" s="6" cm="1">
        <f t="array" ref="S705">TRUNC(INDEX(valeur,MATCH($R705+S$1+1/48,date+heure,1))/3000,2)</f>
        <v>1.76</v>
      </c>
      <c r="T705" s="6" cm="1">
        <f t="array" ref="T705">TRUNC(INDEX(valeur,MATCH($R705+T$1+1/48,date+heure,1))/3000,2)</f>
        <v>1.68</v>
      </c>
      <c r="U705" s="6" cm="1">
        <f t="array" ref="U705">TRUNC(INDEX(valeur,MATCH($R705+U$1+1/48,date+heure,1))/3000,2)</f>
        <v>1.68</v>
      </c>
      <c r="V705" s="6" cm="1">
        <f t="array" ref="V705">TRUNC(INDEX(valeur,MATCH($R705+V$1+1/48,date+heure,1))/3000,2)</f>
        <v>1.68</v>
      </c>
      <c r="W705" s="6" cm="1">
        <f t="array" ref="W705">TRUNC(INDEX(valeur,MATCH($R705+W$1+1/48,date+heure,1))/3000,2)</f>
        <v>1.76</v>
      </c>
      <c r="X705" s="6" cm="1">
        <f t="array" ref="X705">TRUNC(INDEX(valeur,MATCH($R705+X$1+1/48,date+heure,1))/3000,2)</f>
        <v>1.76</v>
      </c>
    </row>
    <row r="706" spans="1:24" x14ac:dyDescent="0.3">
      <c r="A706" s="1">
        <v>44576</v>
      </c>
      <c r="B706" s="2">
        <v>0.6875</v>
      </c>
      <c r="C706">
        <v>6084</v>
      </c>
      <c r="R706" s="4">
        <v>44591.333333331626</v>
      </c>
      <c r="S706" s="6" cm="1">
        <f t="array" ref="S706">TRUNC(INDEX(valeur,MATCH($R706+S$1+1/48,date+heure,1))/3000,2)</f>
        <v>1.76</v>
      </c>
      <c r="T706" s="6" cm="1">
        <f t="array" ref="T706">TRUNC(INDEX(valeur,MATCH($R706+T$1+1/48,date+heure,1))/3000,2)</f>
        <v>1.72</v>
      </c>
      <c r="U706" s="6" cm="1">
        <f t="array" ref="U706">TRUNC(INDEX(valeur,MATCH($R706+U$1+1/48,date+heure,1))/3000,2)</f>
        <v>1.72</v>
      </c>
      <c r="V706" s="6" cm="1">
        <f t="array" ref="V706">TRUNC(INDEX(valeur,MATCH($R706+V$1+1/48,date+heure,1))/3000,2)</f>
        <v>1.72</v>
      </c>
      <c r="W706" s="6" cm="1">
        <f t="array" ref="W706">TRUNC(INDEX(valeur,MATCH($R706+W$1+1/48,date+heure,1))/3000,2)</f>
        <v>1.68</v>
      </c>
      <c r="X706" s="6" cm="1">
        <f t="array" ref="X706">TRUNC(INDEX(valeur,MATCH($R706+X$1+1/48,date+heure,1))/3000,2)</f>
        <v>1.68</v>
      </c>
    </row>
    <row r="707" spans="1:24" x14ac:dyDescent="0.3">
      <c r="A707" s="1">
        <v>44576</v>
      </c>
      <c r="B707" s="2">
        <v>0.70833333333333337</v>
      </c>
      <c r="C707">
        <v>6014</v>
      </c>
      <c r="R707" s="4">
        <v>44591.37499999829</v>
      </c>
      <c r="S707" s="6" cm="1">
        <f t="array" ref="S707">TRUNC(INDEX(valeur,MATCH($R707+S$1+1/48,date+heure,1))/3000,2)</f>
        <v>1.68</v>
      </c>
      <c r="T707" s="6" cm="1">
        <f t="array" ref="T707">TRUNC(INDEX(valeur,MATCH($R707+T$1+1/48,date+heure,1))/3000,2)</f>
        <v>1.72</v>
      </c>
      <c r="U707" s="6" cm="1">
        <f t="array" ref="U707">TRUNC(INDEX(valeur,MATCH($R707+U$1+1/48,date+heure,1))/3000,2)</f>
        <v>1.72</v>
      </c>
      <c r="V707" s="6" cm="1">
        <f t="array" ref="V707">TRUNC(INDEX(valeur,MATCH($R707+V$1+1/48,date+heure,1))/3000,2)</f>
        <v>1.72</v>
      </c>
      <c r="W707" s="6" cm="1">
        <f t="array" ref="W707">TRUNC(INDEX(valeur,MATCH($R707+W$1+1/48,date+heure,1))/3000,2)</f>
        <v>1.65</v>
      </c>
      <c r="X707" s="6" cm="1">
        <f t="array" ref="X707">TRUNC(INDEX(valeur,MATCH($R707+X$1+1/48,date+heure,1))/3000,2)</f>
        <v>1.65</v>
      </c>
    </row>
    <row r="708" spans="1:24" x14ac:dyDescent="0.3">
      <c r="A708" s="1">
        <v>44576</v>
      </c>
      <c r="B708" s="2">
        <v>0.72916666666666663</v>
      </c>
      <c r="C708">
        <v>6072</v>
      </c>
      <c r="R708" s="4">
        <v>44591.416666664954</v>
      </c>
      <c r="S708" s="6" cm="1">
        <f t="array" ref="S708">TRUNC(INDEX(valeur,MATCH($R708+S$1+1/48,date+heure,1))/3000,2)</f>
        <v>1.65</v>
      </c>
      <c r="T708" s="6" cm="1">
        <f t="array" ref="T708">TRUNC(INDEX(valeur,MATCH($R708+T$1+1/48,date+heure,1))/3000,2)</f>
        <v>1.7</v>
      </c>
      <c r="U708" s="6" cm="1">
        <f t="array" ref="U708">TRUNC(INDEX(valeur,MATCH($R708+U$1+1/48,date+heure,1))/3000,2)</f>
        <v>1.7</v>
      </c>
      <c r="V708" s="6" cm="1">
        <f t="array" ref="V708">TRUNC(INDEX(valeur,MATCH($R708+V$1+1/48,date+heure,1))/3000,2)</f>
        <v>1.7</v>
      </c>
      <c r="W708" s="6" cm="1">
        <f t="array" ref="W708">TRUNC(INDEX(valeur,MATCH($R708+W$1+1/48,date+heure,1))/3000,2)</f>
        <v>1.66</v>
      </c>
      <c r="X708" s="6" cm="1">
        <f t="array" ref="X708">TRUNC(INDEX(valeur,MATCH($R708+X$1+1/48,date+heure,1))/3000,2)</f>
        <v>1.66</v>
      </c>
    </row>
    <row r="709" spans="1:24" x14ac:dyDescent="0.3">
      <c r="A709" s="1">
        <v>44576</v>
      </c>
      <c r="B709" s="2">
        <v>0.75</v>
      </c>
      <c r="C709">
        <v>6092</v>
      </c>
      <c r="R709" s="4">
        <v>44591.458333331619</v>
      </c>
      <c r="S709" s="6" cm="1">
        <f t="array" ref="S709">TRUNC(INDEX(valeur,MATCH($R709+S$1+1/48,date+heure,1))/3000,2)</f>
        <v>1.66</v>
      </c>
      <c r="T709" s="6" cm="1">
        <f t="array" ref="T709">TRUNC(INDEX(valeur,MATCH($R709+T$1+1/48,date+heure,1))/3000,2)</f>
        <v>1.7</v>
      </c>
      <c r="U709" s="6" cm="1">
        <f t="array" ref="U709">TRUNC(INDEX(valeur,MATCH($R709+U$1+1/48,date+heure,1))/3000,2)</f>
        <v>1.7</v>
      </c>
      <c r="V709" s="6" cm="1">
        <f t="array" ref="V709">TRUNC(INDEX(valeur,MATCH($R709+V$1+1/48,date+heure,1))/3000,2)</f>
        <v>1.7</v>
      </c>
      <c r="W709" s="6" cm="1">
        <f t="array" ref="W709">TRUNC(INDEX(valeur,MATCH($R709+W$1+1/48,date+heure,1))/3000,2)</f>
        <v>1.61</v>
      </c>
      <c r="X709" s="6" cm="1">
        <f t="array" ref="X709">TRUNC(INDEX(valeur,MATCH($R709+X$1+1/48,date+heure,1))/3000,2)</f>
        <v>1.61</v>
      </c>
    </row>
    <row r="710" spans="1:24" x14ac:dyDescent="0.3">
      <c r="A710" s="1">
        <v>44576</v>
      </c>
      <c r="B710" s="2">
        <v>0.77083333333333337</v>
      </c>
      <c r="C710">
        <v>6412</v>
      </c>
      <c r="R710" s="4">
        <v>44591.499999998283</v>
      </c>
      <c r="S710" s="6" cm="1">
        <f t="array" ref="S710">TRUNC(INDEX(valeur,MATCH($R710+S$1+1/48,date+heure,1))/3000,2)</f>
        <v>1.61</v>
      </c>
      <c r="T710" s="6" cm="1">
        <f t="array" ref="T710">TRUNC(INDEX(valeur,MATCH($R710+T$1+1/48,date+heure,1))/3000,2)</f>
        <v>1.73</v>
      </c>
      <c r="U710" s="6" cm="1">
        <f t="array" ref="U710">TRUNC(INDEX(valeur,MATCH($R710+U$1+1/48,date+heure,1))/3000,2)</f>
        <v>1.73</v>
      </c>
      <c r="V710" s="6" cm="1">
        <f t="array" ref="V710">TRUNC(INDEX(valeur,MATCH($R710+V$1+1/48,date+heure,1))/3000,2)</f>
        <v>1.73</v>
      </c>
      <c r="W710" s="6" cm="1">
        <f t="array" ref="W710">TRUNC(INDEX(valeur,MATCH($R710+W$1+1/48,date+heure,1))/3000,2)</f>
        <v>1.48</v>
      </c>
      <c r="X710" s="6" cm="1">
        <f t="array" ref="X710">TRUNC(INDEX(valeur,MATCH($R710+X$1+1/48,date+heure,1))/3000,2)</f>
        <v>1.48</v>
      </c>
    </row>
    <row r="711" spans="1:24" x14ac:dyDescent="0.3">
      <c r="A711" s="1">
        <v>44576</v>
      </c>
      <c r="B711" s="2">
        <v>0.79166666666666663</v>
      </c>
      <c r="C711">
        <v>6450</v>
      </c>
      <c r="R711" s="4">
        <v>44591.541666664947</v>
      </c>
      <c r="S711" s="6" cm="1">
        <f t="array" ref="S711">TRUNC(INDEX(valeur,MATCH($R711+S$1+1/48,date+heure,1))/3000,2)</f>
        <v>1.48</v>
      </c>
      <c r="T711" s="6" cm="1">
        <f t="array" ref="T711">TRUNC(INDEX(valeur,MATCH($R711+T$1+1/48,date+heure,1))/3000,2)</f>
        <v>1.45</v>
      </c>
      <c r="U711" s="6" cm="1">
        <f t="array" ref="U711">TRUNC(INDEX(valeur,MATCH($R711+U$1+1/48,date+heure,1))/3000,2)</f>
        <v>1.45</v>
      </c>
      <c r="V711" s="6" cm="1">
        <f t="array" ref="V711">TRUNC(INDEX(valeur,MATCH($R711+V$1+1/48,date+heure,1))/3000,2)</f>
        <v>1.45</v>
      </c>
      <c r="W711" s="6" cm="1">
        <f t="array" ref="W711">TRUNC(INDEX(valeur,MATCH($R711+W$1+1/48,date+heure,1))/3000,2)</f>
        <v>1.36</v>
      </c>
      <c r="X711" s="6" cm="1">
        <f t="array" ref="X711">TRUNC(INDEX(valeur,MATCH($R711+X$1+1/48,date+heure,1))/3000,2)</f>
        <v>1.36</v>
      </c>
    </row>
    <row r="712" spans="1:24" x14ac:dyDescent="0.3">
      <c r="A712" s="1">
        <v>44576</v>
      </c>
      <c r="B712" s="2">
        <v>0.8125</v>
      </c>
      <c r="C712">
        <v>5338</v>
      </c>
      <c r="R712" s="4">
        <v>44591.583333331611</v>
      </c>
      <c r="S712" s="6" cm="1">
        <f t="array" ref="S712">TRUNC(INDEX(valeur,MATCH($R712+S$1+1/48,date+heure,1))/3000,2)</f>
        <v>1.36</v>
      </c>
      <c r="T712" s="6" cm="1">
        <f t="array" ref="T712">TRUNC(INDEX(valeur,MATCH($R712+T$1+1/48,date+heure,1))/3000,2)</f>
        <v>1.43</v>
      </c>
      <c r="U712" s="6" cm="1">
        <f t="array" ref="U712">TRUNC(INDEX(valeur,MATCH($R712+U$1+1/48,date+heure,1))/3000,2)</f>
        <v>1.43</v>
      </c>
      <c r="V712" s="6" cm="1">
        <f t="array" ref="V712">TRUNC(INDEX(valeur,MATCH($R712+V$1+1/48,date+heure,1))/3000,2)</f>
        <v>1.43</v>
      </c>
      <c r="W712" s="6" cm="1">
        <f t="array" ref="W712">TRUNC(INDEX(valeur,MATCH($R712+W$1+1/48,date+heure,1))/3000,2)</f>
        <v>1.42</v>
      </c>
      <c r="X712" s="6" cm="1">
        <f t="array" ref="X712">TRUNC(INDEX(valeur,MATCH($R712+X$1+1/48,date+heure,1))/3000,2)</f>
        <v>1.42</v>
      </c>
    </row>
    <row r="713" spans="1:24" x14ac:dyDescent="0.3">
      <c r="A713" s="1">
        <v>44576</v>
      </c>
      <c r="B713" s="2">
        <v>0.83333333333333337</v>
      </c>
      <c r="C713">
        <v>5162</v>
      </c>
      <c r="R713" s="4">
        <v>44591.624999998276</v>
      </c>
      <c r="S713" s="6" cm="1">
        <f t="array" ref="S713">TRUNC(INDEX(valeur,MATCH($R713+S$1+1/48,date+heure,1))/3000,2)</f>
        <v>1.42</v>
      </c>
      <c r="T713" s="6" cm="1">
        <f t="array" ref="T713">TRUNC(INDEX(valeur,MATCH($R713+T$1+1/48,date+heure,1))/3000,2)</f>
        <v>1.55</v>
      </c>
      <c r="U713" s="6" cm="1">
        <f t="array" ref="U713">TRUNC(INDEX(valeur,MATCH($R713+U$1+1/48,date+heure,1))/3000,2)</f>
        <v>1.55</v>
      </c>
      <c r="V713" s="6" cm="1">
        <f t="array" ref="V713">TRUNC(INDEX(valeur,MATCH($R713+V$1+1/48,date+heure,1))/3000,2)</f>
        <v>1.55</v>
      </c>
      <c r="W713" s="6" cm="1">
        <f t="array" ref="W713">TRUNC(INDEX(valeur,MATCH($R713+W$1+1/48,date+heure,1))/3000,2)</f>
        <v>1.42</v>
      </c>
      <c r="X713" s="6" cm="1">
        <f t="array" ref="X713">TRUNC(INDEX(valeur,MATCH($R713+X$1+1/48,date+heure,1))/3000,2)</f>
        <v>1.42</v>
      </c>
    </row>
    <row r="714" spans="1:24" x14ac:dyDescent="0.3">
      <c r="A714" s="1">
        <v>44576</v>
      </c>
      <c r="B714" s="2">
        <v>0.85416666666666663</v>
      </c>
      <c r="C714">
        <v>5344</v>
      </c>
      <c r="R714" s="4">
        <v>44591.66666666494</v>
      </c>
      <c r="S714" s="6" cm="1">
        <f t="array" ref="S714">TRUNC(INDEX(valeur,MATCH($R714+S$1+1/48,date+heure,1))/3000,2)</f>
        <v>1.42</v>
      </c>
      <c r="T714" s="6" cm="1">
        <f t="array" ref="T714">TRUNC(INDEX(valeur,MATCH($R714+T$1+1/48,date+heure,1))/3000,2)</f>
        <v>1.52</v>
      </c>
      <c r="U714" s="6" cm="1">
        <f t="array" ref="U714">TRUNC(INDEX(valeur,MATCH($R714+U$1+1/48,date+heure,1))/3000,2)</f>
        <v>1.52</v>
      </c>
      <c r="V714" s="6" cm="1">
        <f t="array" ref="V714">TRUNC(INDEX(valeur,MATCH($R714+V$1+1/48,date+heure,1))/3000,2)</f>
        <v>1.52</v>
      </c>
      <c r="W714" s="6" cm="1">
        <f t="array" ref="W714">TRUNC(INDEX(valeur,MATCH($R714+W$1+1/48,date+heure,1))/3000,2)</f>
        <v>1.43</v>
      </c>
      <c r="X714" s="6" cm="1">
        <f t="array" ref="X714">TRUNC(INDEX(valeur,MATCH($R714+X$1+1/48,date+heure,1))/3000,2)</f>
        <v>1.43</v>
      </c>
    </row>
    <row r="715" spans="1:24" x14ac:dyDescent="0.3">
      <c r="A715" s="1">
        <v>44576</v>
      </c>
      <c r="B715" s="2">
        <v>0.875</v>
      </c>
      <c r="C715">
        <v>5624</v>
      </c>
      <c r="R715" s="4">
        <v>44591.708333331604</v>
      </c>
      <c r="S715" s="6" cm="1">
        <f t="array" ref="S715">TRUNC(INDEX(valeur,MATCH($R715+S$1+1/48,date+heure,1))/3000,2)</f>
        <v>1.43</v>
      </c>
      <c r="T715" s="6" cm="1">
        <f t="array" ref="T715">TRUNC(INDEX(valeur,MATCH($R715+T$1+1/48,date+heure,1))/3000,2)</f>
        <v>1.55</v>
      </c>
      <c r="U715" s="6" cm="1">
        <f t="array" ref="U715">TRUNC(INDEX(valeur,MATCH($R715+U$1+1/48,date+heure,1))/3000,2)</f>
        <v>1.55</v>
      </c>
      <c r="V715" s="6" cm="1">
        <f t="array" ref="V715">TRUNC(INDEX(valeur,MATCH($R715+V$1+1/48,date+heure,1))/3000,2)</f>
        <v>1.55</v>
      </c>
      <c r="W715" s="6" cm="1">
        <f t="array" ref="W715">TRUNC(INDEX(valeur,MATCH($R715+W$1+1/48,date+heure,1))/3000,2)</f>
        <v>1.57</v>
      </c>
      <c r="X715" s="6" cm="1">
        <f t="array" ref="X715">TRUNC(INDEX(valeur,MATCH($R715+X$1+1/48,date+heure,1))/3000,2)</f>
        <v>1.57</v>
      </c>
    </row>
    <row r="716" spans="1:24" x14ac:dyDescent="0.3">
      <c r="A716" s="1">
        <v>44576</v>
      </c>
      <c r="B716" s="2">
        <v>0.89583333333333337</v>
      </c>
      <c r="C716">
        <v>5460</v>
      </c>
      <c r="R716" s="4">
        <v>44591.749999998268</v>
      </c>
      <c r="S716" s="6" cm="1">
        <f t="array" ref="S716">TRUNC(INDEX(valeur,MATCH($R716+S$1+1/48,date+heure,1))/3000,2)</f>
        <v>1.57</v>
      </c>
      <c r="T716" s="6" cm="1">
        <f t="array" ref="T716">TRUNC(INDEX(valeur,MATCH($R716+T$1+1/48,date+heure,1))/3000,2)</f>
        <v>1.73</v>
      </c>
      <c r="U716" s="6" cm="1">
        <f t="array" ref="U716">TRUNC(INDEX(valeur,MATCH($R716+U$1+1/48,date+heure,1))/3000,2)</f>
        <v>1.73</v>
      </c>
      <c r="V716" s="6" cm="1">
        <f t="array" ref="V716">TRUNC(INDEX(valeur,MATCH($R716+V$1+1/48,date+heure,1))/3000,2)</f>
        <v>1.73</v>
      </c>
      <c r="W716" s="6" cm="1">
        <f t="array" ref="W716">TRUNC(INDEX(valeur,MATCH($R716+W$1+1/48,date+heure,1))/3000,2)</f>
        <v>1.59</v>
      </c>
      <c r="X716" s="6" cm="1">
        <f t="array" ref="X716">TRUNC(INDEX(valeur,MATCH($R716+X$1+1/48,date+heure,1))/3000,2)</f>
        <v>1.59</v>
      </c>
    </row>
    <row r="717" spans="1:24" x14ac:dyDescent="0.3">
      <c r="A717" s="1">
        <v>44576</v>
      </c>
      <c r="B717" s="2">
        <v>0.91666666666666663</v>
      </c>
      <c r="C717">
        <v>6096</v>
      </c>
      <c r="R717" s="4">
        <v>44591.791666664933</v>
      </c>
      <c r="S717" s="6" cm="1">
        <f t="array" ref="S717">TRUNC(INDEX(valeur,MATCH($R717+S$1+1/48,date+heure,1))/3000,2)</f>
        <v>1.59</v>
      </c>
      <c r="T717" s="6" cm="1">
        <f t="array" ref="T717">TRUNC(INDEX(valeur,MATCH($R717+T$1+1/48,date+heure,1))/3000,2)</f>
        <v>1.77</v>
      </c>
      <c r="U717" s="6" cm="1">
        <f t="array" ref="U717">TRUNC(INDEX(valeur,MATCH($R717+U$1+1/48,date+heure,1))/3000,2)</f>
        <v>1.77</v>
      </c>
      <c r="V717" s="6" cm="1">
        <f t="array" ref="V717">TRUNC(INDEX(valeur,MATCH($R717+V$1+1/48,date+heure,1))/3000,2)</f>
        <v>1.77</v>
      </c>
      <c r="W717" s="6" cm="1">
        <f t="array" ref="W717">TRUNC(INDEX(valeur,MATCH($R717+W$1+1/48,date+heure,1))/3000,2)</f>
        <v>1.6</v>
      </c>
      <c r="X717" s="6" cm="1">
        <f t="array" ref="X717">TRUNC(INDEX(valeur,MATCH($R717+X$1+1/48,date+heure,1))/3000,2)</f>
        <v>1.6</v>
      </c>
    </row>
    <row r="718" spans="1:24" x14ac:dyDescent="0.3">
      <c r="A718" s="1">
        <v>44576</v>
      </c>
      <c r="B718" s="2">
        <v>0.9375</v>
      </c>
      <c r="C718">
        <v>5474</v>
      </c>
      <c r="R718" s="4">
        <v>44591.833333331597</v>
      </c>
      <c r="S718" s="6" cm="1">
        <f t="array" ref="S718">TRUNC(INDEX(valeur,MATCH($R718+S$1+1/48,date+heure,1))/3000,2)</f>
        <v>1.6</v>
      </c>
      <c r="T718" s="6" cm="1">
        <f t="array" ref="T718">TRUNC(INDEX(valeur,MATCH($R718+T$1+1/48,date+heure,1))/3000,2)</f>
        <v>1.82</v>
      </c>
      <c r="U718" s="6" cm="1">
        <f t="array" ref="U718">TRUNC(INDEX(valeur,MATCH($R718+U$1+1/48,date+heure,1))/3000,2)</f>
        <v>1.82</v>
      </c>
      <c r="V718" s="6" cm="1">
        <f t="array" ref="V718">TRUNC(INDEX(valeur,MATCH($R718+V$1+1/48,date+heure,1))/3000,2)</f>
        <v>1.82</v>
      </c>
      <c r="W718" s="6" cm="1">
        <f t="array" ref="W718">TRUNC(INDEX(valeur,MATCH($R718+W$1+1/48,date+heure,1))/3000,2)</f>
        <v>1.68</v>
      </c>
      <c r="X718" s="6" cm="1">
        <f t="array" ref="X718">TRUNC(INDEX(valeur,MATCH($R718+X$1+1/48,date+heure,1))/3000,2)</f>
        <v>1.68</v>
      </c>
    </row>
    <row r="719" spans="1:24" x14ac:dyDescent="0.3">
      <c r="A719" s="1">
        <v>44576</v>
      </c>
      <c r="B719" s="2">
        <v>0.95833333333333337</v>
      </c>
      <c r="C719">
        <v>5818</v>
      </c>
      <c r="R719" s="4">
        <v>44591.874999998261</v>
      </c>
      <c r="S719" s="6" cm="1">
        <f t="array" ref="S719">TRUNC(INDEX(valeur,MATCH($R719+S$1+1/48,date+heure,1))/3000,2)</f>
        <v>1.68</v>
      </c>
      <c r="T719" s="6" cm="1">
        <f t="array" ref="T719">TRUNC(INDEX(valeur,MATCH($R719+T$1+1/48,date+heure,1))/3000,2)</f>
        <v>1.76</v>
      </c>
      <c r="U719" s="6" cm="1">
        <f t="array" ref="U719">TRUNC(INDEX(valeur,MATCH($R719+U$1+1/48,date+heure,1))/3000,2)</f>
        <v>1.76</v>
      </c>
      <c r="V719" s="6" cm="1">
        <f t="array" ref="V719">TRUNC(INDEX(valeur,MATCH($R719+V$1+1/48,date+heure,1))/3000,2)</f>
        <v>1.76</v>
      </c>
      <c r="W719" s="6" cm="1">
        <f t="array" ref="W719">TRUNC(INDEX(valeur,MATCH($R719+W$1+1/48,date+heure,1))/3000,2)</f>
        <v>1.58</v>
      </c>
      <c r="X719" s="6" cm="1">
        <f t="array" ref="X719">TRUNC(INDEX(valeur,MATCH($R719+X$1+1/48,date+heure,1))/3000,2)</f>
        <v>1.58</v>
      </c>
    </row>
    <row r="720" spans="1:24" x14ac:dyDescent="0.3">
      <c r="A720" s="1">
        <v>44576</v>
      </c>
      <c r="B720" s="2">
        <v>0.97916666666666663</v>
      </c>
      <c r="C720">
        <v>5612</v>
      </c>
      <c r="R720" s="4">
        <v>44591.916666664925</v>
      </c>
      <c r="S720" s="6" cm="1">
        <f t="array" ref="S720">TRUNC(INDEX(valeur,MATCH($R720+S$1+1/48,date+heure,1))/3000,2)</f>
        <v>1.58</v>
      </c>
      <c r="T720" s="6" cm="1">
        <f t="array" ref="T720">TRUNC(INDEX(valeur,MATCH($R720+T$1+1/48,date+heure,1))/3000,2)</f>
        <v>1.78</v>
      </c>
      <c r="U720" s="6" cm="1">
        <f t="array" ref="U720">TRUNC(INDEX(valeur,MATCH($R720+U$1+1/48,date+heure,1))/3000,2)</f>
        <v>1.78</v>
      </c>
      <c r="V720" s="6" cm="1">
        <f t="array" ref="V720">TRUNC(INDEX(valeur,MATCH($R720+V$1+1/48,date+heure,1))/3000,2)</f>
        <v>1.78</v>
      </c>
      <c r="W720" s="6" cm="1">
        <f t="array" ref="W720">TRUNC(INDEX(valeur,MATCH($R720+W$1+1/48,date+heure,1))/3000,2)</f>
        <v>1.54</v>
      </c>
      <c r="X720" s="6" cm="1">
        <f t="array" ref="X720">TRUNC(INDEX(valeur,MATCH($R720+X$1+1/48,date+heure,1))/3000,2)</f>
        <v>1.54</v>
      </c>
    </row>
    <row r="721" spans="1:24" x14ac:dyDescent="0.3">
      <c r="A721" s="1">
        <v>44577</v>
      </c>
      <c r="B721" s="2">
        <v>0</v>
      </c>
      <c r="C721">
        <v>6224</v>
      </c>
      <c r="R721" s="4">
        <v>44591.95833333159</v>
      </c>
      <c r="S721" s="6" cm="1">
        <f t="array" ref="S721">TRUNC(INDEX(valeur,MATCH($R721+S$1+1/48,date+heure,1))/3000,2)</f>
        <v>1.54</v>
      </c>
      <c r="T721" s="6" cm="1">
        <f t="array" ref="T721">TRUNC(INDEX(valeur,MATCH($R721+T$1+1/48,date+heure,1))/3000,2)</f>
        <v>1.85</v>
      </c>
      <c r="U721" s="6" cm="1">
        <f t="array" ref="U721">TRUNC(INDEX(valeur,MATCH($R721+U$1+1/48,date+heure,1))/3000,2)</f>
        <v>1.85</v>
      </c>
      <c r="V721" s="6" cm="1">
        <f t="array" ref="V721">TRUNC(INDEX(valeur,MATCH($R721+V$1+1/48,date+heure,1))/3000,2)</f>
        <v>1.85</v>
      </c>
      <c r="W721" s="6" cm="1">
        <f t="array" ref="W721">TRUNC(INDEX(valeur,MATCH($R721+W$1+1/48,date+heure,1))/3000,2)</f>
        <v>1.57</v>
      </c>
      <c r="X721" s="6" cm="1">
        <f t="array" ref="X721">TRUNC(INDEX(valeur,MATCH($R721+X$1+1/48,date+heure,1))/3000,2)</f>
        <v>1.57</v>
      </c>
    </row>
    <row r="722" spans="1:24" x14ac:dyDescent="0.3">
      <c r="A722" s="1">
        <v>44577</v>
      </c>
      <c r="B722" s="2">
        <v>2.0833333333333332E-2</v>
      </c>
      <c r="C722">
        <v>5820</v>
      </c>
      <c r="R722" s="4">
        <v>44591.999999998254</v>
      </c>
      <c r="S722" s="6" cm="1">
        <f t="array" ref="S722">TRUNC(INDEX(valeur,MATCH($R722+S$1+1/48,date+heure,1))/3000,2)</f>
        <v>1.57</v>
      </c>
      <c r="T722" s="6" cm="1">
        <f t="array" ref="T722">TRUNC(INDEX(valeur,MATCH($R722+T$1+1/48,date+heure,1))/3000,2)</f>
        <v>1.78</v>
      </c>
      <c r="U722" s="6" cm="1">
        <f t="array" ref="U722">TRUNC(INDEX(valeur,MATCH($R722+U$1+1/48,date+heure,1))/3000,2)</f>
        <v>1.78</v>
      </c>
      <c r="V722" s="6" cm="1">
        <f t="array" ref="V722">TRUNC(INDEX(valeur,MATCH($R722+V$1+1/48,date+heure,1))/3000,2)</f>
        <v>1.78</v>
      </c>
      <c r="W722" s="6" cm="1">
        <f t="array" ref="W722">TRUNC(INDEX(valeur,MATCH($R722+W$1+1/48,date+heure,1))/3000,2)</f>
        <v>1.6</v>
      </c>
      <c r="X722" s="6" cm="1">
        <f t="array" ref="X722">TRUNC(INDEX(valeur,MATCH($R722+X$1+1/48,date+heure,1))/3000,2)</f>
        <v>1.6</v>
      </c>
    </row>
    <row r="723" spans="1:24" x14ac:dyDescent="0.3">
      <c r="A723" s="1">
        <v>44577</v>
      </c>
      <c r="B723" s="2">
        <v>4.1666666666666664E-2</v>
      </c>
      <c r="C723">
        <v>6480</v>
      </c>
      <c r="R723" s="4">
        <v>44592.041666664918</v>
      </c>
      <c r="S723" s="6" cm="1">
        <f t="array" ref="S723">TRUNC(INDEX(valeur,MATCH($R723+S$1+1/48,date+heure,1))/3000,2)</f>
        <v>1.6</v>
      </c>
      <c r="T723" s="6" cm="1">
        <f t="array" ref="T723">TRUNC(INDEX(valeur,MATCH($R723+T$1+1/48,date+heure,1))/3000,2)</f>
        <v>1.74</v>
      </c>
      <c r="U723" s="6" cm="1">
        <f t="array" ref="U723">TRUNC(INDEX(valeur,MATCH($R723+U$1+1/48,date+heure,1))/3000,2)</f>
        <v>1.74</v>
      </c>
      <c r="V723" s="6" cm="1">
        <f t="array" ref="V723">TRUNC(INDEX(valeur,MATCH($R723+V$1+1/48,date+heure,1))/3000,2)</f>
        <v>1.74</v>
      </c>
      <c r="W723" s="6" cm="1">
        <f t="array" ref="W723">TRUNC(INDEX(valeur,MATCH($R723+W$1+1/48,date+heure,1))/3000,2)</f>
        <v>1.61</v>
      </c>
      <c r="X723" s="6" cm="1">
        <f t="array" ref="X723">TRUNC(INDEX(valeur,MATCH($R723+X$1+1/48,date+heure,1))/3000,2)</f>
        <v>1.61</v>
      </c>
    </row>
    <row r="724" spans="1:24" x14ac:dyDescent="0.3">
      <c r="A724" s="1">
        <v>44577</v>
      </c>
      <c r="B724" s="2">
        <v>6.25E-2</v>
      </c>
      <c r="C724">
        <v>5882</v>
      </c>
      <c r="R724" s="4">
        <v>44592.083333331582</v>
      </c>
      <c r="S724" s="6" cm="1">
        <f t="array" ref="S724">TRUNC(INDEX(valeur,MATCH($R724+S$1+1/48,date+heure,1))/3000,2)</f>
        <v>1.61</v>
      </c>
      <c r="T724" s="6" cm="1">
        <f t="array" ref="T724">TRUNC(INDEX(valeur,MATCH($R724+T$1+1/48,date+heure,1))/3000,2)</f>
        <v>1.78</v>
      </c>
      <c r="U724" s="6" cm="1">
        <f t="array" ref="U724">TRUNC(INDEX(valeur,MATCH($R724+U$1+1/48,date+heure,1))/3000,2)</f>
        <v>1.78</v>
      </c>
      <c r="V724" s="6" cm="1">
        <f t="array" ref="V724">TRUNC(INDEX(valeur,MATCH($R724+V$1+1/48,date+heure,1))/3000,2)</f>
        <v>1.78</v>
      </c>
      <c r="W724" s="6" cm="1">
        <f t="array" ref="W724">TRUNC(INDEX(valeur,MATCH($R724+W$1+1/48,date+heure,1))/3000,2)</f>
        <v>1.64</v>
      </c>
      <c r="X724" s="6" cm="1">
        <f t="array" ref="X724">TRUNC(INDEX(valeur,MATCH($R724+X$1+1/48,date+heure,1))/3000,2)</f>
        <v>1.64</v>
      </c>
    </row>
    <row r="725" spans="1:24" x14ac:dyDescent="0.3">
      <c r="A725" s="1">
        <v>44577</v>
      </c>
      <c r="B725" s="2">
        <v>8.3333333333333329E-2</v>
      </c>
      <c r="C725">
        <v>6400</v>
      </c>
      <c r="R725" s="4">
        <v>44592.124999998246</v>
      </c>
      <c r="S725" s="6" cm="1">
        <f t="array" ref="S725">TRUNC(INDEX(valeur,MATCH($R725+S$1+1/48,date+heure,1))/3000,2)</f>
        <v>1.64</v>
      </c>
      <c r="T725" s="6" cm="1">
        <f t="array" ref="T725">TRUNC(INDEX(valeur,MATCH($R725+T$1+1/48,date+heure,1))/3000,2)</f>
        <v>1.72</v>
      </c>
      <c r="U725" s="6" cm="1">
        <f t="array" ref="U725">TRUNC(INDEX(valeur,MATCH($R725+U$1+1/48,date+heure,1))/3000,2)</f>
        <v>1.72</v>
      </c>
      <c r="V725" s="6" cm="1">
        <f t="array" ref="V725">TRUNC(INDEX(valeur,MATCH($R725+V$1+1/48,date+heure,1))/3000,2)</f>
        <v>1.72</v>
      </c>
      <c r="W725" s="6" cm="1">
        <f t="array" ref="W725">TRUNC(INDEX(valeur,MATCH($R725+W$1+1/48,date+heure,1))/3000,2)</f>
        <v>1.66</v>
      </c>
      <c r="X725" s="6" cm="1">
        <f t="array" ref="X725">TRUNC(INDEX(valeur,MATCH($R725+X$1+1/48,date+heure,1))/3000,2)</f>
        <v>1.66</v>
      </c>
    </row>
    <row r="726" spans="1:24" x14ac:dyDescent="0.3">
      <c r="A726" s="1">
        <v>44577</v>
      </c>
      <c r="B726" s="2">
        <v>0.10416666666666667</v>
      </c>
      <c r="C726">
        <v>5976</v>
      </c>
      <c r="R726" s="4">
        <v>44592.166666664911</v>
      </c>
      <c r="S726" s="6" cm="1">
        <f t="array" ref="S726">TRUNC(INDEX(valeur,MATCH($R726+S$1+1/48,date+heure,1))/3000,2)</f>
        <v>1.66</v>
      </c>
      <c r="T726" s="6" cm="1">
        <f t="array" ref="T726">TRUNC(INDEX(valeur,MATCH($R726+T$1+1/48,date+heure,1))/3000,2)</f>
        <v>1.71</v>
      </c>
      <c r="U726" s="6" cm="1">
        <f t="array" ref="U726">TRUNC(INDEX(valeur,MATCH($R726+U$1+1/48,date+heure,1))/3000,2)</f>
        <v>1.71</v>
      </c>
      <c r="V726" s="6" cm="1">
        <f t="array" ref="V726">TRUNC(INDEX(valeur,MATCH($R726+V$1+1/48,date+heure,1))/3000,2)</f>
        <v>1.71</v>
      </c>
      <c r="W726" s="6" cm="1">
        <f t="array" ref="W726">TRUNC(INDEX(valeur,MATCH($R726+W$1+1/48,date+heure,1))/3000,2)</f>
        <v>1.69</v>
      </c>
      <c r="X726" s="6" cm="1">
        <f t="array" ref="X726">TRUNC(INDEX(valeur,MATCH($R726+X$1+1/48,date+heure,1))/3000,2)</f>
        <v>1.69</v>
      </c>
    </row>
    <row r="727" spans="1:24" x14ac:dyDescent="0.3">
      <c r="A727" s="1">
        <v>44577</v>
      </c>
      <c r="B727" s="2">
        <v>0.125</v>
      </c>
      <c r="C727">
        <v>6440</v>
      </c>
      <c r="R727" s="4">
        <v>44592.208333331575</v>
      </c>
      <c r="S727" s="6" cm="1">
        <f t="array" ref="S727">TRUNC(INDEX(valeur,MATCH($R727+S$1+1/48,date+heure,1))/3000,2)</f>
        <v>1.69</v>
      </c>
      <c r="T727" s="6" cm="1">
        <f t="array" ref="T727">TRUNC(INDEX(valeur,MATCH($R727+T$1+1/48,date+heure,1))/3000,2)</f>
        <v>1.69</v>
      </c>
      <c r="U727" s="6" cm="1">
        <f t="array" ref="U727">TRUNC(INDEX(valeur,MATCH($R727+U$1+1/48,date+heure,1))/3000,2)</f>
        <v>1.69</v>
      </c>
      <c r="V727" s="6" cm="1">
        <f t="array" ref="V727">TRUNC(INDEX(valeur,MATCH($R727+V$1+1/48,date+heure,1))/3000,2)</f>
        <v>1.69</v>
      </c>
      <c r="W727" s="6" cm="1">
        <f t="array" ref="W727">TRUNC(INDEX(valeur,MATCH($R727+W$1+1/48,date+heure,1))/3000,2)</f>
        <v>1.67</v>
      </c>
      <c r="X727" s="6" cm="1">
        <f t="array" ref="X727">TRUNC(INDEX(valeur,MATCH($R727+X$1+1/48,date+heure,1))/3000,2)</f>
        <v>1.67</v>
      </c>
    </row>
    <row r="728" spans="1:24" x14ac:dyDescent="0.3">
      <c r="A728" s="1">
        <v>44577</v>
      </c>
      <c r="B728" s="2">
        <v>0.14583333333333334</v>
      </c>
      <c r="C728">
        <v>6256</v>
      </c>
      <c r="R728" s="4">
        <v>44592.249999998239</v>
      </c>
      <c r="S728" s="6" cm="1">
        <f t="array" ref="S728">TRUNC(INDEX(valeur,MATCH($R728+S$1+1/48,date+heure,1))/3000,2)</f>
        <v>1.67</v>
      </c>
      <c r="T728" s="6" cm="1">
        <f t="array" ref="T728">TRUNC(INDEX(valeur,MATCH($R728+T$1+1/48,date+heure,1))/3000,2)</f>
        <v>1.87</v>
      </c>
      <c r="U728" s="6" cm="1">
        <f t="array" ref="U728">TRUNC(INDEX(valeur,MATCH($R728+U$1+1/48,date+heure,1))/3000,2)</f>
        <v>1.87</v>
      </c>
      <c r="V728" s="6" cm="1">
        <f t="array" ref="V728">TRUNC(INDEX(valeur,MATCH($R728+V$1+1/48,date+heure,1))/3000,2)</f>
        <v>1.87</v>
      </c>
      <c r="W728" s="6" cm="1">
        <f t="array" ref="W728">TRUNC(INDEX(valeur,MATCH($R728+W$1+1/48,date+heure,1))/3000,2)</f>
        <v>1.87</v>
      </c>
      <c r="X728" s="6" cm="1">
        <f t="array" ref="X728">TRUNC(INDEX(valeur,MATCH($R728+X$1+1/48,date+heure,1))/3000,2)</f>
        <v>1.87</v>
      </c>
    </row>
    <row r="729" spans="1:24" x14ac:dyDescent="0.3">
      <c r="A729" s="1">
        <v>44577</v>
      </c>
      <c r="B729" s="2">
        <v>0.16666666666666666</v>
      </c>
      <c r="C729">
        <v>6420</v>
      </c>
      <c r="R729" s="4">
        <v>44592.291666664903</v>
      </c>
      <c r="S729" s="6" cm="1">
        <f t="array" ref="S729">TRUNC(INDEX(valeur,MATCH($R729+S$1+1/48,date+heure,1))/3000,2)</f>
        <v>1.87</v>
      </c>
      <c r="T729" s="6" cm="1">
        <f t="array" ref="T729">TRUNC(INDEX(valeur,MATCH($R729+T$1+1/48,date+heure,1))/3000,2)</f>
        <v>1.81</v>
      </c>
      <c r="U729" s="6" cm="1">
        <f t="array" ref="U729">TRUNC(INDEX(valeur,MATCH($R729+U$1+1/48,date+heure,1))/3000,2)</f>
        <v>1.81</v>
      </c>
      <c r="V729" s="6" cm="1">
        <f t="array" ref="V729">TRUNC(INDEX(valeur,MATCH($R729+V$1+1/48,date+heure,1))/3000,2)</f>
        <v>1.81</v>
      </c>
      <c r="W729" s="6" cm="1">
        <f t="array" ref="W729">TRUNC(INDEX(valeur,MATCH($R729+W$1+1/48,date+heure,1))/3000,2)</f>
        <v>1.93</v>
      </c>
      <c r="X729" s="6" cm="1">
        <f t="array" ref="X729">TRUNC(INDEX(valeur,MATCH($R729+X$1+1/48,date+heure,1))/3000,2)</f>
        <v>1.93</v>
      </c>
    </row>
    <row r="730" spans="1:24" x14ac:dyDescent="0.3">
      <c r="A730" s="1">
        <v>44577</v>
      </c>
      <c r="B730" s="2">
        <v>0.1875</v>
      </c>
      <c r="C730">
        <v>6238</v>
      </c>
      <c r="R730" s="4">
        <v>44592.333333331568</v>
      </c>
      <c r="S730" s="6" cm="1">
        <f t="array" ref="S730">TRUNC(INDEX(valeur,MATCH($R730+S$1+1/48,date+heure,1))/3000,2)</f>
        <v>1.93</v>
      </c>
      <c r="T730" s="6" cm="1">
        <f t="array" ref="T730">TRUNC(INDEX(valeur,MATCH($R730+T$1+1/48,date+heure,1))/3000,2)</f>
        <v>1.75</v>
      </c>
      <c r="U730" s="6" cm="1">
        <f t="array" ref="U730">TRUNC(INDEX(valeur,MATCH($R730+U$1+1/48,date+heure,1))/3000,2)</f>
        <v>1.75</v>
      </c>
      <c r="V730" s="6" cm="1">
        <f t="array" ref="V730">TRUNC(INDEX(valeur,MATCH($R730+V$1+1/48,date+heure,1))/3000,2)</f>
        <v>1.75</v>
      </c>
      <c r="W730" s="6" cm="1">
        <f t="array" ref="W730">TRUNC(INDEX(valeur,MATCH($R730+W$1+1/48,date+heure,1))/3000,2)</f>
        <v>1.79</v>
      </c>
      <c r="X730" s="6" cm="1">
        <f t="array" ref="X730">TRUNC(INDEX(valeur,MATCH($R730+X$1+1/48,date+heure,1))/3000,2)</f>
        <v>1.79</v>
      </c>
    </row>
    <row r="731" spans="1:24" x14ac:dyDescent="0.3">
      <c r="A731" s="1">
        <v>44577</v>
      </c>
      <c r="B731" s="2">
        <v>0.20833333333333334</v>
      </c>
      <c r="C731">
        <v>6430</v>
      </c>
      <c r="R731" s="4">
        <v>44592.374999998232</v>
      </c>
      <c r="S731" s="6" cm="1">
        <f t="array" ref="S731">TRUNC(INDEX(valeur,MATCH($R731+S$1+1/48,date+heure,1))/3000,2)</f>
        <v>1.79</v>
      </c>
      <c r="T731" s="6" cm="1">
        <f t="array" ref="T731">TRUNC(INDEX(valeur,MATCH($R731+T$1+1/48,date+heure,1))/3000,2)</f>
        <v>1.66</v>
      </c>
      <c r="U731" s="6" cm="1">
        <f t="array" ref="U731">TRUNC(INDEX(valeur,MATCH($R731+U$1+1/48,date+heure,1))/3000,2)</f>
        <v>1.66</v>
      </c>
      <c r="V731" s="6" cm="1">
        <f t="array" ref="V731">TRUNC(INDEX(valeur,MATCH($R731+V$1+1/48,date+heure,1))/3000,2)</f>
        <v>1.66</v>
      </c>
      <c r="W731" s="6" cm="1">
        <f t="array" ref="W731">TRUNC(INDEX(valeur,MATCH($R731+W$1+1/48,date+heure,1))/3000,2)</f>
        <v>1.78</v>
      </c>
      <c r="X731" s="6" cm="1">
        <f t="array" ref="X731">TRUNC(INDEX(valeur,MATCH($R731+X$1+1/48,date+heure,1))/3000,2)</f>
        <v>1.78</v>
      </c>
    </row>
    <row r="732" spans="1:24" x14ac:dyDescent="0.3">
      <c r="A732" s="1">
        <v>44577</v>
      </c>
      <c r="B732" s="2">
        <v>0.22916666666666666</v>
      </c>
      <c r="C732">
        <v>6260</v>
      </c>
      <c r="R732" s="4">
        <v>44592.416666664896</v>
      </c>
      <c r="S732" s="6" cm="1">
        <f t="array" ref="S732">TRUNC(INDEX(valeur,MATCH($R732+S$1+1/48,date+heure,1))/3000,2)</f>
        <v>1.78</v>
      </c>
      <c r="T732" s="6" cm="1">
        <f t="array" ref="T732">TRUNC(INDEX(valeur,MATCH($R732+T$1+1/48,date+heure,1))/3000,2)</f>
        <v>1.58</v>
      </c>
      <c r="U732" s="6" cm="1">
        <f t="array" ref="U732">TRUNC(INDEX(valeur,MATCH($R732+U$1+1/48,date+heure,1))/3000,2)</f>
        <v>1.58</v>
      </c>
      <c r="V732" s="6" cm="1">
        <f t="array" ref="V732">TRUNC(INDEX(valeur,MATCH($R732+V$1+1/48,date+heure,1))/3000,2)</f>
        <v>1.58</v>
      </c>
      <c r="W732" s="6" cm="1">
        <f t="array" ref="W732">TRUNC(INDEX(valeur,MATCH($R732+W$1+1/48,date+heure,1))/3000,2)</f>
        <v>1.79</v>
      </c>
      <c r="X732" s="6" cm="1">
        <f t="array" ref="X732">TRUNC(INDEX(valeur,MATCH($R732+X$1+1/48,date+heure,1))/3000,2)</f>
        <v>1.79</v>
      </c>
    </row>
    <row r="733" spans="1:24" x14ac:dyDescent="0.3">
      <c r="A733" s="1">
        <v>44577</v>
      </c>
      <c r="B733" s="2">
        <v>0.25</v>
      </c>
      <c r="C733">
        <v>6406</v>
      </c>
      <c r="R733" s="4">
        <v>44592.45833333156</v>
      </c>
      <c r="S733" s="6" cm="1">
        <f t="array" ref="S733">TRUNC(INDEX(valeur,MATCH($R733+S$1+1/48,date+heure,1))/3000,2)</f>
        <v>1.79</v>
      </c>
      <c r="T733" s="6" cm="1">
        <f t="array" ref="T733">TRUNC(INDEX(valeur,MATCH($R733+T$1+1/48,date+heure,1))/3000,2)</f>
        <v>1.57</v>
      </c>
      <c r="U733" s="6" cm="1">
        <f t="array" ref="U733">TRUNC(INDEX(valeur,MATCH($R733+U$1+1/48,date+heure,1))/3000,2)</f>
        <v>1.57</v>
      </c>
      <c r="V733" s="6" cm="1">
        <f t="array" ref="V733">TRUNC(INDEX(valeur,MATCH($R733+V$1+1/48,date+heure,1))/3000,2)</f>
        <v>1.57</v>
      </c>
      <c r="W733" s="6" cm="1">
        <f t="array" ref="W733">TRUNC(INDEX(valeur,MATCH($R733+W$1+1/48,date+heure,1))/3000,2)</f>
        <v>1.7</v>
      </c>
      <c r="X733" s="6" cm="1">
        <f t="array" ref="X733">TRUNC(INDEX(valeur,MATCH($R733+X$1+1/48,date+heure,1))/3000,2)</f>
        <v>1.7</v>
      </c>
    </row>
    <row r="734" spans="1:24" x14ac:dyDescent="0.3">
      <c r="A734" s="1">
        <v>44577</v>
      </c>
      <c r="B734" s="2">
        <v>0.27083333333333331</v>
      </c>
      <c r="C734">
        <v>6606</v>
      </c>
      <c r="R734" s="4">
        <v>44592.499999998225</v>
      </c>
      <c r="S734" s="6" cm="1">
        <f t="array" ref="S734">TRUNC(INDEX(valeur,MATCH($R734+S$1+1/48,date+heure,1))/3000,2)</f>
        <v>1.7</v>
      </c>
      <c r="T734" s="6" cm="1">
        <f t="array" ref="T734">TRUNC(INDEX(valeur,MATCH($R734+T$1+1/48,date+heure,1))/3000,2)</f>
        <v>1.5</v>
      </c>
      <c r="U734" s="6" cm="1">
        <f t="array" ref="U734">TRUNC(INDEX(valeur,MATCH($R734+U$1+1/48,date+heure,1))/3000,2)</f>
        <v>1.5</v>
      </c>
      <c r="V734" s="6" cm="1">
        <f t="array" ref="V734">TRUNC(INDEX(valeur,MATCH($R734+V$1+1/48,date+heure,1))/3000,2)</f>
        <v>1.5</v>
      </c>
      <c r="W734" s="6" cm="1">
        <f t="array" ref="W734">TRUNC(INDEX(valeur,MATCH($R734+W$1+1/48,date+heure,1))/3000,2)</f>
        <v>1.66</v>
      </c>
      <c r="X734" s="6" cm="1">
        <f t="array" ref="X734">TRUNC(INDEX(valeur,MATCH($R734+X$1+1/48,date+heure,1))/3000,2)</f>
        <v>1.66</v>
      </c>
    </row>
    <row r="735" spans="1:24" x14ac:dyDescent="0.3">
      <c r="A735" s="1">
        <v>44577</v>
      </c>
      <c r="B735" s="2">
        <v>0.29166666666666669</v>
      </c>
      <c r="C735">
        <v>6422</v>
      </c>
      <c r="R735" s="4">
        <v>44592.541666664889</v>
      </c>
      <c r="S735" s="6" cm="1">
        <f t="array" ref="S735">TRUNC(INDEX(valeur,MATCH($R735+S$1+1/48,date+heure,1))/3000,2)</f>
        <v>1.66</v>
      </c>
      <c r="T735" s="6" cm="1">
        <f t="array" ref="T735">TRUNC(INDEX(valeur,MATCH($R735+T$1+1/48,date+heure,1))/3000,2)</f>
        <v>1.5</v>
      </c>
      <c r="U735" s="6" cm="1">
        <f t="array" ref="U735">TRUNC(INDEX(valeur,MATCH($R735+U$1+1/48,date+heure,1))/3000,2)</f>
        <v>1.5</v>
      </c>
      <c r="V735" s="6" cm="1">
        <f t="array" ref="V735">TRUNC(INDEX(valeur,MATCH($R735+V$1+1/48,date+heure,1))/3000,2)</f>
        <v>1.5</v>
      </c>
      <c r="W735" s="6" cm="1">
        <f t="array" ref="W735">TRUNC(INDEX(valeur,MATCH($R735+W$1+1/48,date+heure,1))/3000,2)</f>
        <v>1.76</v>
      </c>
      <c r="X735" s="6" cm="1">
        <f t="array" ref="X735">TRUNC(INDEX(valeur,MATCH($R735+X$1+1/48,date+heure,1))/3000,2)</f>
        <v>1.76</v>
      </c>
    </row>
    <row r="736" spans="1:24" x14ac:dyDescent="0.3">
      <c r="A736" s="1">
        <v>44577</v>
      </c>
      <c r="B736" s="2">
        <v>0.3125</v>
      </c>
      <c r="C736">
        <v>6676</v>
      </c>
      <c r="R736" s="4">
        <v>44592.583333331553</v>
      </c>
      <c r="S736" s="6" cm="1">
        <f t="array" ref="S736">TRUNC(INDEX(valeur,MATCH($R736+S$1+1/48,date+heure,1))/3000,2)</f>
        <v>1.76</v>
      </c>
      <c r="T736" s="6" cm="1">
        <f t="array" ref="T736">TRUNC(INDEX(valeur,MATCH($R736+T$1+1/48,date+heure,1))/3000,2)</f>
        <v>1.52</v>
      </c>
      <c r="U736" s="6" cm="1">
        <f t="array" ref="U736">TRUNC(INDEX(valeur,MATCH($R736+U$1+1/48,date+heure,1))/3000,2)</f>
        <v>1.52</v>
      </c>
      <c r="V736" s="6" cm="1">
        <f t="array" ref="V736">TRUNC(INDEX(valeur,MATCH($R736+V$1+1/48,date+heure,1))/3000,2)</f>
        <v>1.52</v>
      </c>
      <c r="W736" s="6" cm="1">
        <f t="array" ref="W736">TRUNC(INDEX(valeur,MATCH($R736+W$1+1/48,date+heure,1))/3000,2)</f>
        <v>1.69</v>
      </c>
      <c r="X736" s="6" cm="1">
        <f t="array" ref="X736">TRUNC(INDEX(valeur,MATCH($R736+X$1+1/48,date+heure,1))/3000,2)</f>
        <v>1.69</v>
      </c>
    </row>
    <row r="737" spans="1:24" x14ac:dyDescent="0.3">
      <c r="A737" s="1">
        <v>44577</v>
      </c>
      <c r="B737" s="2">
        <v>0.33333333333333331</v>
      </c>
      <c r="C737">
        <v>6582</v>
      </c>
      <c r="R737" s="4">
        <v>44592.624999998217</v>
      </c>
      <c r="S737" s="6" cm="1">
        <f t="array" ref="S737">TRUNC(INDEX(valeur,MATCH($R737+S$1+1/48,date+heure,1))/3000,2)</f>
        <v>1.69</v>
      </c>
      <c r="T737" s="6" cm="1">
        <f t="array" ref="T737">TRUNC(INDEX(valeur,MATCH($R737+T$1+1/48,date+heure,1))/3000,2)</f>
        <v>1.49</v>
      </c>
      <c r="U737" s="6" cm="1">
        <f t="array" ref="U737">TRUNC(INDEX(valeur,MATCH($R737+U$1+1/48,date+heure,1))/3000,2)</f>
        <v>1.49</v>
      </c>
      <c r="V737" s="6" cm="1">
        <f t="array" ref="V737">TRUNC(INDEX(valeur,MATCH($R737+V$1+1/48,date+heure,1))/3000,2)</f>
        <v>1.49</v>
      </c>
      <c r="W737" s="6" cm="1">
        <f t="array" ref="W737">TRUNC(INDEX(valeur,MATCH($R737+W$1+1/48,date+heure,1))/3000,2)</f>
        <v>1.69</v>
      </c>
      <c r="X737" s="6" cm="1">
        <f t="array" ref="X737">TRUNC(INDEX(valeur,MATCH($R737+X$1+1/48,date+heure,1))/3000,2)</f>
        <v>1.69</v>
      </c>
    </row>
    <row r="738" spans="1:24" x14ac:dyDescent="0.3">
      <c r="A738" s="1">
        <v>44577</v>
      </c>
      <c r="B738" s="2">
        <v>0.35416666666666669</v>
      </c>
      <c r="C738">
        <v>6720</v>
      </c>
      <c r="R738" s="4">
        <v>44592.666666664882</v>
      </c>
      <c r="S738" s="6" cm="1">
        <f t="array" ref="S738">TRUNC(INDEX(valeur,MATCH($R738+S$1+1/48,date+heure,1))/3000,2)</f>
        <v>1.69</v>
      </c>
      <c r="T738" s="6" cm="1">
        <f t="array" ref="T738">TRUNC(INDEX(valeur,MATCH($R738+T$1+1/48,date+heure,1))/3000,2)</f>
        <v>1.5</v>
      </c>
      <c r="U738" s="6" cm="1">
        <f t="array" ref="U738">TRUNC(INDEX(valeur,MATCH($R738+U$1+1/48,date+heure,1))/3000,2)</f>
        <v>1.5</v>
      </c>
      <c r="V738" s="6" cm="1">
        <f t="array" ref="V738">TRUNC(INDEX(valeur,MATCH($R738+V$1+1/48,date+heure,1))/3000,2)</f>
        <v>1.5</v>
      </c>
      <c r="W738" s="6" cm="1">
        <f t="array" ref="W738">TRUNC(INDEX(valeur,MATCH($R738+W$1+1/48,date+heure,1))/3000,2)</f>
        <v>1.77</v>
      </c>
      <c r="X738" s="6" cm="1">
        <f t="array" ref="X738">TRUNC(INDEX(valeur,MATCH($R738+X$1+1/48,date+heure,1))/3000,2)</f>
        <v>1.77</v>
      </c>
    </row>
    <row r="739" spans="1:24" x14ac:dyDescent="0.3">
      <c r="A739" s="1">
        <v>44577</v>
      </c>
      <c r="B739" s="2">
        <v>0.375</v>
      </c>
      <c r="C739">
        <v>6350</v>
      </c>
      <c r="R739" s="4">
        <v>44592.708333331546</v>
      </c>
      <c r="S739" s="6" cm="1">
        <f t="array" ref="S739">TRUNC(INDEX(valeur,MATCH($R739+S$1+1/48,date+heure,1))/3000,2)</f>
        <v>1.77</v>
      </c>
      <c r="T739" s="6" cm="1">
        <f t="array" ref="T739">TRUNC(INDEX(valeur,MATCH($R739+T$1+1/48,date+heure,1))/3000,2)</f>
        <v>1.56</v>
      </c>
      <c r="U739" s="6" cm="1">
        <f t="array" ref="U739">TRUNC(INDEX(valeur,MATCH($R739+U$1+1/48,date+heure,1))/3000,2)</f>
        <v>1.56</v>
      </c>
      <c r="V739" s="6" cm="1">
        <f t="array" ref="V739">TRUNC(INDEX(valeur,MATCH($R739+V$1+1/48,date+heure,1))/3000,2)</f>
        <v>1.56</v>
      </c>
      <c r="W739" s="6" cm="1">
        <f t="array" ref="W739">TRUNC(INDEX(valeur,MATCH($R739+W$1+1/48,date+heure,1))/3000,2)</f>
        <v>1.77</v>
      </c>
      <c r="X739" s="6" cm="1">
        <f t="array" ref="X739">TRUNC(INDEX(valeur,MATCH($R739+X$1+1/48,date+heure,1))/3000,2)</f>
        <v>1.77</v>
      </c>
    </row>
    <row r="740" spans="1:24" x14ac:dyDescent="0.3">
      <c r="A740" s="1">
        <v>44577</v>
      </c>
      <c r="B740" s="2">
        <v>0.39583333333333331</v>
      </c>
      <c r="C740">
        <v>6720</v>
      </c>
      <c r="R740" s="4">
        <v>44592.74999999821</v>
      </c>
      <c r="S740" s="6" cm="1">
        <f t="array" ref="S740">TRUNC(INDEX(valeur,MATCH($R740+S$1+1/48,date+heure,1))/3000,2)</f>
        <v>1.77</v>
      </c>
      <c r="T740" s="6" cm="1">
        <f t="array" ref="T740">TRUNC(INDEX(valeur,MATCH($R740+T$1+1/48,date+heure,1))/3000,2)</f>
        <v>1.91</v>
      </c>
      <c r="U740" s="6" cm="1">
        <f t="array" ref="U740">TRUNC(INDEX(valeur,MATCH($R740+U$1+1/48,date+heure,1))/3000,2)</f>
        <v>1.91</v>
      </c>
      <c r="V740" s="6" cm="1">
        <f t="array" ref="V740">TRUNC(INDEX(valeur,MATCH($R740+V$1+1/48,date+heure,1))/3000,2)</f>
        <v>1.91</v>
      </c>
      <c r="W740" s="6" cm="1">
        <f t="array" ref="W740">TRUNC(INDEX(valeur,MATCH($R740+W$1+1/48,date+heure,1))/3000,2)</f>
        <v>2.06</v>
      </c>
      <c r="X740" s="6" cm="1">
        <f t="array" ref="X740">TRUNC(INDEX(valeur,MATCH($R740+X$1+1/48,date+heure,1))/3000,2)</f>
        <v>2.06</v>
      </c>
    </row>
    <row r="741" spans="1:24" x14ac:dyDescent="0.3">
      <c r="A741" s="1">
        <v>44577</v>
      </c>
      <c r="B741" s="2">
        <v>0.41666666666666669</v>
      </c>
      <c r="C741">
        <v>6244</v>
      </c>
      <c r="R741" s="4">
        <v>44592.791666664874</v>
      </c>
      <c r="S741" s="6" cm="1">
        <f t="array" ref="S741">TRUNC(INDEX(valeur,MATCH($R741+S$1+1/48,date+heure,1))/3000,2)</f>
        <v>2.06</v>
      </c>
      <c r="T741" s="6" cm="1">
        <f t="array" ref="T741">TRUNC(INDEX(valeur,MATCH($R741+T$1+1/48,date+heure,1))/3000,2)</f>
        <v>1.89</v>
      </c>
      <c r="U741" s="6" cm="1">
        <f t="array" ref="U741">TRUNC(INDEX(valeur,MATCH($R741+U$1+1/48,date+heure,1))/3000,2)</f>
        <v>1.89</v>
      </c>
      <c r="V741" s="6" cm="1">
        <f t="array" ref="V741">TRUNC(INDEX(valeur,MATCH($R741+V$1+1/48,date+heure,1))/3000,2)</f>
        <v>1.89</v>
      </c>
      <c r="W741" s="6" cm="1">
        <f t="array" ref="W741">TRUNC(INDEX(valeur,MATCH($R741+W$1+1/48,date+heure,1))/3000,2)</f>
        <v>1.68</v>
      </c>
      <c r="X741" s="6" cm="1">
        <f t="array" ref="X741">TRUNC(INDEX(valeur,MATCH($R741+X$1+1/48,date+heure,1))/3000,2)</f>
        <v>1.68</v>
      </c>
    </row>
    <row r="742" spans="1:24" x14ac:dyDescent="0.3">
      <c r="A742" s="1">
        <v>44577</v>
      </c>
      <c r="B742" s="2">
        <v>0.4375</v>
      </c>
      <c r="C742">
        <v>6536</v>
      </c>
      <c r="R742" s="4">
        <v>44592.833333331539</v>
      </c>
      <c r="S742" s="6" cm="1">
        <f t="array" ref="S742">TRUNC(INDEX(valeur,MATCH($R742+S$1+1/48,date+heure,1))/3000,2)</f>
        <v>1.68</v>
      </c>
      <c r="T742" s="6" cm="1">
        <f t="array" ref="T742">TRUNC(INDEX(valeur,MATCH($R742+T$1+1/48,date+heure,1))/3000,2)</f>
        <v>1.73</v>
      </c>
      <c r="U742" s="6" cm="1">
        <f t="array" ref="U742">TRUNC(INDEX(valeur,MATCH($R742+U$1+1/48,date+heure,1))/3000,2)</f>
        <v>1.73</v>
      </c>
      <c r="V742" s="6" cm="1">
        <f t="array" ref="V742">TRUNC(INDEX(valeur,MATCH($R742+V$1+1/48,date+heure,1))/3000,2)</f>
        <v>1.73</v>
      </c>
      <c r="W742" s="6" cm="1">
        <f t="array" ref="W742">TRUNC(INDEX(valeur,MATCH($R742+W$1+1/48,date+heure,1))/3000,2)</f>
        <v>1.93</v>
      </c>
      <c r="X742" s="6" cm="1">
        <f t="array" ref="X742">TRUNC(INDEX(valeur,MATCH($R742+X$1+1/48,date+heure,1))/3000,2)</f>
        <v>1.93</v>
      </c>
    </row>
    <row r="743" spans="1:24" x14ac:dyDescent="0.3">
      <c r="A743" s="1">
        <v>44577</v>
      </c>
      <c r="B743" s="2">
        <v>0.45833333333333331</v>
      </c>
      <c r="C743">
        <v>6260</v>
      </c>
      <c r="R743" s="4">
        <v>44592.874999998203</v>
      </c>
      <c r="S743" s="6" cm="1">
        <f t="array" ref="S743">TRUNC(INDEX(valeur,MATCH($R743+S$1+1/48,date+heure,1))/3000,2)</f>
        <v>1.93</v>
      </c>
      <c r="T743" s="6" cm="1">
        <f t="array" ref="T743">TRUNC(INDEX(valeur,MATCH($R743+T$1+1/48,date+heure,1))/3000,2)</f>
        <v>1.59</v>
      </c>
      <c r="U743" s="6" cm="1">
        <f t="array" ref="U743">TRUNC(INDEX(valeur,MATCH($R743+U$1+1/48,date+heure,1))/3000,2)</f>
        <v>1.59</v>
      </c>
      <c r="V743" s="6" cm="1">
        <f t="array" ref="V743">TRUNC(INDEX(valeur,MATCH($R743+V$1+1/48,date+heure,1))/3000,2)</f>
        <v>1.59</v>
      </c>
      <c r="W743" s="6" cm="1">
        <f t="array" ref="W743">TRUNC(INDEX(valeur,MATCH($R743+W$1+1/48,date+heure,1))/3000,2)</f>
        <v>1.75</v>
      </c>
      <c r="X743" s="6" cm="1">
        <f t="array" ref="X743">TRUNC(INDEX(valeur,MATCH($R743+X$1+1/48,date+heure,1))/3000,2)</f>
        <v>1.75</v>
      </c>
    </row>
    <row r="744" spans="1:24" x14ac:dyDescent="0.3">
      <c r="A744" s="1">
        <v>44577</v>
      </c>
      <c r="B744" s="2">
        <v>0.47916666666666669</v>
      </c>
      <c r="C744">
        <v>6662</v>
      </c>
      <c r="R744" s="4">
        <v>44592.916666664867</v>
      </c>
      <c r="S744" s="6" cm="1">
        <f t="array" ref="S744">TRUNC(INDEX(valeur,MATCH($R744+S$1+1/48,date+heure,1))/3000,2)</f>
        <v>1.75</v>
      </c>
      <c r="T744" s="6" cm="1">
        <f t="array" ref="T744">TRUNC(INDEX(valeur,MATCH($R744+T$1+1/48,date+heure,1))/3000,2)</f>
        <v>1.6</v>
      </c>
      <c r="U744" s="6" cm="1">
        <f t="array" ref="U744">TRUNC(INDEX(valeur,MATCH($R744+U$1+1/48,date+heure,1))/3000,2)</f>
        <v>1.6</v>
      </c>
      <c r="V744" s="6" cm="1">
        <f t="array" ref="V744">TRUNC(INDEX(valeur,MATCH($R744+V$1+1/48,date+heure,1))/3000,2)</f>
        <v>1.6</v>
      </c>
      <c r="W744" s="6" cm="1">
        <f t="array" ref="W744">TRUNC(INDEX(valeur,MATCH($R744+W$1+1/48,date+heure,1))/3000,2)</f>
        <v>1.75</v>
      </c>
      <c r="X744" s="6" cm="1">
        <f t="array" ref="X744">TRUNC(INDEX(valeur,MATCH($R744+X$1+1/48,date+heure,1))/3000,2)</f>
        <v>1.75</v>
      </c>
    </row>
    <row r="745" spans="1:24" x14ac:dyDescent="0.3">
      <c r="A745" s="1">
        <v>44577</v>
      </c>
      <c r="B745" s="2">
        <v>0.5</v>
      </c>
      <c r="C745">
        <v>6338</v>
      </c>
      <c r="R745" s="4">
        <v>44592.958333331531</v>
      </c>
      <c r="S745" s="6" cm="1">
        <f t="array" ref="S745">TRUNC(INDEX(valeur,MATCH($R745+S$1+1/48,date+heure,1))/3000,2)</f>
        <v>1.75</v>
      </c>
      <c r="T745" s="6" cm="1">
        <f t="array" ref="T745">TRUNC(INDEX(valeur,MATCH($R745+T$1+1/48,date+heure,1))/3000,2)</f>
        <v>1.64</v>
      </c>
      <c r="U745" s="6" cm="1">
        <f t="array" ref="U745">TRUNC(INDEX(valeur,MATCH($R745+U$1+1/48,date+heure,1))/3000,2)</f>
        <v>1.64</v>
      </c>
      <c r="V745" s="6" cm="1">
        <f t="array" ref="V745">TRUNC(INDEX(valeur,MATCH($R745+V$1+1/48,date+heure,1))/3000,2)</f>
        <v>1.64</v>
      </c>
      <c r="W745" s="6" cm="1">
        <f t="array" ref="W745">TRUNC(INDEX(valeur,MATCH($R745+W$1+1/48,date+heure,1))/3000,2)</f>
        <v>1.64</v>
      </c>
      <c r="X745" s="6" cm="1">
        <f t="array" ref="X745">TRUNC(INDEX(valeur,MATCH($R745+X$1+1/48,date+heure,1))/3000,2)</f>
        <v>1.64</v>
      </c>
    </row>
    <row r="746" spans="1:24" x14ac:dyDescent="0.3">
      <c r="A746" s="1">
        <v>44577</v>
      </c>
      <c r="B746" s="2">
        <v>0.52083333333333337</v>
      </c>
      <c r="C746">
        <v>6590</v>
      </c>
    </row>
    <row r="747" spans="1:24" x14ac:dyDescent="0.3">
      <c r="A747" s="1">
        <v>44577</v>
      </c>
      <c r="B747" s="2">
        <v>0.54166666666666663</v>
      </c>
      <c r="C747">
        <v>6152</v>
      </c>
    </row>
    <row r="748" spans="1:24" x14ac:dyDescent="0.3">
      <c r="A748" s="1">
        <v>44577</v>
      </c>
      <c r="B748" s="2">
        <v>0.5625</v>
      </c>
      <c r="C748">
        <v>6610</v>
      </c>
    </row>
    <row r="749" spans="1:24" x14ac:dyDescent="0.3">
      <c r="A749" s="1">
        <v>44577</v>
      </c>
      <c r="B749" s="2">
        <v>0.58333333333333337</v>
      </c>
      <c r="C749">
        <v>6164</v>
      </c>
    </row>
    <row r="750" spans="1:24" x14ac:dyDescent="0.3">
      <c r="A750" s="1">
        <v>44577</v>
      </c>
      <c r="B750" s="2">
        <v>0.60416666666666663</v>
      </c>
      <c r="C750">
        <v>6594</v>
      </c>
    </row>
    <row r="751" spans="1:24" x14ac:dyDescent="0.3">
      <c r="A751" s="1">
        <v>44577</v>
      </c>
      <c r="B751" s="2">
        <v>0.625</v>
      </c>
      <c r="C751">
        <v>6230</v>
      </c>
    </row>
    <row r="752" spans="1:24" x14ac:dyDescent="0.3">
      <c r="A752" s="1">
        <v>44577</v>
      </c>
      <c r="B752" s="2">
        <v>0.64583333333333337</v>
      </c>
      <c r="C752">
        <v>6602</v>
      </c>
    </row>
    <row r="753" spans="1:3" x14ac:dyDescent="0.3">
      <c r="A753" s="1">
        <v>44577</v>
      </c>
      <c r="B753" s="2">
        <v>0.66666666666666663</v>
      </c>
      <c r="C753">
        <v>6192</v>
      </c>
    </row>
    <row r="754" spans="1:3" x14ac:dyDescent="0.3">
      <c r="A754" s="1">
        <v>44577</v>
      </c>
      <c r="B754" s="2">
        <v>0.6875</v>
      </c>
      <c r="C754">
        <v>6702</v>
      </c>
    </row>
    <row r="755" spans="1:3" x14ac:dyDescent="0.3">
      <c r="A755" s="1">
        <v>44577</v>
      </c>
      <c r="B755" s="2">
        <v>0.70833333333333337</v>
      </c>
      <c r="C755">
        <v>6452</v>
      </c>
    </row>
    <row r="756" spans="1:3" x14ac:dyDescent="0.3">
      <c r="A756" s="1">
        <v>44577</v>
      </c>
      <c r="B756" s="2">
        <v>0.72916666666666663</v>
      </c>
      <c r="C756">
        <v>6870</v>
      </c>
    </row>
    <row r="757" spans="1:3" x14ac:dyDescent="0.3">
      <c r="A757" s="1">
        <v>44577</v>
      </c>
      <c r="B757" s="2">
        <v>0.75</v>
      </c>
      <c r="C757">
        <v>6498</v>
      </c>
    </row>
    <row r="758" spans="1:3" x14ac:dyDescent="0.3">
      <c r="A758" s="1">
        <v>44577</v>
      </c>
      <c r="B758" s="2">
        <v>0.77083333333333337</v>
      </c>
      <c r="C758">
        <v>6902</v>
      </c>
    </row>
    <row r="759" spans="1:3" x14ac:dyDescent="0.3">
      <c r="A759" s="1">
        <v>44577</v>
      </c>
      <c r="B759" s="2">
        <v>0.79166666666666663</v>
      </c>
      <c r="C759">
        <v>6506</v>
      </c>
    </row>
    <row r="760" spans="1:3" x14ac:dyDescent="0.3">
      <c r="A760" s="1">
        <v>44577</v>
      </c>
      <c r="B760" s="2">
        <v>0.8125</v>
      </c>
      <c r="C760">
        <v>6874</v>
      </c>
    </row>
    <row r="761" spans="1:3" x14ac:dyDescent="0.3">
      <c r="A761" s="1">
        <v>44577</v>
      </c>
      <c r="B761" s="2">
        <v>0.83333333333333337</v>
      </c>
      <c r="C761">
        <v>6496</v>
      </c>
    </row>
    <row r="762" spans="1:3" x14ac:dyDescent="0.3">
      <c r="A762" s="1">
        <v>44577</v>
      </c>
      <c r="B762" s="2">
        <v>0.85416666666666663</v>
      </c>
      <c r="C762">
        <v>7078</v>
      </c>
    </row>
    <row r="763" spans="1:3" x14ac:dyDescent="0.3">
      <c r="A763" s="1">
        <v>44577</v>
      </c>
      <c r="B763" s="2">
        <v>0.875</v>
      </c>
      <c r="C763">
        <v>6582</v>
      </c>
    </row>
    <row r="764" spans="1:3" x14ac:dyDescent="0.3">
      <c r="A764" s="1">
        <v>44577</v>
      </c>
      <c r="B764" s="2">
        <v>0.89583333333333337</v>
      </c>
      <c r="C764">
        <v>6760</v>
      </c>
    </row>
    <row r="765" spans="1:3" x14ac:dyDescent="0.3">
      <c r="A765" s="1">
        <v>44577</v>
      </c>
      <c r="B765" s="2">
        <v>0.91666666666666663</v>
      </c>
      <c r="C765">
        <v>6270</v>
      </c>
    </row>
    <row r="766" spans="1:3" x14ac:dyDescent="0.3">
      <c r="A766" s="1">
        <v>44577</v>
      </c>
      <c r="B766" s="2">
        <v>0.9375</v>
      </c>
      <c r="C766">
        <v>6402</v>
      </c>
    </row>
    <row r="767" spans="1:3" x14ac:dyDescent="0.3">
      <c r="A767" s="1">
        <v>44577</v>
      </c>
      <c r="B767" s="2">
        <v>0.95833333333333337</v>
      </c>
      <c r="C767">
        <v>6158</v>
      </c>
    </row>
    <row r="768" spans="1:3" x14ac:dyDescent="0.3">
      <c r="A768" s="1">
        <v>44577</v>
      </c>
      <c r="B768" s="2">
        <v>0.97916666666666663</v>
      </c>
      <c r="C768">
        <v>6426</v>
      </c>
    </row>
    <row r="769" spans="1:3" x14ac:dyDescent="0.3">
      <c r="A769" s="1">
        <v>44578</v>
      </c>
      <c r="B769" s="2">
        <v>0</v>
      </c>
      <c r="C769">
        <v>6324</v>
      </c>
    </row>
    <row r="770" spans="1:3" x14ac:dyDescent="0.3">
      <c r="A770" s="1">
        <v>44578</v>
      </c>
      <c r="B770" s="2">
        <v>2.0833333333333332E-2</v>
      </c>
      <c r="C770">
        <v>6436</v>
      </c>
    </row>
    <row r="771" spans="1:3" x14ac:dyDescent="0.3">
      <c r="A771" s="1">
        <v>44578</v>
      </c>
      <c r="B771" s="2">
        <v>4.1666666666666664E-2</v>
      </c>
      <c r="C771">
        <v>6270</v>
      </c>
    </row>
    <row r="772" spans="1:3" x14ac:dyDescent="0.3">
      <c r="A772" s="1">
        <v>44578</v>
      </c>
      <c r="B772" s="2">
        <v>6.25E-2</v>
      </c>
      <c r="C772">
        <v>6520</v>
      </c>
    </row>
    <row r="773" spans="1:3" x14ac:dyDescent="0.3">
      <c r="A773" s="1">
        <v>44578</v>
      </c>
      <c r="B773" s="2">
        <v>8.3333333333333329E-2</v>
      </c>
      <c r="C773">
        <v>6398</v>
      </c>
    </row>
    <row r="774" spans="1:3" x14ac:dyDescent="0.3">
      <c r="A774" s="1">
        <v>44578</v>
      </c>
      <c r="B774" s="2">
        <v>0.10416666666666667</v>
      </c>
      <c r="C774">
        <v>6508</v>
      </c>
    </row>
    <row r="775" spans="1:3" x14ac:dyDescent="0.3">
      <c r="A775" s="1">
        <v>44578</v>
      </c>
      <c r="B775" s="2">
        <v>0.125</v>
      </c>
      <c r="C775">
        <v>6380</v>
      </c>
    </row>
    <row r="776" spans="1:3" x14ac:dyDescent="0.3">
      <c r="A776" s="1">
        <v>44578</v>
      </c>
      <c r="B776" s="2">
        <v>0.14583333333333334</v>
      </c>
      <c r="C776">
        <v>6510</v>
      </c>
    </row>
    <row r="777" spans="1:3" x14ac:dyDescent="0.3">
      <c r="A777" s="1">
        <v>44578</v>
      </c>
      <c r="B777" s="2">
        <v>0.16666666666666666</v>
      </c>
      <c r="C777">
        <v>6378</v>
      </c>
    </row>
    <row r="778" spans="1:3" x14ac:dyDescent="0.3">
      <c r="A778" s="1">
        <v>44578</v>
      </c>
      <c r="B778" s="2">
        <v>0.1875</v>
      </c>
      <c r="C778">
        <v>6530</v>
      </c>
    </row>
    <row r="779" spans="1:3" x14ac:dyDescent="0.3">
      <c r="A779" s="1">
        <v>44578</v>
      </c>
      <c r="B779" s="2">
        <v>0.20833333333333334</v>
      </c>
      <c r="C779">
        <v>6428</v>
      </c>
    </row>
    <row r="780" spans="1:3" x14ac:dyDescent="0.3">
      <c r="A780" s="1">
        <v>44578</v>
      </c>
      <c r="B780" s="2">
        <v>0.22916666666666666</v>
      </c>
      <c r="C780">
        <v>6284</v>
      </c>
    </row>
    <row r="781" spans="1:3" x14ac:dyDescent="0.3">
      <c r="A781" s="1">
        <v>44578</v>
      </c>
      <c r="B781" s="2">
        <v>0.25</v>
      </c>
      <c r="C781">
        <v>6364</v>
      </c>
    </row>
    <row r="782" spans="1:3" x14ac:dyDescent="0.3">
      <c r="A782" s="1">
        <v>44578</v>
      </c>
      <c r="B782" s="2">
        <v>0.27083333333333331</v>
      </c>
      <c r="C782">
        <v>6538</v>
      </c>
    </row>
    <row r="783" spans="1:3" x14ac:dyDescent="0.3">
      <c r="A783" s="1">
        <v>44578</v>
      </c>
      <c r="B783" s="2">
        <v>0.29166666666666669</v>
      </c>
      <c r="C783">
        <v>6668</v>
      </c>
    </row>
    <row r="784" spans="1:3" x14ac:dyDescent="0.3">
      <c r="A784" s="1">
        <v>44578</v>
      </c>
      <c r="B784" s="2">
        <v>0.3125</v>
      </c>
      <c r="C784">
        <v>6852</v>
      </c>
    </row>
    <row r="785" spans="1:3" x14ac:dyDescent="0.3">
      <c r="A785" s="1">
        <v>44578</v>
      </c>
      <c r="B785" s="2">
        <v>0.33333333333333331</v>
      </c>
      <c r="C785">
        <v>6846</v>
      </c>
    </row>
    <row r="786" spans="1:3" x14ac:dyDescent="0.3">
      <c r="A786" s="1">
        <v>44578</v>
      </c>
      <c r="B786" s="2">
        <v>0.35416666666666669</v>
      </c>
      <c r="C786">
        <v>6602</v>
      </c>
    </row>
    <row r="787" spans="1:3" x14ac:dyDescent="0.3">
      <c r="A787" s="1">
        <v>44578</v>
      </c>
      <c r="B787" s="2">
        <v>0.375</v>
      </c>
      <c r="C787">
        <v>6724</v>
      </c>
    </row>
    <row r="788" spans="1:3" x14ac:dyDescent="0.3">
      <c r="A788" s="1">
        <v>44578</v>
      </c>
      <c r="B788" s="2">
        <v>0.39583333333333331</v>
      </c>
      <c r="C788">
        <v>6238</v>
      </c>
    </row>
    <row r="789" spans="1:3" x14ac:dyDescent="0.3">
      <c r="A789" s="1">
        <v>44578</v>
      </c>
      <c r="B789" s="2">
        <v>0.41666666666666669</v>
      </c>
      <c r="C789">
        <v>6670</v>
      </c>
    </row>
    <row r="790" spans="1:3" x14ac:dyDescent="0.3">
      <c r="A790" s="1">
        <v>44578</v>
      </c>
      <c r="B790" s="2">
        <v>0.4375</v>
      </c>
      <c r="C790">
        <v>6108</v>
      </c>
    </row>
    <row r="791" spans="1:3" x14ac:dyDescent="0.3">
      <c r="A791" s="1">
        <v>44578</v>
      </c>
      <c r="B791" s="2">
        <v>0.45833333333333331</v>
      </c>
      <c r="C791">
        <v>6402</v>
      </c>
    </row>
    <row r="792" spans="1:3" x14ac:dyDescent="0.3">
      <c r="A792" s="1">
        <v>44578</v>
      </c>
      <c r="B792" s="2">
        <v>0.47916666666666669</v>
      </c>
      <c r="C792">
        <v>5990</v>
      </c>
    </row>
    <row r="793" spans="1:3" x14ac:dyDescent="0.3">
      <c r="A793" s="1">
        <v>44578</v>
      </c>
      <c r="B793" s="2">
        <v>0.5</v>
      </c>
      <c r="C793">
        <v>6410</v>
      </c>
    </row>
    <row r="794" spans="1:3" x14ac:dyDescent="0.3">
      <c r="A794" s="1">
        <v>44578</v>
      </c>
      <c r="B794" s="2">
        <v>0.52083333333333337</v>
      </c>
      <c r="C794">
        <v>5912</v>
      </c>
    </row>
    <row r="795" spans="1:3" x14ac:dyDescent="0.3">
      <c r="A795" s="1">
        <v>44578</v>
      </c>
      <c r="B795" s="2">
        <v>0.54166666666666663</v>
      </c>
      <c r="C795">
        <v>6196</v>
      </c>
    </row>
    <row r="796" spans="1:3" x14ac:dyDescent="0.3">
      <c r="A796" s="1">
        <v>44578</v>
      </c>
      <c r="B796" s="2">
        <v>0.5625</v>
      </c>
      <c r="C796">
        <v>5556</v>
      </c>
    </row>
    <row r="797" spans="1:3" x14ac:dyDescent="0.3">
      <c r="A797" s="1">
        <v>44578</v>
      </c>
      <c r="B797" s="2">
        <v>0.58333333333333337</v>
      </c>
      <c r="C797">
        <v>6042</v>
      </c>
    </row>
    <row r="798" spans="1:3" x14ac:dyDescent="0.3">
      <c r="A798" s="1">
        <v>44578</v>
      </c>
      <c r="B798" s="2">
        <v>0.60416666666666663</v>
      </c>
      <c r="C798">
        <v>5510</v>
      </c>
    </row>
    <row r="799" spans="1:3" x14ac:dyDescent="0.3">
      <c r="A799" s="1">
        <v>44578</v>
      </c>
      <c r="B799" s="2">
        <v>0.625</v>
      </c>
      <c r="C799">
        <v>5798</v>
      </c>
    </row>
    <row r="800" spans="1:3" x14ac:dyDescent="0.3">
      <c r="A800" s="1">
        <v>44578</v>
      </c>
      <c r="B800" s="2">
        <v>0.64583333333333337</v>
      </c>
      <c r="C800">
        <v>5638</v>
      </c>
    </row>
    <row r="801" spans="1:3" x14ac:dyDescent="0.3">
      <c r="A801" s="1">
        <v>44578</v>
      </c>
      <c r="B801" s="2">
        <v>0.66666666666666663</v>
      </c>
      <c r="C801">
        <v>5620</v>
      </c>
    </row>
    <row r="802" spans="1:3" x14ac:dyDescent="0.3">
      <c r="A802" s="1">
        <v>44578</v>
      </c>
      <c r="B802" s="2">
        <v>0.6875</v>
      </c>
      <c r="C802">
        <v>5512</v>
      </c>
    </row>
    <row r="803" spans="1:3" x14ac:dyDescent="0.3">
      <c r="A803" s="1">
        <v>44578</v>
      </c>
      <c r="B803" s="2">
        <v>0.70833333333333337</v>
      </c>
      <c r="C803">
        <v>5760</v>
      </c>
    </row>
    <row r="804" spans="1:3" x14ac:dyDescent="0.3">
      <c r="A804" s="1">
        <v>44578</v>
      </c>
      <c r="B804" s="2">
        <v>0.72916666666666663</v>
      </c>
      <c r="C804">
        <v>5650</v>
      </c>
    </row>
    <row r="805" spans="1:3" x14ac:dyDescent="0.3">
      <c r="A805" s="1">
        <v>44578</v>
      </c>
      <c r="B805" s="2">
        <v>0.75</v>
      </c>
      <c r="C805">
        <v>5982</v>
      </c>
    </row>
    <row r="806" spans="1:3" x14ac:dyDescent="0.3">
      <c r="A806" s="1">
        <v>44578</v>
      </c>
      <c r="B806" s="2">
        <v>0.77083333333333337</v>
      </c>
      <c r="C806">
        <v>6100</v>
      </c>
    </row>
    <row r="807" spans="1:3" x14ac:dyDescent="0.3">
      <c r="A807" s="1">
        <v>44578</v>
      </c>
      <c r="B807" s="2">
        <v>0.79166666666666663</v>
      </c>
      <c r="C807">
        <v>5970</v>
      </c>
    </row>
    <row r="808" spans="1:3" x14ac:dyDescent="0.3">
      <c r="A808" s="1">
        <v>44578</v>
      </c>
      <c r="B808" s="2">
        <v>0.8125</v>
      </c>
      <c r="C808">
        <v>6480</v>
      </c>
    </row>
    <row r="809" spans="1:3" x14ac:dyDescent="0.3">
      <c r="A809" s="1">
        <v>44578</v>
      </c>
      <c r="B809" s="2">
        <v>0.83333333333333337</v>
      </c>
      <c r="C809">
        <v>5682</v>
      </c>
    </row>
    <row r="810" spans="1:3" x14ac:dyDescent="0.3">
      <c r="A810" s="1">
        <v>44578</v>
      </c>
      <c r="B810" s="2">
        <v>0.85416666666666663</v>
      </c>
      <c r="C810">
        <v>4964</v>
      </c>
    </row>
    <row r="811" spans="1:3" x14ac:dyDescent="0.3">
      <c r="A811" s="1">
        <v>44578</v>
      </c>
      <c r="B811" s="2">
        <v>0.875</v>
      </c>
      <c r="C811">
        <v>5830</v>
      </c>
    </row>
    <row r="812" spans="1:3" x14ac:dyDescent="0.3">
      <c r="A812" s="1">
        <v>44578</v>
      </c>
      <c r="B812" s="2">
        <v>0.89583333333333337</v>
      </c>
      <c r="C812">
        <v>5234</v>
      </c>
    </row>
    <row r="813" spans="1:3" x14ac:dyDescent="0.3">
      <c r="A813" s="1">
        <v>44578</v>
      </c>
      <c r="B813" s="2">
        <v>0.91666666666666663</v>
      </c>
      <c r="C813">
        <v>5272</v>
      </c>
    </row>
    <row r="814" spans="1:3" x14ac:dyDescent="0.3">
      <c r="A814" s="1">
        <v>44578</v>
      </c>
      <c r="B814" s="2">
        <v>0.9375</v>
      </c>
      <c r="C814">
        <v>4468</v>
      </c>
    </row>
    <row r="815" spans="1:3" x14ac:dyDescent="0.3">
      <c r="A815" s="1">
        <v>44578</v>
      </c>
      <c r="B815" s="2">
        <v>0.95833333333333337</v>
      </c>
      <c r="C815">
        <v>5010</v>
      </c>
    </row>
    <row r="816" spans="1:3" x14ac:dyDescent="0.3">
      <c r="A816" s="1">
        <v>44578</v>
      </c>
      <c r="B816" s="2">
        <v>0.97916666666666663</v>
      </c>
      <c r="C816">
        <v>5038</v>
      </c>
    </row>
    <row r="817" spans="1:3" x14ac:dyDescent="0.3">
      <c r="A817" s="1">
        <v>44579</v>
      </c>
      <c r="B817" s="2">
        <v>0</v>
      </c>
      <c r="C817">
        <v>5192</v>
      </c>
    </row>
    <row r="818" spans="1:3" x14ac:dyDescent="0.3">
      <c r="A818" s="1">
        <v>44579</v>
      </c>
      <c r="B818" s="2">
        <v>2.0833333333333332E-2</v>
      </c>
      <c r="C818">
        <v>4836</v>
      </c>
    </row>
    <row r="819" spans="1:3" x14ac:dyDescent="0.3">
      <c r="A819" s="1">
        <v>44579</v>
      </c>
      <c r="B819" s="2">
        <v>4.1666666666666664E-2</v>
      </c>
      <c r="C819">
        <v>5292</v>
      </c>
    </row>
    <row r="820" spans="1:3" x14ac:dyDescent="0.3">
      <c r="A820" s="1">
        <v>44579</v>
      </c>
      <c r="B820" s="2">
        <v>6.25E-2</v>
      </c>
      <c r="C820">
        <v>4750</v>
      </c>
    </row>
    <row r="821" spans="1:3" x14ac:dyDescent="0.3">
      <c r="A821" s="1">
        <v>44579</v>
      </c>
      <c r="B821" s="2">
        <v>8.3333333333333329E-2</v>
      </c>
      <c r="C821">
        <v>5354</v>
      </c>
    </row>
    <row r="822" spans="1:3" x14ac:dyDescent="0.3">
      <c r="A822" s="1">
        <v>44579</v>
      </c>
      <c r="B822" s="2">
        <v>0.10416666666666667</v>
      </c>
      <c r="C822">
        <v>5028</v>
      </c>
    </row>
    <row r="823" spans="1:3" x14ac:dyDescent="0.3">
      <c r="A823" s="1">
        <v>44579</v>
      </c>
      <c r="B823" s="2">
        <v>0.125</v>
      </c>
      <c r="C823">
        <v>5342</v>
      </c>
    </row>
    <row r="824" spans="1:3" x14ac:dyDescent="0.3">
      <c r="A824" s="1">
        <v>44579</v>
      </c>
      <c r="B824" s="2">
        <v>0.14583333333333334</v>
      </c>
      <c r="C824">
        <v>4724</v>
      </c>
    </row>
    <row r="825" spans="1:3" x14ac:dyDescent="0.3">
      <c r="A825" s="1">
        <v>44579</v>
      </c>
      <c r="B825" s="2">
        <v>0.16666666666666666</v>
      </c>
      <c r="C825">
        <v>5284</v>
      </c>
    </row>
    <row r="826" spans="1:3" x14ac:dyDescent="0.3">
      <c r="A826" s="1">
        <v>44579</v>
      </c>
      <c r="B826" s="2">
        <v>0.1875</v>
      </c>
      <c r="C826">
        <v>4696</v>
      </c>
    </row>
    <row r="827" spans="1:3" x14ac:dyDescent="0.3">
      <c r="A827" s="1">
        <v>44579</v>
      </c>
      <c r="B827" s="2">
        <v>0.20833333333333334</v>
      </c>
      <c r="C827">
        <v>5420</v>
      </c>
    </row>
    <row r="828" spans="1:3" x14ac:dyDescent="0.3">
      <c r="A828" s="1">
        <v>44579</v>
      </c>
      <c r="B828" s="2">
        <v>0.22916666666666666</v>
      </c>
      <c r="C828">
        <v>5936</v>
      </c>
    </row>
    <row r="829" spans="1:3" x14ac:dyDescent="0.3">
      <c r="A829" s="1">
        <v>44579</v>
      </c>
      <c r="B829" s="2">
        <v>0.25</v>
      </c>
      <c r="C829">
        <v>7006</v>
      </c>
    </row>
    <row r="830" spans="1:3" x14ac:dyDescent="0.3">
      <c r="A830" s="1">
        <v>44579</v>
      </c>
      <c r="B830" s="2">
        <v>0.27083333333333331</v>
      </c>
      <c r="C830">
        <v>6792</v>
      </c>
    </row>
    <row r="831" spans="1:3" x14ac:dyDescent="0.3">
      <c r="A831" s="1">
        <v>44579</v>
      </c>
      <c r="B831" s="2">
        <v>0.29166666666666669</v>
      </c>
      <c r="C831">
        <v>7370</v>
      </c>
    </row>
    <row r="832" spans="1:3" x14ac:dyDescent="0.3">
      <c r="A832" s="1">
        <v>44579</v>
      </c>
      <c r="B832" s="2">
        <v>0.3125</v>
      </c>
      <c r="C832">
        <v>7004</v>
      </c>
    </row>
    <row r="833" spans="1:3" x14ac:dyDescent="0.3">
      <c r="A833" s="1">
        <v>44579</v>
      </c>
      <c r="B833" s="2">
        <v>0.33333333333333331</v>
      </c>
      <c r="C833">
        <v>7498</v>
      </c>
    </row>
    <row r="834" spans="1:3" x14ac:dyDescent="0.3">
      <c r="A834" s="1">
        <v>44579</v>
      </c>
      <c r="B834" s="2">
        <v>0.35416666666666669</v>
      </c>
      <c r="C834">
        <v>6906</v>
      </c>
    </row>
    <row r="835" spans="1:3" x14ac:dyDescent="0.3">
      <c r="A835" s="1">
        <v>44579</v>
      </c>
      <c r="B835" s="2">
        <v>0.375</v>
      </c>
      <c r="C835">
        <v>7176</v>
      </c>
    </row>
    <row r="836" spans="1:3" x14ac:dyDescent="0.3">
      <c r="A836" s="1">
        <v>44579</v>
      </c>
      <c r="B836" s="2">
        <v>0.39583333333333331</v>
      </c>
      <c r="C836">
        <v>6716</v>
      </c>
    </row>
    <row r="837" spans="1:3" x14ac:dyDescent="0.3">
      <c r="A837" s="1">
        <v>44579</v>
      </c>
      <c r="B837" s="2">
        <v>0.41666666666666669</v>
      </c>
      <c r="C837">
        <v>6758</v>
      </c>
    </row>
    <row r="838" spans="1:3" x14ac:dyDescent="0.3">
      <c r="A838" s="1">
        <v>44579</v>
      </c>
      <c r="B838" s="2">
        <v>0.4375</v>
      </c>
      <c r="C838">
        <v>6646</v>
      </c>
    </row>
    <row r="839" spans="1:3" x14ac:dyDescent="0.3">
      <c r="A839" s="1">
        <v>44579</v>
      </c>
      <c r="B839" s="2">
        <v>0.45833333333333331</v>
      </c>
      <c r="C839">
        <v>6614</v>
      </c>
    </row>
    <row r="840" spans="1:3" x14ac:dyDescent="0.3">
      <c r="A840" s="1">
        <v>44579</v>
      </c>
      <c r="B840" s="2">
        <v>0.47916666666666669</v>
      </c>
      <c r="C840">
        <v>6670</v>
      </c>
    </row>
    <row r="841" spans="1:3" x14ac:dyDescent="0.3">
      <c r="A841" s="1">
        <v>44579</v>
      </c>
      <c r="B841" s="2">
        <v>0.5</v>
      </c>
      <c r="C841">
        <v>6566</v>
      </c>
    </row>
    <row r="842" spans="1:3" x14ac:dyDescent="0.3">
      <c r="A842" s="1">
        <v>44579</v>
      </c>
      <c r="B842" s="2">
        <v>0.52083333333333337</v>
      </c>
      <c r="C842">
        <v>6224</v>
      </c>
    </row>
    <row r="843" spans="1:3" x14ac:dyDescent="0.3">
      <c r="A843" s="1">
        <v>44579</v>
      </c>
      <c r="B843" s="2">
        <v>0.54166666666666663</v>
      </c>
      <c r="C843">
        <v>5808</v>
      </c>
    </row>
    <row r="844" spans="1:3" x14ac:dyDescent="0.3">
      <c r="A844" s="1">
        <v>44579</v>
      </c>
      <c r="B844" s="2">
        <v>0.5625</v>
      </c>
      <c r="C844">
        <v>5644</v>
      </c>
    </row>
    <row r="845" spans="1:3" x14ac:dyDescent="0.3">
      <c r="A845" s="1">
        <v>44579</v>
      </c>
      <c r="B845" s="2">
        <v>0.58333333333333337</v>
      </c>
      <c r="C845">
        <v>5854</v>
      </c>
    </row>
    <row r="846" spans="1:3" x14ac:dyDescent="0.3">
      <c r="A846" s="1">
        <v>44579</v>
      </c>
      <c r="B846" s="2">
        <v>0.60416666666666663</v>
      </c>
      <c r="C846">
        <v>5892</v>
      </c>
    </row>
    <row r="847" spans="1:3" x14ac:dyDescent="0.3">
      <c r="A847" s="1">
        <v>44579</v>
      </c>
      <c r="B847" s="2">
        <v>0.625</v>
      </c>
      <c r="C847">
        <v>5736</v>
      </c>
    </row>
    <row r="848" spans="1:3" x14ac:dyDescent="0.3">
      <c r="A848" s="1">
        <v>44579</v>
      </c>
      <c r="B848" s="2">
        <v>0.64583333333333337</v>
      </c>
      <c r="C848">
        <v>5544</v>
      </c>
    </row>
    <row r="849" spans="1:3" x14ac:dyDescent="0.3">
      <c r="A849" s="1">
        <v>44579</v>
      </c>
      <c r="B849" s="2">
        <v>0.66666666666666663</v>
      </c>
      <c r="C849">
        <v>6102</v>
      </c>
    </row>
    <row r="850" spans="1:3" x14ac:dyDescent="0.3">
      <c r="A850" s="1">
        <v>44579</v>
      </c>
      <c r="B850" s="2">
        <v>0.6875</v>
      </c>
      <c r="C850">
        <v>5588</v>
      </c>
    </row>
    <row r="851" spans="1:3" x14ac:dyDescent="0.3">
      <c r="A851" s="1">
        <v>44579</v>
      </c>
      <c r="B851" s="2">
        <v>0.70833333333333337</v>
      </c>
      <c r="C851">
        <v>5668</v>
      </c>
    </row>
    <row r="852" spans="1:3" x14ac:dyDescent="0.3">
      <c r="A852" s="1">
        <v>44579</v>
      </c>
      <c r="B852" s="2">
        <v>0.72916666666666663</v>
      </c>
      <c r="C852">
        <v>5196</v>
      </c>
    </row>
    <row r="853" spans="1:3" x14ac:dyDescent="0.3">
      <c r="A853" s="1">
        <v>44579</v>
      </c>
      <c r="B853" s="2">
        <v>0.75</v>
      </c>
      <c r="C853">
        <v>5240</v>
      </c>
    </row>
    <row r="854" spans="1:3" x14ac:dyDescent="0.3">
      <c r="A854" s="1">
        <v>44579</v>
      </c>
      <c r="B854" s="2">
        <v>0.77083333333333337</v>
      </c>
      <c r="C854">
        <v>5024</v>
      </c>
    </row>
    <row r="855" spans="1:3" x14ac:dyDescent="0.3">
      <c r="A855" s="1">
        <v>44579</v>
      </c>
      <c r="B855" s="2">
        <v>0.79166666666666663</v>
      </c>
      <c r="C855">
        <v>5368</v>
      </c>
    </row>
    <row r="856" spans="1:3" x14ac:dyDescent="0.3">
      <c r="A856" s="1">
        <v>44579</v>
      </c>
      <c r="B856" s="2">
        <v>0.8125</v>
      </c>
      <c r="C856">
        <v>4578</v>
      </c>
    </row>
    <row r="857" spans="1:3" x14ac:dyDescent="0.3">
      <c r="A857" s="1">
        <v>44579</v>
      </c>
      <c r="B857" s="2">
        <v>0.83333333333333337</v>
      </c>
      <c r="C857">
        <v>4824</v>
      </c>
    </row>
    <row r="858" spans="1:3" x14ac:dyDescent="0.3">
      <c r="A858" s="1">
        <v>44579</v>
      </c>
      <c r="B858" s="2">
        <v>0.85416666666666663</v>
      </c>
      <c r="C858">
        <v>5218</v>
      </c>
    </row>
    <row r="859" spans="1:3" x14ac:dyDescent="0.3">
      <c r="A859" s="1">
        <v>44579</v>
      </c>
      <c r="B859" s="2">
        <v>0.875</v>
      </c>
      <c r="C859">
        <v>5216</v>
      </c>
    </row>
    <row r="860" spans="1:3" x14ac:dyDescent="0.3">
      <c r="A860" s="1">
        <v>44579</v>
      </c>
      <c r="B860" s="2">
        <v>0.89583333333333337</v>
      </c>
      <c r="C860">
        <v>4764</v>
      </c>
    </row>
    <row r="861" spans="1:3" x14ac:dyDescent="0.3">
      <c r="A861" s="1">
        <v>44579</v>
      </c>
      <c r="B861" s="2">
        <v>0.91666666666666663</v>
      </c>
      <c r="C861">
        <v>4996</v>
      </c>
    </row>
    <row r="862" spans="1:3" x14ac:dyDescent="0.3">
      <c r="A862" s="1">
        <v>44579</v>
      </c>
      <c r="B862" s="2">
        <v>0.9375</v>
      </c>
      <c r="C862">
        <v>4616</v>
      </c>
    </row>
    <row r="863" spans="1:3" x14ac:dyDescent="0.3">
      <c r="A863" s="1">
        <v>44579</v>
      </c>
      <c r="B863" s="2">
        <v>0.95833333333333337</v>
      </c>
      <c r="C863">
        <v>5280</v>
      </c>
    </row>
    <row r="864" spans="1:3" x14ac:dyDescent="0.3">
      <c r="A864" s="1">
        <v>44579</v>
      </c>
      <c r="B864" s="2">
        <v>0.97916666666666663</v>
      </c>
      <c r="C864">
        <v>4758</v>
      </c>
    </row>
    <row r="865" spans="1:3" x14ac:dyDescent="0.3">
      <c r="A865" s="1">
        <v>44580</v>
      </c>
      <c r="B865" s="2">
        <v>0</v>
      </c>
      <c r="C865">
        <v>5228</v>
      </c>
    </row>
    <row r="866" spans="1:3" x14ac:dyDescent="0.3">
      <c r="A866" s="1">
        <v>44580</v>
      </c>
      <c r="B866" s="2">
        <v>2.0833333333333332E-2</v>
      </c>
      <c r="C866">
        <v>4977</v>
      </c>
    </row>
    <row r="867" spans="1:3" x14ac:dyDescent="0.3">
      <c r="A867" s="1">
        <v>44580</v>
      </c>
      <c r="B867" s="2">
        <v>4.1666666666666664E-2</v>
      </c>
      <c r="C867">
        <v>5161</v>
      </c>
    </row>
    <row r="868" spans="1:3" x14ac:dyDescent="0.3">
      <c r="A868" s="1">
        <v>44580</v>
      </c>
      <c r="B868" s="2">
        <v>6.25E-2</v>
      </c>
      <c r="C868">
        <v>5162</v>
      </c>
    </row>
    <row r="869" spans="1:3" x14ac:dyDescent="0.3">
      <c r="A869" s="1">
        <v>44580</v>
      </c>
      <c r="B869" s="2">
        <v>8.3333333333333329E-2</v>
      </c>
      <c r="C869">
        <v>5401</v>
      </c>
    </row>
    <row r="870" spans="1:3" x14ac:dyDescent="0.3">
      <c r="A870" s="1">
        <v>44580</v>
      </c>
      <c r="B870" s="2">
        <v>0.10416666666666667</v>
      </c>
      <c r="C870">
        <v>5364</v>
      </c>
    </row>
    <row r="871" spans="1:3" x14ac:dyDescent="0.3">
      <c r="A871" s="1">
        <v>44580</v>
      </c>
      <c r="B871" s="2">
        <v>0.125</v>
      </c>
      <c r="C871">
        <v>5260</v>
      </c>
    </row>
    <row r="872" spans="1:3" x14ac:dyDescent="0.3">
      <c r="A872" s="1">
        <v>44580</v>
      </c>
      <c r="B872" s="2">
        <v>0.14583333333333334</v>
      </c>
      <c r="C872">
        <v>5420</v>
      </c>
    </row>
    <row r="873" spans="1:3" x14ac:dyDescent="0.3">
      <c r="A873" s="1">
        <v>44580</v>
      </c>
      <c r="B873" s="2">
        <v>0.16666666666666666</v>
      </c>
      <c r="C873">
        <v>5233</v>
      </c>
    </row>
    <row r="874" spans="1:3" x14ac:dyDescent="0.3">
      <c r="A874" s="1">
        <v>44580</v>
      </c>
      <c r="B874" s="2">
        <v>0.1875</v>
      </c>
      <c r="C874">
        <v>5462</v>
      </c>
    </row>
    <row r="875" spans="1:3" x14ac:dyDescent="0.3">
      <c r="A875" s="1">
        <v>44580</v>
      </c>
      <c r="B875" s="2">
        <v>0.20833333333333334</v>
      </c>
      <c r="C875">
        <v>5471</v>
      </c>
    </row>
    <row r="876" spans="1:3" x14ac:dyDescent="0.3">
      <c r="A876" s="1">
        <v>44580</v>
      </c>
      <c r="B876" s="2">
        <v>0.22916666666666666</v>
      </c>
      <c r="C876">
        <v>6043</v>
      </c>
    </row>
    <row r="877" spans="1:3" x14ac:dyDescent="0.3">
      <c r="A877" s="1">
        <v>44580</v>
      </c>
      <c r="B877" s="2">
        <v>0.25</v>
      </c>
      <c r="C877">
        <v>6662</v>
      </c>
    </row>
    <row r="878" spans="1:3" x14ac:dyDescent="0.3">
      <c r="A878" s="1">
        <v>44580</v>
      </c>
      <c r="B878" s="2">
        <v>0.27083333333333331</v>
      </c>
      <c r="C878">
        <v>7237</v>
      </c>
    </row>
    <row r="879" spans="1:3" x14ac:dyDescent="0.3">
      <c r="A879" s="1">
        <v>44580</v>
      </c>
      <c r="B879" s="2">
        <v>0.29166666666666669</v>
      </c>
      <c r="C879">
        <v>7011</v>
      </c>
    </row>
    <row r="880" spans="1:3" x14ac:dyDescent="0.3">
      <c r="A880" s="1">
        <v>44580</v>
      </c>
      <c r="B880" s="2">
        <v>0.3125</v>
      </c>
      <c r="C880">
        <v>7748</v>
      </c>
    </row>
    <row r="881" spans="1:3" x14ac:dyDescent="0.3">
      <c r="A881" s="1">
        <v>44580</v>
      </c>
      <c r="B881" s="2">
        <v>0.33333333333333331</v>
      </c>
      <c r="C881">
        <v>7378</v>
      </c>
    </row>
    <row r="882" spans="1:3" x14ac:dyDescent="0.3">
      <c r="A882" s="1">
        <v>44580</v>
      </c>
      <c r="B882" s="2">
        <v>0.35416666666666669</v>
      </c>
      <c r="C882">
        <v>7748</v>
      </c>
    </row>
    <row r="883" spans="1:3" x14ac:dyDescent="0.3">
      <c r="A883" s="1">
        <v>44580</v>
      </c>
      <c r="B883" s="2">
        <v>0.375</v>
      </c>
      <c r="C883">
        <v>7254</v>
      </c>
    </row>
    <row r="884" spans="1:3" x14ac:dyDescent="0.3">
      <c r="A884" s="1">
        <v>44580</v>
      </c>
      <c r="B884" s="2">
        <v>0.39583333333333331</v>
      </c>
      <c r="C884">
        <v>7309</v>
      </c>
    </row>
    <row r="885" spans="1:3" x14ac:dyDescent="0.3">
      <c r="A885" s="1">
        <v>44580</v>
      </c>
      <c r="B885" s="2">
        <v>0.41666666666666669</v>
      </c>
      <c r="C885">
        <v>6943</v>
      </c>
    </row>
    <row r="886" spans="1:3" x14ac:dyDescent="0.3">
      <c r="A886" s="1">
        <v>44580</v>
      </c>
      <c r="B886" s="2">
        <v>0.4375</v>
      </c>
      <c r="C886">
        <v>6987</v>
      </c>
    </row>
    <row r="887" spans="1:3" x14ac:dyDescent="0.3">
      <c r="A887" s="1">
        <v>44580</v>
      </c>
      <c r="B887" s="2">
        <v>0.45833333333333331</v>
      </c>
      <c r="C887">
        <v>7191</v>
      </c>
    </row>
    <row r="888" spans="1:3" x14ac:dyDescent="0.3">
      <c r="A888" s="1">
        <v>44580</v>
      </c>
      <c r="B888" s="2">
        <v>0.47916666666666669</v>
      </c>
      <c r="C888">
        <v>5721</v>
      </c>
    </row>
    <row r="889" spans="1:3" x14ac:dyDescent="0.3">
      <c r="A889" s="1">
        <v>44580</v>
      </c>
      <c r="B889" s="2">
        <v>0.5</v>
      </c>
      <c r="C889">
        <v>6019</v>
      </c>
    </row>
    <row r="890" spans="1:3" x14ac:dyDescent="0.3">
      <c r="A890" s="1">
        <v>44580</v>
      </c>
      <c r="B890" s="2">
        <v>0.52083333333333337</v>
      </c>
      <c r="C890">
        <v>5860</v>
      </c>
    </row>
    <row r="891" spans="1:3" x14ac:dyDescent="0.3">
      <c r="A891" s="1">
        <v>44580</v>
      </c>
      <c r="B891" s="2">
        <v>0.54166666666666663</v>
      </c>
      <c r="C891">
        <v>4992</v>
      </c>
    </row>
    <row r="892" spans="1:3" x14ac:dyDescent="0.3">
      <c r="A892" s="1">
        <v>44580</v>
      </c>
      <c r="B892" s="2">
        <v>0.5625</v>
      </c>
      <c r="C892">
        <v>5394</v>
      </c>
    </row>
    <row r="893" spans="1:3" x14ac:dyDescent="0.3">
      <c r="A893" s="1">
        <v>44580</v>
      </c>
      <c r="B893" s="2">
        <v>0.58333333333333337</v>
      </c>
      <c r="C893">
        <v>5035</v>
      </c>
    </row>
    <row r="894" spans="1:3" x14ac:dyDescent="0.3">
      <c r="A894" s="1">
        <v>44580</v>
      </c>
      <c r="B894" s="2">
        <v>0.60416666666666663</v>
      </c>
      <c r="C894">
        <v>5425</v>
      </c>
    </row>
    <row r="895" spans="1:3" x14ac:dyDescent="0.3">
      <c r="A895" s="1">
        <v>44580</v>
      </c>
      <c r="B895" s="2">
        <v>0.625</v>
      </c>
      <c r="C895">
        <v>5764</v>
      </c>
    </row>
    <row r="896" spans="1:3" x14ac:dyDescent="0.3">
      <c r="A896" s="1">
        <v>44580</v>
      </c>
      <c r="B896" s="2">
        <v>0.64583333333333337</v>
      </c>
      <c r="C896">
        <v>5853</v>
      </c>
    </row>
    <row r="897" spans="1:3" x14ac:dyDescent="0.3">
      <c r="A897" s="1">
        <v>44580</v>
      </c>
      <c r="B897" s="2">
        <v>0.66666666666666663</v>
      </c>
      <c r="C897">
        <v>5560</v>
      </c>
    </row>
    <row r="898" spans="1:3" x14ac:dyDescent="0.3">
      <c r="A898" s="1">
        <v>44580</v>
      </c>
      <c r="B898" s="2">
        <v>0.6875</v>
      </c>
      <c r="C898">
        <v>6323</v>
      </c>
    </row>
    <row r="899" spans="1:3" x14ac:dyDescent="0.3">
      <c r="A899" s="1">
        <v>44580</v>
      </c>
      <c r="B899" s="2">
        <v>0.70833333333333337</v>
      </c>
      <c r="C899">
        <v>5627</v>
      </c>
    </row>
    <row r="900" spans="1:3" x14ac:dyDescent="0.3">
      <c r="A900" s="1">
        <v>44580</v>
      </c>
      <c r="B900" s="2">
        <v>0.72916666666666663</v>
      </c>
      <c r="C900">
        <v>5633</v>
      </c>
    </row>
    <row r="901" spans="1:3" x14ac:dyDescent="0.3">
      <c r="A901" s="1">
        <v>44580</v>
      </c>
      <c r="B901" s="2">
        <v>0.75</v>
      </c>
      <c r="C901">
        <v>5588</v>
      </c>
    </row>
    <row r="902" spans="1:3" x14ac:dyDescent="0.3">
      <c r="A902" s="1">
        <v>44580</v>
      </c>
      <c r="B902" s="2">
        <v>0.77083333333333337</v>
      </c>
      <c r="C902">
        <v>5940</v>
      </c>
    </row>
    <row r="903" spans="1:3" x14ac:dyDescent="0.3">
      <c r="A903" s="1">
        <v>44580</v>
      </c>
      <c r="B903" s="2">
        <v>0.79166666666666663</v>
      </c>
      <c r="C903">
        <v>5790</v>
      </c>
    </row>
    <row r="904" spans="1:3" x14ac:dyDescent="0.3">
      <c r="A904" s="1">
        <v>44580</v>
      </c>
      <c r="B904" s="2">
        <v>0.8125</v>
      </c>
      <c r="C904">
        <v>5142</v>
      </c>
    </row>
    <row r="905" spans="1:3" x14ac:dyDescent="0.3">
      <c r="A905" s="1">
        <v>44580</v>
      </c>
      <c r="B905" s="2">
        <v>0.83333333333333337</v>
      </c>
      <c r="C905">
        <v>5701</v>
      </c>
    </row>
    <row r="906" spans="1:3" x14ac:dyDescent="0.3">
      <c r="A906" s="1">
        <v>44580</v>
      </c>
      <c r="B906" s="2">
        <v>0.85416666666666663</v>
      </c>
      <c r="C906">
        <v>5005</v>
      </c>
    </row>
    <row r="907" spans="1:3" x14ac:dyDescent="0.3">
      <c r="A907" s="1">
        <v>44580</v>
      </c>
      <c r="B907" s="2">
        <v>0.875</v>
      </c>
      <c r="C907">
        <v>4887</v>
      </c>
    </row>
    <row r="908" spans="1:3" x14ac:dyDescent="0.3">
      <c r="A908" s="1">
        <v>44580</v>
      </c>
      <c r="B908" s="2">
        <v>0.89583333333333337</v>
      </c>
      <c r="C908">
        <v>5209</v>
      </c>
    </row>
    <row r="909" spans="1:3" x14ac:dyDescent="0.3">
      <c r="A909" s="1">
        <v>44580</v>
      </c>
      <c r="B909" s="2">
        <v>0.91666666666666663</v>
      </c>
      <c r="C909">
        <v>4866</v>
      </c>
    </row>
    <row r="910" spans="1:3" x14ac:dyDescent="0.3">
      <c r="A910" s="1">
        <v>44580</v>
      </c>
      <c r="B910" s="2">
        <v>0.9375</v>
      </c>
      <c r="C910">
        <v>5062</v>
      </c>
    </row>
    <row r="911" spans="1:3" x14ac:dyDescent="0.3">
      <c r="A911" s="1">
        <v>44580</v>
      </c>
      <c r="B911" s="2">
        <v>0.95833333333333337</v>
      </c>
      <c r="C911">
        <v>4898</v>
      </c>
    </row>
    <row r="912" spans="1:3" x14ac:dyDescent="0.3">
      <c r="A912" s="1">
        <v>44580</v>
      </c>
      <c r="B912" s="2">
        <v>0.97916666666666663</v>
      </c>
      <c r="C912">
        <v>5040</v>
      </c>
    </row>
    <row r="913" spans="1:3" x14ac:dyDescent="0.3">
      <c r="A913" s="1">
        <v>44581</v>
      </c>
      <c r="B913" s="2">
        <v>0</v>
      </c>
      <c r="C913">
        <v>5188</v>
      </c>
    </row>
    <row r="914" spans="1:3" x14ac:dyDescent="0.3">
      <c r="A914" s="1">
        <v>44581</v>
      </c>
      <c r="B914" s="2">
        <v>2.0833333333333332E-2</v>
      </c>
      <c r="C914">
        <v>4626</v>
      </c>
    </row>
    <row r="915" spans="1:3" x14ac:dyDescent="0.3">
      <c r="A915" s="1">
        <v>44581</v>
      </c>
      <c r="B915" s="2">
        <v>4.1666666666666664E-2</v>
      </c>
      <c r="C915">
        <v>5374</v>
      </c>
    </row>
    <row r="916" spans="1:3" x14ac:dyDescent="0.3">
      <c r="A916" s="1">
        <v>44581</v>
      </c>
      <c r="B916" s="2">
        <v>6.25E-2</v>
      </c>
      <c r="C916">
        <v>4666</v>
      </c>
    </row>
    <row r="917" spans="1:3" x14ac:dyDescent="0.3">
      <c r="A917" s="1">
        <v>44581</v>
      </c>
      <c r="B917" s="2">
        <v>8.3333333333333329E-2</v>
      </c>
      <c r="C917">
        <v>5290</v>
      </c>
    </row>
    <row r="918" spans="1:3" x14ac:dyDescent="0.3">
      <c r="A918" s="1">
        <v>44581</v>
      </c>
      <c r="B918" s="2">
        <v>0.10416666666666667</v>
      </c>
      <c r="C918">
        <v>4634</v>
      </c>
    </row>
    <row r="919" spans="1:3" x14ac:dyDescent="0.3">
      <c r="A919" s="1">
        <v>44581</v>
      </c>
      <c r="B919" s="2">
        <v>0.125</v>
      </c>
      <c r="C919">
        <v>5296</v>
      </c>
    </row>
    <row r="920" spans="1:3" x14ac:dyDescent="0.3">
      <c r="A920" s="1">
        <v>44581</v>
      </c>
      <c r="B920" s="2">
        <v>0.14583333333333334</v>
      </c>
      <c r="C920">
        <v>4650</v>
      </c>
    </row>
    <row r="921" spans="1:3" x14ac:dyDescent="0.3">
      <c r="A921" s="1">
        <v>44581</v>
      </c>
      <c r="B921" s="2">
        <v>0.16666666666666666</v>
      </c>
      <c r="C921">
        <v>5550</v>
      </c>
    </row>
    <row r="922" spans="1:3" x14ac:dyDescent="0.3">
      <c r="A922" s="1">
        <v>44581</v>
      </c>
      <c r="B922" s="2">
        <v>0.1875</v>
      </c>
      <c r="C922">
        <v>4656</v>
      </c>
    </row>
    <row r="923" spans="1:3" x14ac:dyDescent="0.3">
      <c r="A923" s="1">
        <v>44581</v>
      </c>
      <c r="B923" s="2">
        <v>0.20833333333333334</v>
      </c>
      <c r="C923">
        <v>5348</v>
      </c>
    </row>
    <row r="924" spans="1:3" x14ac:dyDescent="0.3">
      <c r="A924" s="1">
        <v>44581</v>
      </c>
      <c r="B924" s="2">
        <v>0.22916666666666666</v>
      </c>
      <c r="C924">
        <v>4778</v>
      </c>
    </row>
    <row r="925" spans="1:3" x14ac:dyDescent="0.3">
      <c r="A925" s="1">
        <v>44581</v>
      </c>
      <c r="B925" s="2">
        <v>0.25</v>
      </c>
      <c r="C925">
        <v>6948</v>
      </c>
    </row>
    <row r="926" spans="1:3" x14ac:dyDescent="0.3">
      <c r="A926" s="1">
        <v>44581</v>
      </c>
      <c r="B926" s="2">
        <v>0.27083333333333331</v>
      </c>
      <c r="C926">
        <v>6612</v>
      </c>
    </row>
    <row r="927" spans="1:3" x14ac:dyDescent="0.3">
      <c r="A927" s="1">
        <v>44581</v>
      </c>
      <c r="B927" s="2">
        <v>0.29166666666666669</v>
      </c>
      <c r="C927">
        <v>7050</v>
      </c>
    </row>
    <row r="928" spans="1:3" x14ac:dyDescent="0.3">
      <c r="A928" s="1">
        <v>44581</v>
      </c>
      <c r="B928" s="2">
        <v>0.3125</v>
      </c>
      <c r="C928">
        <v>7194</v>
      </c>
    </row>
    <row r="929" spans="1:3" x14ac:dyDescent="0.3">
      <c r="A929" s="1">
        <v>44581</v>
      </c>
      <c r="B929" s="2">
        <v>0.33333333333333331</v>
      </c>
      <c r="C929">
        <v>7436</v>
      </c>
    </row>
    <row r="930" spans="1:3" x14ac:dyDescent="0.3">
      <c r="A930" s="1">
        <v>44581</v>
      </c>
      <c r="B930" s="2">
        <v>0.35416666666666669</v>
      </c>
      <c r="C930">
        <v>7244</v>
      </c>
    </row>
    <row r="931" spans="1:3" x14ac:dyDescent="0.3">
      <c r="A931" s="1">
        <v>44581</v>
      </c>
      <c r="B931" s="2">
        <v>0.375</v>
      </c>
      <c r="C931">
        <v>7040</v>
      </c>
    </row>
    <row r="932" spans="1:3" x14ac:dyDescent="0.3">
      <c r="A932" s="1">
        <v>44581</v>
      </c>
      <c r="B932" s="2">
        <v>0.39583333333333331</v>
      </c>
      <c r="C932">
        <v>6528</v>
      </c>
    </row>
    <row r="933" spans="1:3" x14ac:dyDescent="0.3">
      <c r="A933" s="1">
        <v>44581</v>
      </c>
      <c r="B933" s="2">
        <v>0.41666666666666669</v>
      </c>
      <c r="C933">
        <v>7282</v>
      </c>
    </row>
    <row r="934" spans="1:3" x14ac:dyDescent="0.3">
      <c r="A934" s="1">
        <v>44581</v>
      </c>
      <c r="B934" s="2">
        <v>0.4375</v>
      </c>
      <c r="C934">
        <v>6958</v>
      </c>
    </row>
    <row r="935" spans="1:3" x14ac:dyDescent="0.3">
      <c r="A935" s="1">
        <v>44581</v>
      </c>
      <c r="B935" s="2">
        <v>0.45833333333333331</v>
      </c>
      <c r="C935">
        <v>6786</v>
      </c>
    </row>
    <row r="936" spans="1:3" x14ac:dyDescent="0.3">
      <c r="A936" s="1">
        <v>44581</v>
      </c>
      <c r="B936" s="2">
        <v>0.47916666666666669</v>
      </c>
      <c r="C936">
        <v>6360</v>
      </c>
    </row>
    <row r="937" spans="1:3" x14ac:dyDescent="0.3">
      <c r="A937" s="1">
        <v>44581</v>
      </c>
      <c r="B937" s="2">
        <v>0.5</v>
      </c>
      <c r="C937">
        <v>6976</v>
      </c>
    </row>
    <row r="938" spans="1:3" x14ac:dyDescent="0.3">
      <c r="A938" s="1">
        <v>44581</v>
      </c>
      <c r="B938" s="2">
        <v>0.52083333333333337</v>
      </c>
      <c r="C938">
        <v>6466</v>
      </c>
    </row>
    <row r="939" spans="1:3" x14ac:dyDescent="0.3">
      <c r="A939" s="1">
        <v>44581</v>
      </c>
      <c r="B939" s="2">
        <v>0.54166666666666663</v>
      </c>
      <c r="C939">
        <v>5898</v>
      </c>
    </row>
    <row r="940" spans="1:3" x14ac:dyDescent="0.3">
      <c r="A940" s="1">
        <v>44581</v>
      </c>
      <c r="B940" s="2">
        <v>0.5625</v>
      </c>
      <c r="C940">
        <v>5942</v>
      </c>
    </row>
    <row r="941" spans="1:3" x14ac:dyDescent="0.3">
      <c r="A941" s="1">
        <v>44581</v>
      </c>
      <c r="B941" s="2">
        <v>0.58333333333333337</v>
      </c>
      <c r="C941">
        <v>5926</v>
      </c>
    </row>
    <row r="942" spans="1:3" x14ac:dyDescent="0.3">
      <c r="A942" s="1">
        <v>44581</v>
      </c>
      <c r="B942" s="2">
        <v>0.60416666666666663</v>
      </c>
      <c r="C942">
        <v>6152</v>
      </c>
    </row>
    <row r="943" spans="1:3" x14ac:dyDescent="0.3">
      <c r="A943" s="1">
        <v>44581</v>
      </c>
      <c r="B943" s="2">
        <v>0.625</v>
      </c>
      <c r="C943">
        <v>6602</v>
      </c>
    </row>
    <row r="944" spans="1:3" x14ac:dyDescent="0.3">
      <c r="A944" s="1">
        <v>44581</v>
      </c>
      <c r="B944" s="2">
        <v>0.64583333333333337</v>
      </c>
      <c r="C944">
        <v>6516</v>
      </c>
    </row>
    <row r="945" spans="1:3" x14ac:dyDescent="0.3">
      <c r="A945" s="1">
        <v>44581</v>
      </c>
      <c r="B945" s="2">
        <v>0.66666666666666663</v>
      </c>
      <c r="C945">
        <v>6270</v>
      </c>
    </row>
    <row r="946" spans="1:3" x14ac:dyDescent="0.3">
      <c r="A946" s="1">
        <v>44581</v>
      </c>
      <c r="B946" s="2">
        <v>0.6875</v>
      </c>
      <c r="C946">
        <v>6544</v>
      </c>
    </row>
    <row r="947" spans="1:3" x14ac:dyDescent="0.3">
      <c r="A947" s="1">
        <v>44581</v>
      </c>
      <c r="B947" s="2">
        <v>0.70833333333333337</v>
      </c>
      <c r="C947">
        <v>6250</v>
      </c>
    </row>
    <row r="948" spans="1:3" x14ac:dyDescent="0.3">
      <c r="A948" s="1">
        <v>44581</v>
      </c>
      <c r="B948" s="2">
        <v>0.72916666666666663</v>
      </c>
      <c r="C948">
        <v>5712</v>
      </c>
    </row>
    <row r="949" spans="1:3" x14ac:dyDescent="0.3">
      <c r="A949" s="1">
        <v>44581</v>
      </c>
      <c r="B949" s="2">
        <v>0.75</v>
      </c>
      <c r="C949">
        <v>5838</v>
      </c>
    </row>
    <row r="950" spans="1:3" x14ac:dyDescent="0.3">
      <c r="A950" s="1">
        <v>44581</v>
      </c>
      <c r="B950" s="2">
        <v>0.77083333333333337</v>
      </c>
      <c r="C950">
        <v>6218</v>
      </c>
    </row>
    <row r="951" spans="1:3" x14ac:dyDescent="0.3">
      <c r="A951" s="1">
        <v>44581</v>
      </c>
      <c r="B951" s="2">
        <v>0.79166666666666663</v>
      </c>
      <c r="C951">
        <v>6176</v>
      </c>
    </row>
    <row r="952" spans="1:3" x14ac:dyDescent="0.3">
      <c r="A952" s="1">
        <v>44581</v>
      </c>
      <c r="B952" s="2">
        <v>0.8125</v>
      </c>
      <c r="C952">
        <v>5416</v>
      </c>
    </row>
    <row r="953" spans="1:3" x14ac:dyDescent="0.3">
      <c r="A953" s="1">
        <v>44581</v>
      </c>
      <c r="B953" s="2">
        <v>0.83333333333333337</v>
      </c>
      <c r="C953">
        <v>5300</v>
      </c>
    </row>
    <row r="954" spans="1:3" x14ac:dyDescent="0.3">
      <c r="A954" s="1">
        <v>44581</v>
      </c>
      <c r="B954" s="2">
        <v>0.85416666666666663</v>
      </c>
      <c r="C954">
        <v>5894</v>
      </c>
    </row>
    <row r="955" spans="1:3" x14ac:dyDescent="0.3">
      <c r="A955" s="1">
        <v>44581</v>
      </c>
      <c r="B955" s="2">
        <v>0.875</v>
      </c>
      <c r="C955">
        <v>5412</v>
      </c>
    </row>
    <row r="956" spans="1:3" x14ac:dyDescent="0.3">
      <c r="A956" s="1">
        <v>44581</v>
      </c>
      <c r="B956" s="2">
        <v>0.89583333333333337</v>
      </c>
      <c r="C956">
        <v>5386</v>
      </c>
    </row>
    <row r="957" spans="1:3" x14ac:dyDescent="0.3">
      <c r="A957" s="1">
        <v>44581</v>
      </c>
      <c r="B957" s="2">
        <v>0.91666666666666663</v>
      </c>
      <c r="C957">
        <v>5266</v>
      </c>
    </row>
    <row r="958" spans="1:3" x14ac:dyDescent="0.3">
      <c r="A958" s="1">
        <v>44581</v>
      </c>
      <c r="B958" s="2">
        <v>0.9375</v>
      </c>
      <c r="C958">
        <v>5368</v>
      </c>
    </row>
    <row r="959" spans="1:3" x14ac:dyDescent="0.3">
      <c r="A959" s="1">
        <v>44581</v>
      </c>
      <c r="B959" s="2">
        <v>0.95833333333333337</v>
      </c>
      <c r="C959">
        <v>5052</v>
      </c>
    </row>
    <row r="960" spans="1:3" x14ac:dyDescent="0.3">
      <c r="A960" s="1">
        <v>44581</v>
      </c>
      <c r="B960" s="2">
        <v>0.97916666666666663</v>
      </c>
      <c r="C960">
        <v>5508</v>
      </c>
    </row>
    <row r="961" spans="1:3" x14ac:dyDescent="0.3">
      <c r="A961" s="1">
        <v>44582</v>
      </c>
      <c r="B961" s="2">
        <v>0</v>
      </c>
      <c r="C961">
        <v>5226</v>
      </c>
    </row>
    <row r="962" spans="1:3" x14ac:dyDescent="0.3">
      <c r="A962" s="1">
        <v>44582</v>
      </c>
      <c r="B962" s="2">
        <v>2.0833333333333332E-2</v>
      </c>
      <c r="C962">
        <v>5722</v>
      </c>
    </row>
    <row r="963" spans="1:3" x14ac:dyDescent="0.3">
      <c r="A963" s="1">
        <v>44582</v>
      </c>
      <c r="B963" s="2">
        <v>4.1666666666666664E-2</v>
      </c>
      <c r="C963">
        <v>5346</v>
      </c>
    </row>
    <row r="964" spans="1:3" x14ac:dyDescent="0.3">
      <c r="A964" s="1">
        <v>44582</v>
      </c>
      <c r="B964" s="2">
        <v>6.25E-2</v>
      </c>
      <c r="C964">
        <v>5528</v>
      </c>
    </row>
    <row r="965" spans="1:3" x14ac:dyDescent="0.3">
      <c r="A965" s="1">
        <v>44582</v>
      </c>
      <c r="B965" s="2">
        <v>8.3333333333333329E-2</v>
      </c>
      <c r="C965">
        <v>5374</v>
      </c>
    </row>
    <row r="966" spans="1:3" x14ac:dyDescent="0.3">
      <c r="A966" s="1">
        <v>44582</v>
      </c>
      <c r="B966" s="2">
        <v>0.10416666666666667</v>
      </c>
      <c r="C966">
        <v>5508</v>
      </c>
    </row>
    <row r="967" spans="1:3" x14ac:dyDescent="0.3">
      <c r="A967" s="1">
        <v>44582</v>
      </c>
      <c r="B967" s="2">
        <v>0.125</v>
      </c>
      <c r="C967">
        <v>5430</v>
      </c>
    </row>
    <row r="968" spans="1:3" x14ac:dyDescent="0.3">
      <c r="A968" s="1">
        <v>44582</v>
      </c>
      <c r="B968" s="2">
        <v>0.14583333333333334</v>
      </c>
      <c r="C968">
        <v>5664</v>
      </c>
    </row>
    <row r="969" spans="1:3" x14ac:dyDescent="0.3">
      <c r="A969" s="1">
        <v>44582</v>
      </c>
      <c r="B969" s="2">
        <v>0.16666666666666666</v>
      </c>
      <c r="C969">
        <v>5576</v>
      </c>
    </row>
    <row r="970" spans="1:3" x14ac:dyDescent="0.3">
      <c r="A970" s="1">
        <v>44582</v>
      </c>
      <c r="B970" s="2">
        <v>0.1875</v>
      </c>
      <c r="C970">
        <v>5494</v>
      </c>
    </row>
    <row r="971" spans="1:3" x14ac:dyDescent="0.3">
      <c r="A971" s="1">
        <v>44582</v>
      </c>
      <c r="B971" s="2">
        <v>0.20833333333333334</v>
      </c>
      <c r="C971">
        <v>5650</v>
      </c>
    </row>
    <row r="972" spans="1:3" x14ac:dyDescent="0.3">
      <c r="A972" s="1">
        <v>44582</v>
      </c>
      <c r="B972" s="2">
        <v>0.22916666666666666</v>
      </c>
      <c r="C972">
        <v>6306</v>
      </c>
    </row>
    <row r="973" spans="1:3" x14ac:dyDescent="0.3">
      <c r="A973" s="1">
        <v>44582</v>
      </c>
      <c r="B973" s="2">
        <v>0.25</v>
      </c>
      <c r="C973">
        <v>6854</v>
      </c>
    </row>
    <row r="974" spans="1:3" x14ac:dyDescent="0.3">
      <c r="A974" s="1">
        <v>44582</v>
      </c>
      <c r="B974" s="2">
        <v>0.27083333333333331</v>
      </c>
      <c r="C974">
        <v>7230</v>
      </c>
    </row>
    <row r="975" spans="1:3" x14ac:dyDescent="0.3">
      <c r="A975" s="1">
        <v>44582</v>
      </c>
      <c r="B975" s="2">
        <v>0.29166666666666669</v>
      </c>
      <c r="C975">
        <v>7728</v>
      </c>
    </row>
    <row r="976" spans="1:3" x14ac:dyDescent="0.3">
      <c r="A976" s="1">
        <v>44582</v>
      </c>
      <c r="B976" s="2">
        <v>0.3125</v>
      </c>
      <c r="C976">
        <v>7478</v>
      </c>
    </row>
    <row r="977" spans="1:3" x14ac:dyDescent="0.3">
      <c r="A977" s="1">
        <v>44582</v>
      </c>
      <c r="B977" s="2">
        <v>0.33333333333333331</v>
      </c>
      <c r="C977">
        <v>7898</v>
      </c>
    </row>
    <row r="978" spans="1:3" x14ac:dyDescent="0.3">
      <c r="A978" s="1">
        <v>44582</v>
      </c>
      <c r="B978" s="2">
        <v>0.35416666666666669</v>
      </c>
      <c r="C978">
        <v>7576</v>
      </c>
    </row>
    <row r="979" spans="1:3" x14ac:dyDescent="0.3">
      <c r="A979" s="1">
        <v>44582</v>
      </c>
      <c r="B979" s="2">
        <v>0.375</v>
      </c>
      <c r="C979">
        <v>7730</v>
      </c>
    </row>
    <row r="980" spans="1:3" x14ac:dyDescent="0.3">
      <c r="A980" s="1">
        <v>44582</v>
      </c>
      <c r="B980" s="2">
        <v>0.39583333333333331</v>
      </c>
      <c r="C980">
        <v>7500</v>
      </c>
    </row>
    <row r="981" spans="1:3" x14ac:dyDescent="0.3">
      <c r="A981" s="1">
        <v>44582</v>
      </c>
      <c r="B981" s="2">
        <v>0.41666666666666669</v>
      </c>
      <c r="C981">
        <v>7326</v>
      </c>
    </row>
    <row r="982" spans="1:3" x14ac:dyDescent="0.3">
      <c r="A982" s="1">
        <v>44582</v>
      </c>
      <c r="B982" s="2">
        <v>0.4375</v>
      </c>
      <c r="C982">
        <v>7220</v>
      </c>
    </row>
    <row r="983" spans="1:3" x14ac:dyDescent="0.3">
      <c r="A983" s="1">
        <v>44582</v>
      </c>
      <c r="B983" s="2">
        <v>0.45833333333333331</v>
      </c>
      <c r="C983">
        <v>7456</v>
      </c>
    </row>
    <row r="984" spans="1:3" x14ac:dyDescent="0.3">
      <c r="A984" s="1">
        <v>44582</v>
      </c>
      <c r="B984" s="2">
        <v>0.47916666666666669</v>
      </c>
      <c r="C984">
        <v>6212</v>
      </c>
    </row>
    <row r="985" spans="1:3" x14ac:dyDescent="0.3">
      <c r="A985" s="1">
        <v>44582</v>
      </c>
      <c r="B985" s="2">
        <v>0.5</v>
      </c>
      <c r="C985">
        <v>7454</v>
      </c>
    </row>
    <row r="986" spans="1:3" x14ac:dyDescent="0.3">
      <c r="A986" s="1">
        <v>44582</v>
      </c>
      <c r="B986" s="2">
        <v>0.52083333333333337</v>
      </c>
      <c r="C986">
        <v>7378</v>
      </c>
    </row>
    <row r="987" spans="1:3" x14ac:dyDescent="0.3">
      <c r="A987" s="1">
        <v>44582</v>
      </c>
      <c r="B987" s="2">
        <v>0.54166666666666663</v>
      </c>
      <c r="C987">
        <v>6972</v>
      </c>
    </row>
    <row r="988" spans="1:3" x14ac:dyDescent="0.3">
      <c r="A988" s="1">
        <v>44582</v>
      </c>
      <c r="B988" s="2">
        <v>0.5625</v>
      </c>
      <c r="C988">
        <v>6220</v>
      </c>
    </row>
    <row r="989" spans="1:3" x14ac:dyDescent="0.3">
      <c r="A989" s="1">
        <v>44582</v>
      </c>
      <c r="B989" s="2">
        <v>0.58333333333333337</v>
      </c>
      <c r="C989">
        <v>6440</v>
      </c>
    </row>
    <row r="990" spans="1:3" x14ac:dyDescent="0.3">
      <c r="A990" s="1">
        <v>44582</v>
      </c>
      <c r="B990" s="2">
        <v>0.60416666666666663</v>
      </c>
      <c r="C990">
        <v>6446</v>
      </c>
    </row>
    <row r="991" spans="1:3" x14ac:dyDescent="0.3">
      <c r="A991" s="1">
        <v>44582</v>
      </c>
      <c r="B991" s="2">
        <v>0.625</v>
      </c>
      <c r="C991">
        <v>6924</v>
      </c>
    </row>
    <row r="992" spans="1:3" x14ac:dyDescent="0.3">
      <c r="A992" s="1">
        <v>44582</v>
      </c>
      <c r="B992" s="2">
        <v>0.64583333333333337</v>
      </c>
      <c r="C992">
        <v>6468</v>
      </c>
    </row>
    <row r="993" spans="1:3" x14ac:dyDescent="0.3">
      <c r="A993" s="1">
        <v>44582</v>
      </c>
      <c r="B993" s="2">
        <v>0.66666666666666663</v>
      </c>
      <c r="C993">
        <v>7780</v>
      </c>
    </row>
    <row r="994" spans="1:3" x14ac:dyDescent="0.3">
      <c r="A994" s="1">
        <v>44582</v>
      </c>
      <c r="B994" s="2">
        <v>0.6875</v>
      </c>
      <c r="C994">
        <v>6276</v>
      </c>
    </row>
    <row r="995" spans="1:3" x14ac:dyDescent="0.3">
      <c r="A995" s="1">
        <v>44582</v>
      </c>
      <c r="B995" s="2">
        <v>0.70833333333333337</v>
      </c>
      <c r="C995">
        <v>7362</v>
      </c>
    </row>
    <row r="996" spans="1:3" x14ac:dyDescent="0.3">
      <c r="A996" s="1">
        <v>44582</v>
      </c>
      <c r="B996" s="2">
        <v>0.72916666666666663</v>
      </c>
      <c r="C996">
        <v>6138</v>
      </c>
    </row>
    <row r="997" spans="1:3" x14ac:dyDescent="0.3">
      <c r="A997" s="1">
        <v>44582</v>
      </c>
      <c r="B997" s="2">
        <v>0.75</v>
      </c>
      <c r="C997">
        <v>6154</v>
      </c>
    </row>
    <row r="998" spans="1:3" x14ac:dyDescent="0.3">
      <c r="A998" s="1">
        <v>44582</v>
      </c>
      <c r="B998" s="2">
        <v>0.77083333333333337</v>
      </c>
      <c r="C998">
        <v>5832</v>
      </c>
    </row>
    <row r="999" spans="1:3" x14ac:dyDescent="0.3">
      <c r="A999" s="1">
        <v>44582</v>
      </c>
      <c r="B999" s="2">
        <v>0.79166666666666663</v>
      </c>
      <c r="C999">
        <v>6286</v>
      </c>
    </row>
    <row r="1000" spans="1:3" x14ac:dyDescent="0.3">
      <c r="A1000" s="1">
        <v>44582</v>
      </c>
      <c r="B1000" s="2">
        <v>0.8125</v>
      </c>
      <c r="C1000">
        <v>6016</v>
      </c>
    </row>
    <row r="1001" spans="1:3" x14ac:dyDescent="0.3">
      <c r="A1001" s="1">
        <v>44582</v>
      </c>
      <c r="B1001" s="2">
        <v>0.83333333333333337</v>
      </c>
      <c r="C1001">
        <v>5368</v>
      </c>
    </row>
    <row r="1002" spans="1:3" x14ac:dyDescent="0.3">
      <c r="A1002" s="1">
        <v>44582</v>
      </c>
      <c r="B1002" s="2">
        <v>0.85416666666666663</v>
      </c>
      <c r="C1002">
        <v>5006</v>
      </c>
    </row>
    <row r="1003" spans="1:3" x14ac:dyDescent="0.3">
      <c r="A1003" s="1">
        <v>44582</v>
      </c>
      <c r="B1003" s="2">
        <v>0.875</v>
      </c>
      <c r="C1003">
        <v>5112</v>
      </c>
    </row>
    <row r="1004" spans="1:3" x14ac:dyDescent="0.3">
      <c r="A1004" s="1">
        <v>44582</v>
      </c>
      <c r="B1004" s="2">
        <v>0.89583333333333337</v>
      </c>
      <c r="C1004">
        <v>4764</v>
      </c>
    </row>
    <row r="1005" spans="1:3" x14ac:dyDescent="0.3">
      <c r="A1005" s="1">
        <v>44582</v>
      </c>
      <c r="B1005" s="2">
        <v>0.91666666666666663</v>
      </c>
      <c r="C1005">
        <v>4628</v>
      </c>
    </row>
    <row r="1006" spans="1:3" x14ac:dyDescent="0.3">
      <c r="A1006" s="1">
        <v>44582</v>
      </c>
      <c r="B1006" s="2">
        <v>0.9375</v>
      </c>
      <c r="C1006">
        <v>4776</v>
      </c>
    </row>
    <row r="1007" spans="1:3" x14ac:dyDescent="0.3">
      <c r="A1007" s="1">
        <v>44582</v>
      </c>
      <c r="B1007" s="2">
        <v>0.95833333333333337</v>
      </c>
      <c r="C1007">
        <v>4852</v>
      </c>
    </row>
    <row r="1008" spans="1:3" x14ac:dyDescent="0.3">
      <c r="A1008" s="1">
        <v>44582</v>
      </c>
      <c r="B1008" s="2">
        <v>0.97916666666666663</v>
      </c>
      <c r="C1008">
        <v>4912</v>
      </c>
    </row>
    <row r="1009" spans="1:3" x14ac:dyDescent="0.3">
      <c r="A1009" s="1">
        <v>44583</v>
      </c>
      <c r="B1009" s="2">
        <v>0</v>
      </c>
      <c r="C1009">
        <v>4778</v>
      </c>
    </row>
    <row r="1010" spans="1:3" x14ac:dyDescent="0.3">
      <c r="A1010" s="1">
        <v>44583</v>
      </c>
      <c r="B1010" s="2">
        <v>2.0833333333333332E-2</v>
      </c>
      <c r="C1010">
        <v>4984</v>
      </c>
    </row>
    <row r="1011" spans="1:3" x14ac:dyDescent="0.3">
      <c r="A1011" s="1">
        <v>44583</v>
      </c>
      <c r="B1011" s="2">
        <v>4.1666666666666664E-2</v>
      </c>
      <c r="C1011">
        <v>4832</v>
      </c>
    </row>
    <row r="1012" spans="1:3" x14ac:dyDescent="0.3">
      <c r="A1012" s="1">
        <v>44583</v>
      </c>
      <c r="B1012" s="2">
        <v>6.25E-2</v>
      </c>
      <c r="C1012">
        <v>5244</v>
      </c>
    </row>
    <row r="1013" spans="1:3" x14ac:dyDescent="0.3">
      <c r="A1013" s="1">
        <v>44583</v>
      </c>
      <c r="B1013" s="2">
        <v>8.3333333333333329E-2</v>
      </c>
      <c r="C1013">
        <v>4844</v>
      </c>
    </row>
    <row r="1014" spans="1:3" x14ac:dyDescent="0.3">
      <c r="A1014" s="1">
        <v>44583</v>
      </c>
      <c r="B1014" s="2">
        <v>0.10416666666666667</v>
      </c>
      <c r="C1014">
        <v>5164</v>
      </c>
    </row>
    <row r="1015" spans="1:3" x14ac:dyDescent="0.3">
      <c r="A1015" s="1">
        <v>44583</v>
      </c>
      <c r="B1015" s="2">
        <v>0.125</v>
      </c>
      <c r="C1015">
        <v>4844</v>
      </c>
    </row>
    <row r="1016" spans="1:3" x14ac:dyDescent="0.3">
      <c r="A1016" s="1">
        <v>44583</v>
      </c>
      <c r="B1016" s="2">
        <v>0.14583333333333334</v>
      </c>
      <c r="C1016">
        <v>5394</v>
      </c>
    </row>
    <row r="1017" spans="1:3" x14ac:dyDescent="0.3">
      <c r="A1017" s="1">
        <v>44583</v>
      </c>
      <c r="B1017" s="2">
        <v>0.16666666666666666</v>
      </c>
      <c r="C1017">
        <v>5010</v>
      </c>
    </row>
    <row r="1018" spans="1:3" x14ac:dyDescent="0.3">
      <c r="A1018" s="1">
        <v>44583</v>
      </c>
      <c r="B1018" s="2">
        <v>0.1875</v>
      </c>
      <c r="C1018">
        <v>5602</v>
      </c>
    </row>
    <row r="1019" spans="1:3" x14ac:dyDescent="0.3">
      <c r="A1019" s="1">
        <v>44583</v>
      </c>
      <c r="B1019" s="2">
        <v>0.20833333333333334</v>
      </c>
      <c r="C1019">
        <v>4962</v>
      </c>
    </row>
    <row r="1020" spans="1:3" x14ac:dyDescent="0.3">
      <c r="A1020" s="1">
        <v>44583</v>
      </c>
      <c r="B1020" s="2">
        <v>0.22916666666666666</v>
      </c>
      <c r="C1020">
        <v>6106</v>
      </c>
    </row>
    <row r="1021" spans="1:3" x14ac:dyDescent="0.3">
      <c r="A1021" s="1">
        <v>44583</v>
      </c>
      <c r="B1021" s="2">
        <v>0.25</v>
      </c>
      <c r="C1021">
        <v>5986</v>
      </c>
    </row>
    <row r="1022" spans="1:3" x14ac:dyDescent="0.3">
      <c r="A1022" s="1">
        <v>44583</v>
      </c>
      <c r="B1022" s="2">
        <v>0.27083333333333331</v>
      </c>
      <c r="C1022">
        <v>7218</v>
      </c>
    </row>
    <row r="1023" spans="1:3" x14ac:dyDescent="0.3">
      <c r="A1023" s="1">
        <v>44583</v>
      </c>
      <c r="B1023" s="2">
        <v>0.29166666666666669</v>
      </c>
      <c r="C1023">
        <v>6836</v>
      </c>
    </row>
    <row r="1024" spans="1:3" x14ac:dyDescent="0.3">
      <c r="A1024" s="1">
        <v>44583</v>
      </c>
      <c r="B1024" s="2">
        <v>0.3125</v>
      </c>
      <c r="C1024">
        <v>7298</v>
      </c>
    </row>
    <row r="1025" spans="1:3" x14ac:dyDescent="0.3">
      <c r="A1025" s="1">
        <v>44583</v>
      </c>
      <c r="B1025" s="2">
        <v>0.33333333333333331</v>
      </c>
      <c r="C1025">
        <v>6726</v>
      </c>
    </row>
    <row r="1026" spans="1:3" x14ac:dyDescent="0.3">
      <c r="A1026" s="1">
        <v>44583</v>
      </c>
      <c r="B1026" s="2">
        <v>0.35416666666666669</v>
      </c>
      <c r="C1026">
        <v>7336</v>
      </c>
    </row>
    <row r="1027" spans="1:3" x14ac:dyDescent="0.3">
      <c r="A1027" s="1">
        <v>44583</v>
      </c>
      <c r="B1027" s="2">
        <v>0.375</v>
      </c>
      <c r="C1027">
        <v>7068</v>
      </c>
    </row>
    <row r="1028" spans="1:3" x14ac:dyDescent="0.3">
      <c r="A1028" s="1">
        <v>44583</v>
      </c>
      <c r="B1028" s="2">
        <v>0.39583333333333331</v>
      </c>
      <c r="C1028">
        <v>7106</v>
      </c>
    </row>
    <row r="1029" spans="1:3" x14ac:dyDescent="0.3">
      <c r="A1029" s="1">
        <v>44583</v>
      </c>
      <c r="B1029" s="2">
        <v>0.41666666666666669</v>
      </c>
      <c r="C1029">
        <v>6830</v>
      </c>
    </row>
    <row r="1030" spans="1:3" x14ac:dyDescent="0.3">
      <c r="A1030" s="1">
        <v>44583</v>
      </c>
      <c r="B1030" s="2">
        <v>0.4375</v>
      </c>
      <c r="C1030">
        <v>7356</v>
      </c>
    </row>
    <row r="1031" spans="1:3" x14ac:dyDescent="0.3">
      <c r="A1031" s="1">
        <v>44583</v>
      </c>
      <c r="B1031" s="2">
        <v>0.45833333333333331</v>
      </c>
      <c r="C1031">
        <v>7026</v>
      </c>
    </row>
    <row r="1032" spans="1:3" x14ac:dyDescent="0.3">
      <c r="A1032" s="1">
        <v>44583</v>
      </c>
      <c r="B1032" s="2">
        <v>0.47916666666666669</v>
      </c>
      <c r="C1032">
        <v>6586</v>
      </c>
    </row>
    <row r="1033" spans="1:3" x14ac:dyDescent="0.3">
      <c r="A1033" s="1">
        <v>44583</v>
      </c>
      <c r="B1033" s="2">
        <v>0.5</v>
      </c>
      <c r="C1033">
        <v>5844</v>
      </c>
    </row>
    <row r="1034" spans="1:3" x14ac:dyDescent="0.3">
      <c r="A1034" s="1">
        <v>44583</v>
      </c>
      <c r="B1034" s="2">
        <v>0.52083333333333337</v>
      </c>
      <c r="C1034">
        <v>6100</v>
      </c>
    </row>
    <row r="1035" spans="1:3" x14ac:dyDescent="0.3">
      <c r="A1035" s="1">
        <v>44583</v>
      </c>
      <c r="B1035" s="2">
        <v>0.54166666666666663</v>
      </c>
      <c r="C1035">
        <v>6018</v>
      </c>
    </row>
    <row r="1036" spans="1:3" x14ac:dyDescent="0.3">
      <c r="A1036" s="1">
        <v>44583</v>
      </c>
      <c r="B1036" s="2">
        <v>0.5625</v>
      </c>
      <c r="C1036">
        <v>6022</v>
      </c>
    </row>
    <row r="1037" spans="1:3" x14ac:dyDescent="0.3">
      <c r="A1037" s="1">
        <v>44583</v>
      </c>
      <c r="B1037" s="2">
        <v>0.58333333333333337</v>
      </c>
      <c r="C1037">
        <v>5956</v>
      </c>
    </row>
    <row r="1038" spans="1:3" x14ac:dyDescent="0.3">
      <c r="A1038" s="1">
        <v>44583</v>
      </c>
      <c r="B1038" s="2">
        <v>0.60416666666666663</v>
      </c>
      <c r="C1038">
        <v>6060</v>
      </c>
    </row>
    <row r="1039" spans="1:3" x14ac:dyDescent="0.3">
      <c r="A1039" s="1">
        <v>44583</v>
      </c>
      <c r="B1039" s="2">
        <v>0.625</v>
      </c>
      <c r="C1039">
        <v>5722</v>
      </c>
    </row>
    <row r="1040" spans="1:3" x14ac:dyDescent="0.3">
      <c r="A1040" s="1">
        <v>44583</v>
      </c>
      <c r="B1040" s="2">
        <v>0.64583333333333337</v>
      </c>
      <c r="C1040">
        <v>5934</v>
      </c>
    </row>
    <row r="1041" spans="1:3" x14ac:dyDescent="0.3">
      <c r="A1041" s="1">
        <v>44583</v>
      </c>
      <c r="B1041" s="2">
        <v>0.66666666666666663</v>
      </c>
      <c r="C1041">
        <v>5986</v>
      </c>
    </row>
    <row r="1042" spans="1:3" x14ac:dyDescent="0.3">
      <c r="A1042" s="1">
        <v>44583</v>
      </c>
      <c r="B1042" s="2">
        <v>0.6875</v>
      </c>
      <c r="C1042">
        <v>6214</v>
      </c>
    </row>
    <row r="1043" spans="1:3" x14ac:dyDescent="0.3">
      <c r="A1043" s="1">
        <v>44583</v>
      </c>
      <c r="B1043" s="2">
        <v>0.70833333333333337</v>
      </c>
      <c r="C1043">
        <v>6210</v>
      </c>
    </row>
    <row r="1044" spans="1:3" x14ac:dyDescent="0.3">
      <c r="A1044" s="1">
        <v>44583</v>
      </c>
      <c r="B1044" s="2">
        <v>0.72916666666666663</v>
      </c>
      <c r="C1044">
        <v>5952</v>
      </c>
    </row>
    <row r="1045" spans="1:3" x14ac:dyDescent="0.3">
      <c r="A1045" s="1">
        <v>44583</v>
      </c>
      <c r="B1045" s="2">
        <v>0.75</v>
      </c>
      <c r="C1045">
        <v>6136</v>
      </c>
    </row>
    <row r="1046" spans="1:3" x14ac:dyDescent="0.3">
      <c r="A1046" s="1">
        <v>44583</v>
      </c>
      <c r="B1046" s="2">
        <v>0.77083333333333337</v>
      </c>
      <c r="C1046">
        <v>6540</v>
      </c>
    </row>
    <row r="1047" spans="1:3" x14ac:dyDescent="0.3">
      <c r="A1047" s="1">
        <v>44583</v>
      </c>
      <c r="B1047" s="2">
        <v>0.79166666666666663</v>
      </c>
      <c r="C1047">
        <v>6312</v>
      </c>
    </row>
    <row r="1048" spans="1:3" x14ac:dyDescent="0.3">
      <c r="A1048" s="1">
        <v>44583</v>
      </c>
      <c r="B1048" s="2">
        <v>0.8125</v>
      </c>
      <c r="C1048">
        <v>5028</v>
      </c>
    </row>
    <row r="1049" spans="1:3" x14ac:dyDescent="0.3">
      <c r="A1049" s="1">
        <v>44583</v>
      </c>
      <c r="B1049" s="2">
        <v>0.83333333333333337</v>
      </c>
      <c r="C1049">
        <v>4702</v>
      </c>
    </row>
    <row r="1050" spans="1:3" x14ac:dyDescent="0.3">
      <c r="A1050" s="1">
        <v>44583</v>
      </c>
      <c r="B1050" s="2">
        <v>0.85416666666666663</v>
      </c>
      <c r="C1050">
        <v>5078</v>
      </c>
    </row>
    <row r="1051" spans="1:3" x14ac:dyDescent="0.3">
      <c r="A1051" s="1">
        <v>44583</v>
      </c>
      <c r="B1051" s="2">
        <v>0.875</v>
      </c>
      <c r="C1051">
        <v>4844</v>
      </c>
    </row>
    <row r="1052" spans="1:3" x14ac:dyDescent="0.3">
      <c r="A1052" s="1">
        <v>44583</v>
      </c>
      <c r="B1052" s="2">
        <v>0.89583333333333337</v>
      </c>
      <c r="C1052">
        <v>5290</v>
      </c>
    </row>
    <row r="1053" spans="1:3" x14ac:dyDescent="0.3">
      <c r="A1053" s="1">
        <v>44583</v>
      </c>
      <c r="B1053" s="2">
        <v>0.91666666666666663</v>
      </c>
      <c r="C1053">
        <v>4610</v>
      </c>
    </row>
    <row r="1054" spans="1:3" x14ac:dyDescent="0.3">
      <c r="A1054" s="1">
        <v>44583</v>
      </c>
      <c r="B1054" s="2">
        <v>0.9375</v>
      </c>
      <c r="C1054">
        <v>5128</v>
      </c>
    </row>
    <row r="1055" spans="1:3" x14ac:dyDescent="0.3">
      <c r="A1055" s="1">
        <v>44583</v>
      </c>
      <c r="B1055" s="2">
        <v>0.95833333333333337</v>
      </c>
      <c r="C1055">
        <v>4442</v>
      </c>
    </row>
    <row r="1056" spans="1:3" x14ac:dyDescent="0.3">
      <c r="A1056" s="1">
        <v>44583</v>
      </c>
      <c r="B1056" s="2">
        <v>0.97916666666666663</v>
      </c>
      <c r="C1056">
        <v>5322</v>
      </c>
    </row>
    <row r="1057" spans="1:3" x14ac:dyDescent="0.3">
      <c r="A1057" s="1">
        <v>44584</v>
      </c>
      <c r="B1057" s="2">
        <v>0</v>
      </c>
      <c r="C1057">
        <v>4752</v>
      </c>
    </row>
    <row r="1058" spans="1:3" x14ac:dyDescent="0.3">
      <c r="A1058" s="1">
        <v>44584</v>
      </c>
      <c r="B1058" s="2">
        <v>2.0833333333333332E-2</v>
      </c>
      <c r="C1058">
        <v>5436</v>
      </c>
    </row>
    <row r="1059" spans="1:3" x14ac:dyDescent="0.3">
      <c r="A1059" s="1">
        <v>44584</v>
      </c>
      <c r="B1059" s="2">
        <v>4.1666666666666664E-2</v>
      </c>
      <c r="C1059">
        <v>4714</v>
      </c>
    </row>
    <row r="1060" spans="1:3" x14ac:dyDescent="0.3">
      <c r="A1060" s="1">
        <v>44584</v>
      </c>
      <c r="B1060" s="2">
        <v>6.25E-2</v>
      </c>
      <c r="C1060">
        <v>5454</v>
      </c>
    </row>
    <row r="1061" spans="1:3" x14ac:dyDescent="0.3">
      <c r="A1061" s="1">
        <v>44584</v>
      </c>
      <c r="B1061" s="2">
        <v>8.3333333333333329E-2</v>
      </c>
      <c r="C1061">
        <v>4868</v>
      </c>
    </row>
    <row r="1062" spans="1:3" x14ac:dyDescent="0.3">
      <c r="A1062" s="1">
        <v>44584</v>
      </c>
      <c r="B1062" s="2">
        <v>0.10416666666666667</v>
      </c>
      <c r="C1062">
        <v>5518</v>
      </c>
    </row>
    <row r="1063" spans="1:3" x14ac:dyDescent="0.3">
      <c r="A1063" s="1">
        <v>44584</v>
      </c>
      <c r="B1063" s="2">
        <v>0.125</v>
      </c>
      <c r="C1063">
        <v>5116</v>
      </c>
    </row>
    <row r="1064" spans="1:3" x14ac:dyDescent="0.3">
      <c r="A1064" s="1">
        <v>44584</v>
      </c>
      <c r="B1064" s="2">
        <v>0.14583333333333334</v>
      </c>
      <c r="C1064">
        <v>5510</v>
      </c>
    </row>
    <row r="1065" spans="1:3" x14ac:dyDescent="0.3">
      <c r="A1065" s="1">
        <v>44584</v>
      </c>
      <c r="B1065" s="2">
        <v>0.16666666666666666</v>
      </c>
      <c r="C1065">
        <v>4970</v>
      </c>
    </row>
    <row r="1066" spans="1:3" x14ac:dyDescent="0.3">
      <c r="A1066" s="1">
        <v>44584</v>
      </c>
      <c r="B1066" s="2">
        <v>0.1875</v>
      </c>
      <c r="C1066">
        <v>5514</v>
      </c>
    </row>
    <row r="1067" spans="1:3" x14ac:dyDescent="0.3">
      <c r="A1067" s="1">
        <v>44584</v>
      </c>
      <c r="B1067" s="2">
        <v>0.20833333333333334</v>
      </c>
      <c r="C1067">
        <v>5082</v>
      </c>
    </row>
    <row r="1068" spans="1:3" x14ac:dyDescent="0.3">
      <c r="A1068" s="1">
        <v>44584</v>
      </c>
      <c r="B1068" s="2">
        <v>0.22916666666666666</v>
      </c>
      <c r="C1068">
        <v>5602</v>
      </c>
    </row>
    <row r="1069" spans="1:3" x14ac:dyDescent="0.3">
      <c r="A1069" s="1">
        <v>44584</v>
      </c>
      <c r="B1069" s="2">
        <v>0.25</v>
      </c>
      <c r="C1069">
        <v>5086</v>
      </c>
    </row>
    <row r="1070" spans="1:3" x14ac:dyDescent="0.3">
      <c r="A1070" s="1">
        <v>44584</v>
      </c>
      <c r="B1070" s="2">
        <v>0.27083333333333331</v>
      </c>
      <c r="C1070">
        <v>6010</v>
      </c>
    </row>
    <row r="1071" spans="1:3" x14ac:dyDescent="0.3">
      <c r="A1071" s="1">
        <v>44584</v>
      </c>
      <c r="B1071" s="2">
        <v>0.29166666666666669</v>
      </c>
      <c r="C1071">
        <v>5730</v>
      </c>
    </row>
    <row r="1072" spans="1:3" x14ac:dyDescent="0.3">
      <c r="A1072" s="1">
        <v>44584</v>
      </c>
      <c r="B1072" s="2">
        <v>0.3125</v>
      </c>
      <c r="C1072">
        <v>5864</v>
      </c>
    </row>
    <row r="1073" spans="1:3" x14ac:dyDescent="0.3">
      <c r="A1073" s="1">
        <v>44584</v>
      </c>
      <c r="B1073" s="2">
        <v>0.33333333333333331</v>
      </c>
      <c r="C1073">
        <v>5656</v>
      </c>
    </row>
    <row r="1074" spans="1:3" x14ac:dyDescent="0.3">
      <c r="A1074" s="1">
        <v>44584</v>
      </c>
      <c r="B1074" s="2">
        <v>0.35416666666666669</v>
      </c>
      <c r="C1074">
        <v>5858</v>
      </c>
    </row>
    <row r="1075" spans="1:3" x14ac:dyDescent="0.3">
      <c r="A1075" s="1">
        <v>44584</v>
      </c>
      <c r="B1075" s="2">
        <v>0.375</v>
      </c>
      <c r="C1075">
        <v>5528</v>
      </c>
    </row>
    <row r="1076" spans="1:3" x14ac:dyDescent="0.3">
      <c r="A1076" s="1">
        <v>44584</v>
      </c>
      <c r="B1076" s="2">
        <v>0.39583333333333331</v>
      </c>
      <c r="C1076">
        <v>5398</v>
      </c>
    </row>
    <row r="1077" spans="1:3" x14ac:dyDescent="0.3">
      <c r="A1077" s="1">
        <v>44584</v>
      </c>
      <c r="B1077" s="2">
        <v>0.41666666666666669</v>
      </c>
      <c r="C1077">
        <v>5512</v>
      </c>
    </row>
    <row r="1078" spans="1:3" x14ac:dyDescent="0.3">
      <c r="A1078" s="1">
        <v>44584</v>
      </c>
      <c r="B1078" s="2">
        <v>0.4375</v>
      </c>
      <c r="C1078">
        <v>5162</v>
      </c>
    </row>
    <row r="1079" spans="1:3" x14ac:dyDescent="0.3">
      <c r="A1079" s="1">
        <v>44584</v>
      </c>
      <c r="B1079" s="2">
        <v>0.45833333333333331</v>
      </c>
      <c r="C1079">
        <v>5482</v>
      </c>
    </row>
    <row r="1080" spans="1:3" x14ac:dyDescent="0.3">
      <c r="A1080" s="1">
        <v>44584</v>
      </c>
      <c r="B1080" s="2">
        <v>0.47916666666666669</v>
      </c>
      <c r="C1080">
        <v>5210</v>
      </c>
    </row>
    <row r="1081" spans="1:3" x14ac:dyDescent="0.3">
      <c r="A1081" s="1">
        <v>44584</v>
      </c>
      <c r="B1081" s="2">
        <v>0.5</v>
      </c>
      <c r="C1081">
        <v>5306</v>
      </c>
    </row>
    <row r="1082" spans="1:3" x14ac:dyDescent="0.3">
      <c r="A1082" s="1">
        <v>44584</v>
      </c>
      <c r="B1082" s="2">
        <v>0.52083333333333337</v>
      </c>
      <c r="C1082">
        <v>5084</v>
      </c>
    </row>
    <row r="1083" spans="1:3" x14ac:dyDescent="0.3">
      <c r="A1083" s="1">
        <v>44584</v>
      </c>
      <c r="B1083" s="2">
        <v>0.54166666666666663</v>
      </c>
      <c r="C1083">
        <v>5314</v>
      </c>
    </row>
    <row r="1084" spans="1:3" x14ac:dyDescent="0.3">
      <c r="A1084" s="1">
        <v>44584</v>
      </c>
      <c r="B1084" s="2">
        <v>0.5625</v>
      </c>
      <c r="C1084">
        <v>4754</v>
      </c>
    </row>
    <row r="1085" spans="1:3" x14ac:dyDescent="0.3">
      <c r="A1085" s="1">
        <v>44584</v>
      </c>
      <c r="B1085" s="2">
        <v>0.58333333333333337</v>
      </c>
      <c r="C1085">
        <v>5494</v>
      </c>
    </row>
    <row r="1086" spans="1:3" x14ac:dyDescent="0.3">
      <c r="A1086" s="1">
        <v>44584</v>
      </c>
      <c r="B1086" s="2">
        <v>0.60416666666666663</v>
      </c>
      <c r="C1086">
        <v>4808</v>
      </c>
    </row>
    <row r="1087" spans="1:3" x14ac:dyDescent="0.3">
      <c r="A1087" s="1">
        <v>44584</v>
      </c>
      <c r="B1087" s="2">
        <v>0.625</v>
      </c>
      <c r="C1087">
        <v>5224</v>
      </c>
    </row>
    <row r="1088" spans="1:3" x14ac:dyDescent="0.3">
      <c r="A1088" s="1">
        <v>44584</v>
      </c>
      <c r="B1088" s="2">
        <v>0.64583333333333337</v>
      </c>
      <c r="C1088">
        <v>4710</v>
      </c>
    </row>
    <row r="1089" spans="1:3" x14ac:dyDescent="0.3">
      <c r="A1089" s="1">
        <v>44584</v>
      </c>
      <c r="B1089" s="2">
        <v>0.66666666666666663</v>
      </c>
      <c r="C1089">
        <v>5162</v>
      </c>
    </row>
    <row r="1090" spans="1:3" x14ac:dyDescent="0.3">
      <c r="A1090" s="1">
        <v>44584</v>
      </c>
      <c r="B1090" s="2">
        <v>0.6875</v>
      </c>
      <c r="C1090">
        <v>4698</v>
      </c>
    </row>
    <row r="1091" spans="1:3" x14ac:dyDescent="0.3">
      <c r="A1091" s="1">
        <v>44584</v>
      </c>
      <c r="B1091" s="2">
        <v>0.70833333333333337</v>
      </c>
      <c r="C1091">
        <v>5474</v>
      </c>
    </row>
    <row r="1092" spans="1:3" x14ac:dyDescent="0.3">
      <c r="A1092" s="1">
        <v>44584</v>
      </c>
      <c r="B1092" s="2">
        <v>0.72916666666666663</v>
      </c>
      <c r="C1092">
        <v>4742</v>
      </c>
    </row>
    <row r="1093" spans="1:3" x14ac:dyDescent="0.3">
      <c r="A1093" s="1">
        <v>44584</v>
      </c>
      <c r="B1093" s="2">
        <v>0.75</v>
      </c>
      <c r="C1093">
        <v>5596</v>
      </c>
    </row>
    <row r="1094" spans="1:3" x14ac:dyDescent="0.3">
      <c r="A1094" s="1">
        <v>44584</v>
      </c>
      <c r="B1094" s="2">
        <v>0.77083333333333337</v>
      </c>
      <c r="C1094">
        <v>5058</v>
      </c>
    </row>
    <row r="1095" spans="1:3" x14ac:dyDescent="0.3">
      <c r="A1095" s="1">
        <v>44584</v>
      </c>
      <c r="B1095" s="2">
        <v>0.79166666666666663</v>
      </c>
      <c r="C1095">
        <v>5784</v>
      </c>
    </row>
    <row r="1096" spans="1:3" x14ac:dyDescent="0.3">
      <c r="A1096" s="1">
        <v>44584</v>
      </c>
      <c r="B1096" s="2">
        <v>0.8125</v>
      </c>
      <c r="C1096">
        <v>5224</v>
      </c>
    </row>
    <row r="1097" spans="1:3" x14ac:dyDescent="0.3">
      <c r="A1097" s="1">
        <v>44584</v>
      </c>
      <c r="B1097" s="2">
        <v>0.83333333333333337</v>
      </c>
      <c r="C1097">
        <v>5968</v>
      </c>
    </row>
    <row r="1098" spans="1:3" x14ac:dyDescent="0.3">
      <c r="A1098" s="1">
        <v>44584</v>
      </c>
      <c r="B1098" s="2">
        <v>0.85416666666666663</v>
      </c>
      <c r="C1098">
        <v>5198</v>
      </c>
    </row>
    <row r="1099" spans="1:3" x14ac:dyDescent="0.3">
      <c r="A1099" s="1">
        <v>44584</v>
      </c>
      <c r="B1099" s="2">
        <v>0.875</v>
      </c>
      <c r="C1099">
        <v>5970</v>
      </c>
    </row>
    <row r="1100" spans="1:3" x14ac:dyDescent="0.3">
      <c r="A1100" s="1">
        <v>44584</v>
      </c>
      <c r="B1100" s="2">
        <v>0.89583333333333337</v>
      </c>
      <c r="C1100">
        <v>4984</v>
      </c>
    </row>
    <row r="1101" spans="1:3" x14ac:dyDescent="0.3">
      <c r="A1101" s="1">
        <v>44584</v>
      </c>
      <c r="B1101" s="2">
        <v>0.91666666666666663</v>
      </c>
      <c r="C1101">
        <v>5554</v>
      </c>
    </row>
    <row r="1102" spans="1:3" x14ac:dyDescent="0.3">
      <c r="A1102" s="1">
        <v>44584</v>
      </c>
      <c r="B1102" s="2">
        <v>0.9375</v>
      </c>
      <c r="C1102">
        <v>5260</v>
      </c>
    </row>
    <row r="1103" spans="1:3" x14ac:dyDescent="0.3">
      <c r="A1103" s="1">
        <v>44584</v>
      </c>
      <c r="B1103" s="2">
        <v>0.95833333333333337</v>
      </c>
      <c r="C1103">
        <v>5642</v>
      </c>
    </row>
    <row r="1104" spans="1:3" x14ac:dyDescent="0.3">
      <c r="A1104" s="1">
        <v>44584</v>
      </c>
      <c r="B1104" s="2">
        <v>0.97916666666666663</v>
      </c>
      <c r="C1104">
        <v>5134</v>
      </c>
    </row>
    <row r="1105" spans="1:3" x14ac:dyDescent="0.3">
      <c r="A1105" s="1">
        <v>44585</v>
      </c>
      <c r="B1105" s="2">
        <v>0</v>
      </c>
      <c r="C1105">
        <v>5768</v>
      </c>
    </row>
    <row r="1106" spans="1:3" x14ac:dyDescent="0.3">
      <c r="A1106" s="1">
        <v>44585</v>
      </c>
      <c r="B1106" s="2">
        <v>2.0833333333333332E-2</v>
      </c>
      <c r="C1106">
        <v>5362</v>
      </c>
    </row>
    <row r="1107" spans="1:3" x14ac:dyDescent="0.3">
      <c r="A1107" s="1">
        <v>44585</v>
      </c>
      <c r="B1107" s="2">
        <v>4.1666666666666664E-2</v>
      </c>
      <c r="C1107">
        <v>5856</v>
      </c>
    </row>
    <row r="1108" spans="1:3" x14ac:dyDescent="0.3">
      <c r="A1108" s="1">
        <v>44585</v>
      </c>
      <c r="B1108" s="2">
        <v>6.25E-2</v>
      </c>
      <c r="C1108">
        <v>5606</v>
      </c>
    </row>
    <row r="1109" spans="1:3" x14ac:dyDescent="0.3">
      <c r="A1109" s="1">
        <v>44585</v>
      </c>
      <c r="B1109" s="2">
        <v>8.3333333333333329E-2</v>
      </c>
      <c r="C1109">
        <v>6032</v>
      </c>
    </row>
    <row r="1110" spans="1:3" x14ac:dyDescent="0.3">
      <c r="A1110" s="1">
        <v>44585</v>
      </c>
      <c r="B1110" s="2">
        <v>0.10416666666666667</v>
      </c>
      <c r="C1110">
        <v>5628</v>
      </c>
    </row>
    <row r="1111" spans="1:3" x14ac:dyDescent="0.3">
      <c r="A1111" s="1">
        <v>44585</v>
      </c>
      <c r="B1111" s="2">
        <v>0.125</v>
      </c>
      <c r="C1111">
        <v>5910</v>
      </c>
    </row>
    <row r="1112" spans="1:3" x14ac:dyDescent="0.3">
      <c r="A1112" s="1">
        <v>44585</v>
      </c>
      <c r="B1112" s="2">
        <v>0.14583333333333334</v>
      </c>
      <c r="C1112">
        <v>5572</v>
      </c>
    </row>
    <row r="1113" spans="1:3" x14ac:dyDescent="0.3">
      <c r="A1113" s="1">
        <v>44585</v>
      </c>
      <c r="B1113" s="2">
        <v>0.16666666666666666</v>
      </c>
      <c r="C1113">
        <v>6150</v>
      </c>
    </row>
    <row r="1114" spans="1:3" x14ac:dyDescent="0.3">
      <c r="A1114" s="1">
        <v>44585</v>
      </c>
      <c r="B1114" s="2">
        <v>0.1875</v>
      </c>
      <c r="C1114">
        <v>5662</v>
      </c>
    </row>
    <row r="1115" spans="1:3" x14ac:dyDescent="0.3">
      <c r="A1115" s="1">
        <v>44585</v>
      </c>
      <c r="B1115" s="2">
        <v>0.20833333333333334</v>
      </c>
      <c r="C1115">
        <v>6034</v>
      </c>
    </row>
    <row r="1116" spans="1:3" x14ac:dyDescent="0.3">
      <c r="A1116" s="1">
        <v>44585</v>
      </c>
      <c r="B1116" s="2">
        <v>0.22916666666666666</v>
      </c>
      <c r="C1116">
        <v>5702</v>
      </c>
    </row>
    <row r="1117" spans="1:3" x14ac:dyDescent="0.3">
      <c r="A1117" s="1">
        <v>44585</v>
      </c>
      <c r="B1117" s="2">
        <v>0.25</v>
      </c>
      <c r="C1117">
        <v>6072</v>
      </c>
    </row>
    <row r="1118" spans="1:3" x14ac:dyDescent="0.3">
      <c r="A1118" s="1">
        <v>44585</v>
      </c>
      <c r="B1118" s="2">
        <v>0.27083333333333331</v>
      </c>
      <c r="C1118">
        <v>6408</v>
      </c>
    </row>
    <row r="1119" spans="1:3" x14ac:dyDescent="0.3">
      <c r="A1119" s="1">
        <v>44585</v>
      </c>
      <c r="B1119" s="2">
        <v>0.29166666666666669</v>
      </c>
      <c r="C1119">
        <v>6722</v>
      </c>
    </row>
    <row r="1120" spans="1:3" x14ac:dyDescent="0.3">
      <c r="A1120" s="1">
        <v>44585</v>
      </c>
      <c r="B1120" s="2">
        <v>0.3125</v>
      </c>
      <c r="C1120">
        <v>6396</v>
      </c>
    </row>
    <row r="1121" spans="1:3" x14ac:dyDescent="0.3">
      <c r="A1121" s="1">
        <v>44585</v>
      </c>
      <c r="B1121" s="2">
        <v>0.33333333333333331</v>
      </c>
      <c r="C1121">
        <v>6412</v>
      </c>
    </row>
    <row r="1122" spans="1:3" x14ac:dyDescent="0.3">
      <c r="A1122" s="1">
        <v>44585</v>
      </c>
      <c r="B1122" s="2">
        <v>0.35416666666666669</v>
      </c>
      <c r="C1122">
        <v>6390</v>
      </c>
    </row>
    <row r="1123" spans="1:3" x14ac:dyDescent="0.3">
      <c r="A1123" s="1">
        <v>44585</v>
      </c>
      <c r="B1123" s="2">
        <v>0.375</v>
      </c>
      <c r="C1123">
        <v>6212</v>
      </c>
    </row>
    <row r="1124" spans="1:3" x14ac:dyDescent="0.3">
      <c r="A1124" s="1">
        <v>44585</v>
      </c>
      <c r="B1124" s="2">
        <v>0.39583333333333331</v>
      </c>
      <c r="C1124">
        <v>6446</v>
      </c>
    </row>
    <row r="1125" spans="1:3" x14ac:dyDescent="0.3">
      <c r="A1125" s="1">
        <v>44585</v>
      </c>
      <c r="B1125" s="2">
        <v>0.41666666666666669</v>
      </c>
      <c r="C1125">
        <v>6188</v>
      </c>
    </row>
    <row r="1126" spans="1:3" x14ac:dyDescent="0.3">
      <c r="A1126" s="1">
        <v>44585</v>
      </c>
      <c r="B1126" s="2">
        <v>0.4375</v>
      </c>
      <c r="C1126">
        <v>6202</v>
      </c>
    </row>
    <row r="1127" spans="1:3" x14ac:dyDescent="0.3">
      <c r="A1127" s="1">
        <v>44585</v>
      </c>
      <c r="B1127" s="2">
        <v>0.45833333333333331</v>
      </c>
      <c r="C1127">
        <v>6012</v>
      </c>
    </row>
    <row r="1128" spans="1:3" x14ac:dyDescent="0.3">
      <c r="A1128" s="1">
        <v>44585</v>
      </c>
      <c r="B1128" s="2">
        <v>0.47916666666666669</v>
      </c>
      <c r="C1128">
        <v>6224</v>
      </c>
    </row>
    <row r="1129" spans="1:3" x14ac:dyDescent="0.3">
      <c r="A1129" s="1">
        <v>44585</v>
      </c>
      <c r="B1129" s="2">
        <v>0.5</v>
      </c>
      <c r="C1129">
        <v>5916</v>
      </c>
    </row>
    <row r="1130" spans="1:3" x14ac:dyDescent="0.3">
      <c r="A1130" s="1">
        <v>44585</v>
      </c>
      <c r="B1130" s="2">
        <v>0.52083333333333337</v>
      </c>
      <c r="C1130">
        <v>6236</v>
      </c>
    </row>
    <row r="1131" spans="1:3" x14ac:dyDescent="0.3">
      <c r="A1131" s="1">
        <v>44585</v>
      </c>
      <c r="B1131" s="2">
        <v>0.54166666666666663</v>
      </c>
      <c r="C1131">
        <v>5250</v>
      </c>
    </row>
    <row r="1132" spans="1:3" x14ac:dyDescent="0.3">
      <c r="A1132" s="1">
        <v>44585</v>
      </c>
      <c r="B1132" s="2">
        <v>0.5625</v>
      </c>
      <c r="C1132">
        <v>5530</v>
      </c>
    </row>
    <row r="1133" spans="1:3" x14ac:dyDescent="0.3">
      <c r="A1133" s="1">
        <v>44585</v>
      </c>
      <c r="B1133" s="2">
        <v>0.58333333333333337</v>
      </c>
      <c r="C1133">
        <v>4870</v>
      </c>
    </row>
    <row r="1134" spans="1:3" x14ac:dyDescent="0.3">
      <c r="A1134" s="1">
        <v>44585</v>
      </c>
      <c r="B1134" s="2">
        <v>0.60416666666666663</v>
      </c>
      <c r="C1134">
        <v>5210</v>
      </c>
    </row>
    <row r="1135" spans="1:3" x14ac:dyDescent="0.3">
      <c r="A1135" s="1">
        <v>44585</v>
      </c>
      <c r="B1135" s="2">
        <v>0.625</v>
      </c>
      <c r="C1135">
        <v>4844</v>
      </c>
    </row>
    <row r="1136" spans="1:3" x14ac:dyDescent="0.3">
      <c r="A1136" s="1">
        <v>44585</v>
      </c>
      <c r="B1136" s="2">
        <v>0.64583333333333337</v>
      </c>
      <c r="C1136">
        <v>5356</v>
      </c>
    </row>
    <row r="1137" spans="1:3" x14ac:dyDescent="0.3">
      <c r="A1137" s="1">
        <v>44585</v>
      </c>
      <c r="B1137" s="2">
        <v>0.66666666666666663</v>
      </c>
      <c r="C1137">
        <v>4904</v>
      </c>
    </row>
    <row r="1138" spans="1:3" x14ac:dyDescent="0.3">
      <c r="A1138" s="1">
        <v>44585</v>
      </c>
      <c r="B1138" s="2">
        <v>0.6875</v>
      </c>
      <c r="C1138">
        <v>5260</v>
      </c>
    </row>
    <row r="1139" spans="1:3" x14ac:dyDescent="0.3">
      <c r="A1139" s="1">
        <v>44585</v>
      </c>
      <c r="B1139" s="2">
        <v>0.70833333333333337</v>
      </c>
      <c r="C1139">
        <v>4952</v>
      </c>
    </row>
    <row r="1140" spans="1:3" x14ac:dyDescent="0.3">
      <c r="A1140" s="1">
        <v>44585</v>
      </c>
      <c r="B1140" s="2">
        <v>0.72916666666666663</v>
      </c>
      <c r="C1140">
        <v>5326</v>
      </c>
    </row>
    <row r="1141" spans="1:3" x14ac:dyDescent="0.3">
      <c r="A1141" s="1">
        <v>44585</v>
      </c>
      <c r="B1141" s="2">
        <v>0.75</v>
      </c>
      <c r="C1141">
        <v>5242</v>
      </c>
    </row>
    <row r="1142" spans="1:3" x14ac:dyDescent="0.3">
      <c r="A1142" s="1">
        <v>44585</v>
      </c>
      <c r="B1142" s="2">
        <v>0.77083333333333337</v>
      </c>
      <c r="C1142">
        <v>5806</v>
      </c>
    </row>
    <row r="1143" spans="1:3" x14ac:dyDescent="0.3">
      <c r="A1143" s="1">
        <v>44585</v>
      </c>
      <c r="B1143" s="2">
        <v>0.79166666666666663</v>
      </c>
      <c r="C1143">
        <v>6064</v>
      </c>
    </row>
    <row r="1144" spans="1:3" x14ac:dyDescent="0.3">
      <c r="A1144" s="1">
        <v>44585</v>
      </c>
      <c r="B1144" s="2">
        <v>0.8125</v>
      </c>
      <c r="C1144">
        <v>5338</v>
      </c>
    </row>
    <row r="1145" spans="1:3" x14ac:dyDescent="0.3">
      <c r="A1145" s="1">
        <v>44585</v>
      </c>
      <c r="B1145" s="2">
        <v>0.83333333333333337</v>
      </c>
      <c r="C1145">
        <v>5494</v>
      </c>
    </row>
    <row r="1146" spans="1:3" x14ac:dyDescent="0.3">
      <c r="A1146" s="1">
        <v>44585</v>
      </c>
      <c r="B1146" s="2">
        <v>0.85416666666666663</v>
      </c>
      <c r="C1146">
        <v>5842</v>
      </c>
    </row>
    <row r="1147" spans="1:3" x14ac:dyDescent="0.3">
      <c r="A1147" s="1">
        <v>44585</v>
      </c>
      <c r="B1147" s="2">
        <v>0.875</v>
      </c>
      <c r="C1147">
        <v>5160</v>
      </c>
    </row>
    <row r="1148" spans="1:3" x14ac:dyDescent="0.3">
      <c r="A1148" s="1">
        <v>44585</v>
      </c>
      <c r="B1148" s="2">
        <v>0.89583333333333337</v>
      </c>
      <c r="C1148">
        <v>5514</v>
      </c>
    </row>
    <row r="1149" spans="1:3" x14ac:dyDescent="0.3">
      <c r="A1149" s="1">
        <v>44585</v>
      </c>
      <c r="B1149" s="2">
        <v>0.91666666666666663</v>
      </c>
      <c r="C1149">
        <v>4990</v>
      </c>
    </row>
    <row r="1150" spans="1:3" x14ac:dyDescent="0.3">
      <c r="A1150" s="1">
        <v>44585</v>
      </c>
      <c r="B1150" s="2">
        <v>0.9375</v>
      </c>
      <c r="C1150">
        <v>5536</v>
      </c>
    </row>
    <row r="1151" spans="1:3" x14ac:dyDescent="0.3">
      <c r="A1151" s="1">
        <v>44585</v>
      </c>
      <c r="B1151" s="2">
        <v>0.95833333333333337</v>
      </c>
      <c r="C1151">
        <v>4922</v>
      </c>
    </row>
    <row r="1152" spans="1:3" x14ac:dyDescent="0.3">
      <c r="A1152" s="1">
        <v>44585</v>
      </c>
      <c r="B1152" s="2">
        <v>0.97916666666666663</v>
      </c>
      <c r="C1152">
        <v>5588</v>
      </c>
    </row>
    <row r="1153" spans="1:3" x14ac:dyDescent="0.3">
      <c r="A1153" s="1">
        <v>44586</v>
      </c>
      <c r="B1153" s="2">
        <v>0</v>
      </c>
      <c r="C1153">
        <v>5196</v>
      </c>
    </row>
    <row r="1154" spans="1:3" x14ac:dyDescent="0.3">
      <c r="A1154" s="1">
        <v>44586</v>
      </c>
      <c r="B1154" s="2">
        <v>2.0833333333333332E-2</v>
      </c>
      <c r="C1154">
        <v>5774</v>
      </c>
    </row>
    <row r="1155" spans="1:3" x14ac:dyDescent="0.3">
      <c r="A1155" s="1">
        <v>44586</v>
      </c>
      <c r="B1155" s="2">
        <v>4.1666666666666664E-2</v>
      </c>
      <c r="C1155">
        <v>5298</v>
      </c>
    </row>
    <row r="1156" spans="1:3" x14ac:dyDescent="0.3">
      <c r="A1156" s="1">
        <v>44586</v>
      </c>
      <c r="B1156" s="2">
        <v>6.25E-2</v>
      </c>
      <c r="C1156">
        <v>5702</v>
      </c>
    </row>
    <row r="1157" spans="1:3" x14ac:dyDescent="0.3">
      <c r="A1157" s="1">
        <v>44586</v>
      </c>
      <c r="B1157" s="2">
        <v>8.3333333333333329E-2</v>
      </c>
      <c r="C1157">
        <v>5356</v>
      </c>
    </row>
    <row r="1158" spans="1:3" x14ac:dyDescent="0.3">
      <c r="A1158" s="1">
        <v>44586</v>
      </c>
      <c r="B1158" s="2">
        <v>0.10416666666666667</v>
      </c>
      <c r="C1158">
        <v>5758</v>
      </c>
    </row>
    <row r="1159" spans="1:3" x14ac:dyDescent="0.3">
      <c r="A1159" s="1">
        <v>44586</v>
      </c>
      <c r="B1159" s="2">
        <v>0.125</v>
      </c>
      <c r="C1159">
        <v>5622</v>
      </c>
    </row>
    <row r="1160" spans="1:3" x14ac:dyDescent="0.3">
      <c r="A1160" s="1">
        <v>44586</v>
      </c>
      <c r="B1160" s="2">
        <v>0.14583333333333334</v>
      </c>
      <c r="C1160">
        <v>5820</v>
      </c>
    </row>
    <row r="1161" spans="1:3" x14ac:dyDescent="0.3">
      <c r="A1161" s="1">
        <v>44586</v>
      </c>
      <c r="B1161" s="2">
        <v>0.16666666666666666</v>
      </c>
      <c r="C1161">
        <v>5464</v>
      </c>
    </row>
    <row r="1162" spans="1:3" x14ac:dyDescent="0.3">
      <c r="A1162" s="1">
        <v>44586</v>
      </c>
      <c r="B1162" s="2">
        <v>0.1875</v>
      </c>
      <c r="C1162">
        <v>5860</v>
      </c>
    </row>
    <row r="1163" spans="1:3" x14ac:dyDescent="0.3">
      <c r="A1163" s="1">
        <v>44586</v>
      </c>
      <c r="B1163" s="2">
        <v>0.20833333333333334</v>
      </c>
      <c r="C1163">
        <v>5616</v>
      </c>
    </row>
    <row r="1164" spans="1:3" x14ac:dyDescent="0.3">
      <c r="A1164" s="1">
        <v>44586</v>
      </c>
      <c r="B1164" s="2">
        <v>0.22916666666666666</v>
      </c>
      <c r="C1164">
        <v>7004</v>
      </c>
    </row>
    <row r="1165" spans="1:3" x14ac:dyDescent="0.3">
      <c r="A1165" s="1">
        <v>44586</v>
      </c>
      <c r="B1165" s="2">
        <v>0.25</v>
      </c>
      <c r="C1165">
        <v>7310</v>
      </c>
    </row>
    <row r="1166" spans="1:3" x14ac:dyDescent="0.3">
      <c r="A1166" s="1">
        <v>44586</v>
      </c>
      <c r="B1166" s="2">
        <v>0.27083333333333331</v>
      </c>
      <c r="C1166">
        <v>8208</v>
      </c>
    </row>
    <row r="1167" spans="1:3" x14ac:dyDescent="0.3">
      <c r="A1167" s="1">
        <v>44586</v>
      </c>
      <c r="B1167" s="2">
        <v>0.29166666666666669</v>
      </c>
      <c r="C1167">
        <v>7942</v>
      </c>
    </row>
    <row r="1168" spans="1:3" x14ac:dyDescent="0.3">
      <c r="A1168" s="1">
        <v>44586</v>
      </c>
      <c r="B1168" s="2">
        <v>0.3125</v>
      </c>
      <c r="C1168">
        <v>7946</v>
      </c>
    </row>
    <row r="1169" spans="1:3" x14ac:dyDescent="0.3">
      <c r="A1169" s="1">
        <v>44586</v>
      </c>
      <c r="B1169" s="2">
        <v>0.33333333333333331</v>
      </c>
      <c r="C1169">
        <v>7990</v>
      </c>
    </row>
    <row r="1170" spans="1:3" x14ac:dyDescent="0.3">
      <c r="A1170" s="1">
        <v>44586</v>
      </c>
      <c r="B1170" s="2">
        <v>0.35416666666666669</v>
      </c>
      <c r="C1170">
        <v>7886</v>
      </c>
    </row>
    <row r="1171" spans="1:3" x14ac:dyDescent="0.3">
      <c r="A1171" s="1">
        <v>44586</v>
      </c>
      <c r="B1171" s="2">
        <v>0.375</v>
      </c>
      <c r="C1171">
        <v>7388</v>
      </c>
    </row>
    <row r="1172" spans="1:3" x14ac:dyDescent="0.3">
      <c r="A1172" s="1">
        <v>44586</v>
      </c>
      <c r="B1172" s="2">
        <v>0.39583333333333331</v>
      </c>
      <c r="C1172">
        <v>7062</v>
      </c>
    </row>
    <row r="1173" spans="1:3" x14ac:dyDescent="0.3">
      <c r="A1173" s="1">
        <v>44586</v>
      </c>
      <c r="B1173" s="2">
        <v>0.41666666666666669</v>
      </c>
      <c r="C1173">
        <v>7020</v>
      </c>
    </row>
    <row r="1174" spans="1:3" x14ac:dyDescent="0.3">
      <c r="A1174" s="1">
        <v>44586</v>
      </c>
      <c r="B1174" s="2">
        <v>0.4375</v>
      </c>
      <c r="C1174">
        <v>7224</v>
      </c>
    </row>
    <row r="1175" spans="1:3" x14ac:dyDescent="0.3">
      <c r="A1175" s="1">
        <v>44586</v>
      </c>
      <c r="B1175" s="2">
        <v>0.45833333333333331</v>
      </c>
      <c r="C1175">
        <v>7200</v>
      </c>
    </row>
    <row r="1176" spans="1:3" x14ac:dyDescent="0.3">
      <c r="A1176" s="1">
        <v>44586</v>
      </c>
      <c r="B1176" s="2">
        <v>0.47916666666666669</v>
      </c>
      <c r="C1176">
        <v>7024</v>
      </c>
    </row>
    <row r="1177" spans="1:3" x14ac:dyDescent="0.3">
      <c r="A1177" s="1">
        <v>44586</v>
      </c>
      <c r="B1177" s="2">
        <v>0.5</v>
      </c>
      <c r="C1177">
        <v>7582</v>
      </c>
    </row>
    <row r="1178" spans="1:3" x14ac:dyDescent="0.3">
      <c r="A1178" s="1">
        <v>44586</v>
      </c>
      <c r="B1178" s="2">
        <v>0.52083333333333337</v>
      </c>
      <c r="C1178">
        <v>6890</v>
      </c>
    </row>
    <row r="1179" spans="1:3" x14ac:dyDescent="0.3">
      <c r="A1179" s="1">
        <v>44586</v>
      </c>
      <c r="B1179" s="2">
        <v>0.54166666666666663</v>
      </c>
      <c r="C1179">
        <v>7308</v>
      </c>
    </row>
    <row r="1180" spans="1:3" x14ac:dyDescent="0.3">
      <c r="A1180" s="1">
        <v>44586</v>
      </c>
      <c r="B1180" s="2">
        <v>0.5625</v>
      </c>
      <c r="C1180">
        <v>7172</v>
      </c>
    </row>
    <row r="1181" spans="1:3" x14ac:dyDescent="0.3">
      <c r="A1181" s="1">
        <v>44586</v>
      </c>
      <c r="B1181" s="2">
        <v>0.58333333333333337</v>
      </c>
      <c r="C1181">
        <v>7146</v>
      </c>
    </row>
    <row r="1182" spans="1:3" x14ac:dyDescent="0.3">
      <c r="A1182" s="1">
        <v>44586</v>
      </c>
      <c r="B1182" s="2">
        <v>0.60416666666666663</v>
      </c>
      <c r="C1182">
        <v>7352</v>
      </c>
    </row>
    <row r="1183" spans="1:3" x14ac:dyDescent="0.3">
      <c r="A1183" s="1">
        <v>44586</v>
      </c>
      <c r="B1183" s="2">
        <v>0.625</v>
      </c>
      <c r="C1183">
        <v>7066</v>
      </c>
    </row>
    <row r="1184" spans="1:3" x14ac:dyDescent="0.3">
      <c r="A1184" s="1">
        <v>44586</v>
      </c>
      <c r="B1184" s="2">
        <v>0.64583333333333337</v>
      </c>
      <c r="C1184">
        <v>7460</v>
      </c>
    </row>
    <row r="1185" spans="1:3" x14ac:dyDescent="0.3">
      <c r="A1185" s="1">
        <v>44586</v>
      </c>
      <c r="B1185" s="2">
        <v>0.66666666666666663</v>
      </c>
      <c r="C1185">
        <v>7094</v>
      </c>
    </row>
    <row r="1186" spans="1:3" x14ac:dyDescent="0.3">
      <c r="A1186" s="1">
        <v>44586</v>
      </c>
      <c r="B1186" s="2">
        <v>0.6875</v>
      </c>
      <c r="C1186">
        <v>7354</v>
      </c>
    </row>
    <row r="1187" spans="1:3" x14ac:dyDescent="0.3">
      <c r="A1187" s="1">
        <v>44586</v>
      </c>
      <c r="B1187" s="2">
        <v>0.70833333333333337</v>
      </c>
      <c r="C1187">
        <v>6840</v>
      </c>
    </row>
    <row r="1188" spans="1:3" x14ac:dyDescent="0.3">
      <c r="A1188" s="1">
        <v>44586</v>
      </c>
      <c r="B1188" s="2">
        <v>0.72916666666666663</v>
      </c>
      <c r="C1188">
        <v>6856</v>
      </c>
    </row>
    <row r="1189" spans="1:3" x14ac:dyDescent="0.3">
      <c r="A1189" s="1">
        <v>44586</v>
      </c>
      <c r="B1189" s="2">
        <v>0.75</v>
      </c>
      <c r="C1189">
        <v>6972</v>
      </c>
    </row>
    <row r="1190" spans="1:3" x14ac:dyDescent="0.3">
      <c r="A1190" s="1">
        <v>44586</v>
      </c>
      <c r="B1190" s="2">
        <v>0.77083333333333337</v>
      </c>
      <c r="C1190">
        <v>6998</v>
      </c>
    </row>
    <row r="1191" spans="1:3" x14ac:dyDescent="0.3">
      <c r="A1191" s="1">
        <v>44586</v>
      </c>
      <c r="B1191" s="2">
        <v>0.79166666666666663</v>
      </c>
      <c r="C1191">
        <v>7026</v>
      </c>
    </row>
    <row r="1192" spans="1:3" x14ac:dyDescent="0.3">
      <c r="A1192" s="1">
        <v>44586</v>
      </c>
      <c r="B1192" s="2">
        <v>0.8125</v>
      </c>
      <c r="C1192">
        <v>6246</v>
      </c>
    </row>
    <row r="1193" spans="1:3" x14ac:dyDescent="0.3">
      <c r="A1193" s="1">
        <v>44586</v>
      </c>
      <c r="B1193" s="2">
        <v>0.83333333333333337</v>
      </c>
      <c r="C1193">
        <v>5920</v>
      </c>
    </row>
    <row r="1194" spans="1:3" x14ac:dyDescent="0.3">
      <c r="A1194" s="1">
        <v>44586</v>
      </c>
      <c r="B1194" s="2">
        <v>0.85416666666666663</v>
      </c>
      <c r="C1194">
        <v>7502</v>
      </c>
    </row>
    <row r="1195" spans="1:3" x14ac:dyDescent="0.3">
      <c r="A1195" s="1">
        <v>44586</v>
      </c>
      <c r="B1195" s="2">
        <v>0.875</v>
      </c>
      <c r="C1195">
        <v>5900</v>
      </c>
    </row>
    <row r="1196" spans="1:3" x14ac:dyDescent="0.3">
      <c r="A1196" s="1">
        <v>44586</v>
      </c>
      <c r="B1196" s="2">
        <v>0.89583333333333337</v>
      </c>
      <c r="C1196">
        <v>5856</v>
      </c>
    </row>
    <row r="1197" spans="1:3" x14ac:dyDescent="0.3">
      <c r="A1197" s="1">
        <v>44586</v>
      </c>
      <c r="B1197" s="2">
        <v>0.91666666666666663</v>
      </c>
      <c r="C1197">
        <v>5794</v>
      </c>
    </row>
    <row r="1198" spans="1:3" x14ac:dyDescent="0.3">
      <c r="A1198" s="1">
        <v>44586</v>
      </c>
      <c r="B1198" s="2">
        <v>0.9375</v>
      </c>
      <c r="C1198">
        <v>6012</v>
      </c>
    </row>
    <row r="1199" spans="1:3" x14ac:dyDescent="0.3">
      <c r="A1199" s="1">
        <v>44586</v>
      </c>
      <c r="B1199" s="2">
        <v>0.95833333333333337</v>
      </c>
      <c r="C1199">
        <v>5614</v>
      </c>
    </row>
    <row r="1200" spans="1:3" x14ac:dyDescent="0.3">
      <c r="A1200" s="1">
        <v>44586</v>
      </c>
      <c r="B1200" s="2">
        <v>0.97916666666666663</v>
      </c>
      <c r="C1200">
        <v>6134</v>
      </c>
    </row>
    <row r="1201" spans="1:3" x14ac:dyDescent="0.3">
      <c r="A1201" s="1">
        <v>44587</v>
      </c>
      <c r="B1201" s="2">
        <v>0</v>
      </c>
      <c r="C1201">
        <v>5858</v>
      </c>
    </row>
    <row r="1202" spans="1:3" x14ac:dyDescent="0.3">
      <c r="A1202" s="1">
        <v>44587</v>
      </c>
      <c r="B1202" s="2">
        <v>2.0833333333333332E-2</v>
      </c>
      <c r="C1202">
        <v>6358</v>
      </c>
    </row>
    <row r="1203" spans="1:3" x14ac:dyDescent="0.3">
      <c r="A1203" s="1">
        <v>44587</v>
      </c>
      <c r="B1203" s="2">
        <v>4.1666666666666664E-2</v>
      </c>
      <c r="C1203">
        <v>5862</v>
      </c>
    </row>
    <row r="1204" spans="1:3" x14ac:dyDescent="0.3">
      <c r="A1204" s="1">
        <v>44587</v>
      </c>
      <c r="B1204" s="2">
        <v>6.25E-2</v>
      </c>
      <c r="C1204">
        <v>6330</v>
      </c>
    </row>
    <row r="1205" spans="1:3" x14ac:dyDescent="0.3">
      <c r="A1205" s="1">
        <v>44587</v>
      </c>
      <c r="B1205" s="2">
        <v>8.3333333333333329E-2</v>
      </c>
      <c r="C1205">
        <v>5990</v>
      </c>
    </row>
    <row r="1206" spans="1:3" x14ac:dyDescent="0.3">
      <c r="A1206" s="1">
        <v>44587</v>
      </c>
      <c r="B1206" s="2">
        <v>0.10416666666666667</v>
      </c>
      <c r="C1206">
        <v>6460</v>
      </c>
    </row>
    <row r="1207" spans="1:3" x14ac:dyDescent="0.3">
      <c r="A1207" s="1">
        <v>44587</v>
      </c>
      <c r="B1207" s="2">
        <v>0.125</v>
      </c>
      <c r="C1207">
        <v>6012</v>
      </c>
    </row>
    <row r="1208" spans="1:3" x14ac:dyDescent="0.3">
      <c r="A1208" s="1">
        <v>44587</v>
      </c>
      <c r="B1208" s="2">
        <v>0.14583333333333334</v>
      </c>
      <c r="C1208">
        <v>6492</v>
      </c>
    </row>
    <row r="1209" spans="1:3" x14ac:dyDescent="0.3">
      <c r="A1209" s="1">
        <v>44587</v>
      </c>
      <c r="B1209" s="2">
        <v>0.16666666666666666</v>
      </c>
      <c r="C1209">
        <v>5908</v>
      </c>
    </row>
    <row r="1210" spans="1:3" x14ac:dyDescent="0.3">
      <c r="A1210" s="1">
        <v>44587</v>
      </c>
      <c r="B1210" s="2">
        <v>0.1875</v>
      </c>
      <c r="C1210">
        <v>6502</v>
      </c>
    </row>
    <row r="1211" spans="1:3" x14ac:dyDescent="0.3">
      <c r="A1211" s="1">
        <v>44587</v>
      </c>
      <c r="B1211" s="2">
        <v>0.20833333333333334</v>
      </c>
      <c r="C1211">
        <v>5922</v>
      </c>
    </row>
    <row r="1212" spans="1:3" x14ac:dyDescent="0.3">
      <c r="A1212" s="1">
        <v>44587</v>
      </c>
      <c r="B1212" s="2">
        <v>0.22916666666666666</v>
      </c>
      <c r="C1212">
        <v>7302</v>
      </c>
    </row>
    <row r="1213" spans="1:3" x14ac:dyDescent="0.3">
      <c r="A1213" s="1">
        <v>44587</v>
      </c>
      <c r="B1213" s="2">
        <v>0.25</v>
      </c>
      <c r="C1213">
        <v>7410</v>
      </c>
    </row>
    <row r="1214" spans="1:3" x14ac:dyDescent="0.3">
      <c r="A1214" s="1">
        <v>44587</v>
      </c>
      <c r="B1214" s="2">
        <v>0.27083333333333331</v>
      </c>
      <c r="C1214">
        <v>8408</v>
      </c>
    </row>
    <row r="1215" spans="1:3" x14ac:dyDescent="0.3">
      <c r="A1215" s="1">
        <v>44587</v>
      </c>
      <c r="B1215" s="2">
        <v>0.29166666666666669</v>
      </c>
      <c r="C1215">
        <v>8020</v>
      </c>
    </row>
    <row r="1216" spans="1:3" x14ac:dyDescent="0.3">
      <c r="A1216" s="1">
        <v>44587</v>
      </c>
      <c r="B1216" s="2">
        <v>0.3125</v>
      </c>
      <c r="C1216">
        <v>8324</v>
      </c>
    </row>
    <row r="1217" spans="1:3" x14ac:dyDescent="0.3">
      <c r="A1217" s="1">
        <v>44587</v>
      </c>
      <c r="B1217" s="2">
        <v>0.33333333333333331</v>
      </c>
      <c r="C1217">
        <v>8014</v>
      </c>
    </row>
    <row r="1218" spans="1:3" x14ac:dyDescent="0.3">
      <c r="A1218" s="1">
        <v>44587</v>
      </c>
      <c r="B1218" s="2">
        <v>0.35416666666666669</v>
      </c>
      <c r="C1218">
        <v>8532</v>
      </c>
    </row>
    <row r="1219" spans="1:3" x14ac:dyDescent="0.3">
      <c r="A1219" s="1">
        <v>44587</v>
      </c>
      <c r="B1219" s="2">
        <v>0.375</v>
      </c>
      <c r="C1219">
        <v>7764</v>
      </c>
    </row>
    <row r="1220" spans="1:3" x14ac:dyDescent="0.3">
      <c r="A1220" s="1">
        <v>44587</v>
      </c>
      <c r="B1220" s="2">
        <v>0.39583333333333331</v>
      </c>
      <c r="C1220">
        <v>7854</v>
      </c>
    </row>
    <row r="1221" spans="1:3" x14ac:dyDescent="0.3">
      <c r="A1221" s="1">
        <v>44587</v>
      </c>
      <c r="B1221" s="2">
        <v>0.41666666666666669</v>
      </c>
      <c r="C1221">
        <v>7554</v>
      </c>
    </row>
    <row r="1222" spans="1:3" x14ac:dyDescent="0.3">
      <c r="A1222" s="1">
        <v>44587</v>
      </c>
      <c r="B1222" s="2">
        <v>0.4375</v>
      </c>
      <c r="C1222">
        <v>7202</v>
      </c>
    </row>
    <row r="1223" spans="1:3" x14ac:dyDescent="0.3">
      <c r="A1223" s="1">
        <v>44587</v>
      </c>
      <c r="B1223" s="2">
        <v>0.45833333333333331</v>
      </c>
      <c r="C1223">
        <v>8316</v>
      </c>
    </row>
    <row r="1224" spans="1:3" x14ac:dyDescent="0.3">
      <c r="A1224" s="1">
        <v>44587</v>
      </c>
      <c r="B1224" s="2">
        <v>0.47916666666666669</v>
      </c>
      <c r="C1224">
        <v>7382</v>
      </c>
    </row>
    <row r="1225" spans="1:3" x14ac:dyDescent="0.3">
      <c r="A1225" s="1">
        <v>44587</v>
      </c>
      <c r="B1225" s="2">
        <v>0.5</v>
      </c>
      <c r="C1225">
        <v>7710</v>
      </c>
    </row>
    <row r="1226" spans="1:3" x14ac:dyDescent="0.3">
      <c r="A1226" s="1">
        <v>44587</v>
      </c>
      <c r="B1226" s="2">
        <v>0.52083333333333337</v>
      </c>
      <c r="C1226">
        <v>7066</v>
      </c>
    </row>
    <row r="1227" spans="1:3" x14ac:dyDescent="0.3">
      <c r="A1227" s="1">
        <v>44587</v>
      </c>
      <c r="B1227" s="2">
        <v>0.54166666666666663</v>
      </c>
      <c r="C1227">
        <v>7694</v>
      </c>
    </row>
    <row r="1228" spans="1:3" x14ac:dyDescent="0.3">
      <c r="A1228" s="1">
        <v>44587</v>
      </c>
      <c r="B1228" s="2">
        <v>0.5625</v>
      </c>
      <c r="C1228">
        <v>6890</v>
      </c>
    </row>
    <row r="1229" spans="1:3" x14ac:dyDescent="0.3">
      <c r="A1229" s="1">
        <v>44587</v>
      </c>
      <c r="B1229" s="2">
        <v>0.58333333333333337</v>
      </c>
      <c r="C1229">
        <v>7376</v>
      </c>
    </row>
    <row r="1230" spans="1:3" x14ac:dyDescent="0.3">
      <c r="A1230" s="1">
        <v>44587</v>
      </c>
      <c r="B1230" s="2">
        <v>0.60416666666666663</v>
      </c>
      <c r="C1230">
        <v>7164</v>
      </c>
    </row>
    <row r="1231" spans="1:3" x14ac:dyDescent="0.3">
      <c r="A1231" s="1">
        <v>44587</v>
      </c>
      <c r="B1231" s="2">
        <v>0.625</v>
      </c>
      <c r="C1231">
        <v>7618</v>
      </c>
    </row>
    <row r="1232" spans="1:3" x14ac:dyDescent="0.3">
      <c r="A1232" s="1">
        <v>44587</v>
      </c>
      <c r="B1232" s="2">
        <v>0.64583333333333337</v>
      </c>
      <c r="C1232">
        <v>7724</v>
      </c>
    </row>
    <row r="1233" spans="1:3" x14ac:dyDescent="0.3">
      <c r="A1233" s="1">
        <v>44587</v>
      </c>
      <c r="B1233" s="2">
        <v>0.66666666666666663</v>
      </c>
      <c r="C1233">
        <v>7406</v>
      </c>
    </row>
    <row r="1234" spans="1:3" x14ac:dyDescent="0.3">
      <c r="A1234" s="1">
        <v>44587</v>
      </c>
      <c r="B1234" s="2">
        <v>0.6875</v>
      </c>
      <c r="C1234">
        <v>7320</v>
      </c>
    </row>
    <row r="1235" spans="1:3" x14ac:dyDescent="0.3">
      <c r="A1235" s="1">
        <v>44587</v>
      </c>
      <c r="B1235" s="2">
        <v>0.70833333333333337</v>
      </c>
      <c r="C1235">
        <v>7804</v>
      </c>
    </row>
    <row r="1236" spans="1:3" x14ac:dyDescent="0.3">
      <c r="A1236" s="1">
        <v>44587</v>
      </c>
      <c r="B1236" s="2">
        <v>0.72916666666666663</v>
      </c>
      <c r="C1236">
        <v>6906</v>
      </c>
    </row>
    <row r="1237" spans="1:3" x14ac:dyDescent="0.3">
      <c r="A1237" s="1">
        <v>44587</v>
      </c>
      <c r="B1237" s="2">
        <v>0.75</v>
      </c>
      <c r="C1237">
        <v>7518</v>
      </c>
    </row>
    <row r="1238" spans="1:3" x14ac:dyDescent="0.3">
      <c r="A1238" s="1">
        <v>44587</v>
      </c>
      <c r="B1238" s="2">
        <v>0.77083333333333337</v>
      </c>
      <c r="C1238">
        <v>7078</v>
      </c>
    </row>
    <row r="1239" spans="1:3" x14ac:dyDescent="0.3">
      <c r="A1239" s="1">
        <v>44587</v>
      </c>
      <c r="B1239" s="2">
        <v>0.79166666666666663</v>
      </c>
      <c r="C1239">
        <v>6800</v>
      </c>
    </row>
    <row r="1240" spans="1:3" x14ac:dyDescent="0.3">
      <c r="A1240" s="1">
        <v>44587</v>
      </c>
      <c r="B1240" s="2">
        <v>0.8125</v>
      </c>
      <c r="C1240">
        <v>7386</v>
      </c>
    </row>
    <row r="1241" spans="1:3" x14ac:dyDescent="0.3">
      <c r="A1241" s="1">
        <v>44587</v>
      </c>
      <c r="B1241" s="2">
        <v>0.83333333333333337</v>
      </c>
      <c r="C1241">
        <v>6646</v>
      </c>
    </row>
    <row r="1242" spans="1:3" x14ac:dyDescent="0.3">
      <c r="A1242" s="1">
        <v>44587</v>
      </c>
      <c r="B1242" s="2">
        <v>0.85416666666666663</v>
      </c>
      <c r="C1242">
        <v>6268</v>
      </c>
    </row>
    <row r="1243" spans="1:3" x14ac:dyDescent="0.3">
      <c r="A1243" s="1">
        <v>44587</v>
      </c>
      <c r="B1243" s="2">
        <v>0.875</v>
      </c>
      <c r="C1243">
        <v>5890</v>
      </c>
    </row>
    <row r="1244" spans="1:3" x14ac:dyDescent="0.3">
      <c r="A1244" s="1">
        <v>44587</v>
      </c>
      <c r="B1244" s="2">
        <v>0.89583333333333337</v>
      </c>
      <c r="C1244">
        <v>6188</v>
      </c>
    </row>
    <row r="1245" spans="1:3" x14ac:dyDescent="0.3">
      <c r="A1245" s="1">
        <v>44587</v>
      </c>
      <c r="B1245" s="2">
        <v>0.91666666666666663</v>
      </c>
      <c r="C1245">
        <v>5616</v>
      </c>
    </row>
    <row r="1246" spans="1:3" x14ac:dyDescent="0.3">
      <c r="A1246" s="1">
        <v>44587</v>
      </c>
      <c r="B1246" s="2">
        <v>0.9375</v>
      </c>
      <c r="C1246">
        <v>6324</v>
      </c>
    </row>
    <row r="1247" spans="1:3" x14ac:dyDescent="0.3">
      <c r="A1247" s="1">
        <v>44587</v>
      </c>
      <c r="B1247" s="2">
        <v>0.95833333333333337</v>
      </c>
      <c r="C1247">
        <v>5502</v>
      </c>
    </row>
    <row r="1248" spans="1:3" x14ac:dyDescent="0.3">
      <c r="A1248" s="1">
        <v>44587</v>
      </c>
      <c r="B1248" s="2">
        <v>0.97916666666666663</v>
      </c>
      <c r="C1248">
        <v>6092</v>
      </c>
    </row>
    <row r="1249" spans="1:3" x14ac:dyDescent="0.3">
      <c r="A1249" s="1">
        <v>44588</v>
      </c>
      <c r="B1249" s="2">
        <v>0</v>
      </c>
      <c r="C1249">
        <v>5574</v>
      </c>
    </row>
    <row r="1250" spans="1:3" x14ac:dyDescent="0.3">
      <c r="A1250" s="1">
        <v>44588</v>
      </c>
      <c r="B1250" s="2">
        <v>2.0833333333333332E-2</v>
      </c>
      <c r="C1250">
        <v>6228</v>
      </c>
    </row>
    <row r="1251" spans="1:3" x14ac:dyDescent="0.3">
      <c r="A1251" s="1">
        <v>44588</v>
      </c>
      <c r="B1251" s="2">
        <v>4.1666666666666664E-2</v>
      </c>
      <c r="C1251">
        <v>5750</v>
      </c>
    </row>
    <row r="1252" spans="1:3" x14ac:dyDescent="0.3">
      <c r="A1252" s="1">
        <v>44588</v>
      </c>
      <c r="B1252" s="2">
        <v>6.25E-2</v>
      </c>
      <c r="C1252">
        <v>6332</v>
      </c>
    </row>
    <row r="1253" spans="1:3" x14ac:dyDescent="0.3">
      <c r="A1253" s="1">
        <v>44588</v>
      </c>
      <c r="B1253" s="2">
        <v>8.3333333333333329E-2</v>
      </c>
      <c r="C1253">
        <v>5766</v>
      </c>
    </row>
    <row r="1254" spans="1:3" x14ac:dyDescent="0.3">
      <c r="A1254" s="1">
        <v>44588</v>
      </c>
      <c r="B1254" s="2">
        <v>0.10416666666666667</v>
      </c>
      <c r="C1254">
        <v>6248</v>
      </c>
    </row>
    <row r="1255" spans="1:3" x14ac:dyDescent="0.3">
      <c r="A1255" s="1">
        <v>44588</v>
      </c>
      <c r="B1255" s="2">
        <v>0.125</v>
      </c>
      <c r="C1255">
        <v>5846</v>
      </c>
    </row>
    <row r="1256" spans="1:3" x14ac:dyDescent="0.3">
      <c r="A1256" s="1">
        <v>44588</v>
      </c>
      <c r="B1256" s="2">
        <v>0.14583333333333334</v>
      </c>
      <c r="C1256">
        <v>6212</v>
      </c>
    </row>
    <row r="1257" spans="1:3" x14ac:dyDescent="0.3">
      <c r="A1257" s="1">
        <v>44588</v>
      </c>
      <c r="B1257" s="2">
        <v>0.16666666666666666</v>
      </c>
      <c r="C1257">
        <v>5994</v>
      </c>
    </row>
    <row r="1258" spans="1:3" x14ac:dyDescent="0.3">
      <c r="A1258" s="1">
        <v>44588</v>
      </c>
      <c r="B1258" s="2">
        <v>0.1875</v>
      </c>
      <c r="C1258">
        <v>6162</v>
      </c>
    </row>
    <row r="1259" spans="1:3" x14ac:dyDescent="0.3">
      <c r="A1259" s="1">
        <v>44588</v>
      </c>
      <c r="B1259" s="2">
        <v>0.20833333333333334</v>
      </c>
      <c r="C1259">
        <v>5934</v>
      </c>
    </row>
    <row r="1260" spans="1:3" x14ac:dyDescent="0.3">
      <c r="A1260" s="1">
        <v>44588</v>
      </c>
      <c r="B1260" s="2">
        <v>0.22916666666666666</v>
      </c>
      <c r="C1260">
        <v>7014</v>
      </c>
    </row>
    <row r="1261" spans="1:3" x14ac:dyDescent="0.3">
      <c r="A1261" s="1">
        <v>44588</v>
      </c>
      <c r="B1261" s="2">
        <v>0.25</v>
      </c>
      <c r="C1261">
        <v>7298</v>
      </c>
    </row>
    <row r="1262" spans="1:3" x14ac:dyDescent="0.3">
      <c r="A1262" s="1">
        <v>44588</v>
      </c>
      <c r="B1262" s="2">
        <v>0.27083333333333331</v>
      </c>
      <c r="C1262">
        <v>8354</v>
      </c>
    </row>
    <row r="1263" spans="1:3" x14ac:dyDescent="0.3">
      <c r="A1263" s="1">
        <v>44588</v>
      </c>
      <c r="B1263" s="2">
        <v>0.29166666666666669</v>
      </c>
      <c r="C1263">
        <v>8174</v>
      </c>
    </row>
    <row r="1264" spans="1:3" x14ac:dyDescent="0.3">
      <c r="A1264" s="1">
        <v>44588</v>
      </c>
      <c r="B1264" s="2">
        <v>0.3125</v>
      </c>
      <c r="C1264">
        <v>8024</v>
      </c>
    </row>
    <row r="1265" spans="1:3" x14ac:dyDescent="0.3">
      <c r="A1265" s="1">
        <v>44588</v>
      </c>
      <c r="B1265" s="2">
        <v>0.33333333333333331</v>
      </c>
      <c r="C1265">
        <v>8056</v>
      </c>
    </row>
    <row r="1266" spans="1:3" x14ac:dyDescent="0.3">
      <c r="A1266" s="1">
        <v>44588</v>
      </c>
      <c r="B1266" s="2">
        <v>0.35416666666666669</v>
      </c>
      <c r="C1266">
        <v>7858</v>
      </c>
    </row>
    <row r="1267" spans="1:3" x14ac:dyDescent="0.3">
      <c r="A1267" s="1">
        <v>44588</v>
      </c>
      <c r="B1267" s="2">
        <v>0.375</v>
      </c>
      <c r="C1267">
        <v>8136</v>
      </c>
    </row>
    <row r="1268" spans="1:3" x14ac:dyDescent="0.3">
      <c r="A1268" s="1">
        <v>44588</v>
      </c>
      <c r="B1268" s="2">
        <v>0.39583333333333331</v>
      </c>
      <c r="C1268">
        <v>7112</v>
      </c>
    </row>
    <row r="1269" spans="1:3" x14ac:dyDescent="0.3">
      <c r="A1269" s="1">
        <v>44588</v>
      </c>
      <c r="B1269" s="2">
        <v>0.41666666666666669</v>
      </c>
      <c r="C1269">
        <v>7328</v>
      </c>
    </row>
    <row r="1270" spans="1:3" x14ac:dyDescent="0.3">
      <c r="A1270" s="1">
        <v>44588</v>
      </c>
      <c r="B1270" s="2">
        <v>0.4375</v>
      </c>
      <c r="C1270">
        <v>7524</v>
      </c>
    </row>
    <row r="1271" spans="1:3" x14ac:dyDescent="0.3">
      <c r="A1271" s="1">
        <v>44588</v>
      </c>
      <c r="B1271" s="2">
        <v>0.45833333333333331</v>
      </c>
      <c r="C1271">
        <v>7546</v>
      </c>
    </row>
    <row r="1272" spans="1:3" x14ac:dyDescent="0.3">
      <c r="A1272" s="1">
        <v>44588</v>
      </c>
      <c r="B1272" s="2">
        <v>0.47916666666666669</v>
      </c>
      <c r="C1272">
        <v>7626</v>
      </c>
    </row>
    <row r="1273" spans="1:3" x14ac:dyDescent="0.3">
      <c r="A1273" s="1">
        <v>44588</v>
      </c>
      <c r="B1273" s="2">
        <v>0.5</v>
      </c>
      <c r="C1273">
        <v>7414</v>
      </c>
    </row>
    <row r="1274" spans="1:3" x14ac:dyDescent="0.3">
      <c r="A1274" s="1">
        <v>44588</v>
      </c>
      <c r="B1274" s="2">
        <v>0.52083333333333337</v>
      </c>
      <c r="C1274">
        <v>7090</v>
      </c>
    </row>
    <row r="1275" spans="1:3" x14ac:dyDescent="0.3">
      <c r="A1275" s="1">
        <v>44588</v>
      </c>
      <c r="B1275" s="2">
        <v>0.54166666666666663</v>
      </c>
      <c r="C1275">
        <v>7182</v>
      </c>
    </row>
    <row r="1276" spans="1:3" x14ac:dyDescent="0.3">
      <c r="A1276" s="1">
        <v>44588</v>
      </c>
      <c r="B1276" s="2">
        <v>0.5625</v>
      </c>
      <c r="C1276">
        <v>6918</v>
      </c>
    </row>
    <row r="1277" spans="1:3" x14ac:dyDescent="0.3">
      <c r="A1277" s="1">
        <v>44588</v>
      </c>
      <c r="B1277" s="2">
        <v>0.58333333333333337</v>
      </c>
      <c r="C1277">
        <v>7064</v>
      </c>
    </row>
    <row r="1278" spans="1:3" x14ac:dyDescent="0.3">
      <c r="A1278" s="1">
        <v>44588</v>
      </c>
      <c r="B1278" s="2">
        <v>0.60416666666666663</v>
      </c>
      <c r="C1278">
        <v>6798</v>
      </c>
    </row>
    <row r="1279" spans="1:3" x14ac:dyDescent="0.3">
      <c r="A1279" s="1">
        <v>44588</v>
      </c>
      <c r="B1279" s="2">
        <v>0.625</v>
      </c>
      <c r="C1279">
        <v>6742</v>
      </c>
    </row>
    <row r="1280" spans="1:3" x14ac:dyDescent="0.3">
      <c r="A1280" s="1">
        <v>44588</v>
      </c>
      <c r="B1280" s="2">
        <v>0.64583333333333337</v>
      </c>
      <c r="C1280">
        <v>6910</v>
      </c>
    </row>
    <row r="1281" spans="1:3" x14ac:dyDescent="0.3">
      <c r="A1281" s="1">
        <v>44588</v>
      </c>
      <c r="B1281" s="2">
        <v>0.66666666666666663</v>
      </c>
      <c r="C1281">
        <v>6850</v>
      </c>
    </row>
    <row r="1282" spans="1:3" x14ac:dyDescent="0.3">
      <c r="A1282" s="1">
        <v>44588</v>
      </c>
      <c r="B1282" s="2">
        <v>0.6875</v>
      </c>
      <c r="C1282">
        <v>7134</v>
      </c>
    </row>
    <row r="1283" spans="1:3" x14ac:dyDescent="0.3">
      <c r="A1283" s="1">
        <v>44588</v>
      </c>
      <c r="B1283" s="2">
        <v>0.70833333333333337</v>
      </c>
      <c r="C1283">
        <v>6900</v>
      </c>
    </row>
    <row r="1284" spans="1:3" x14ac:dyDescent="0.3">
      <c r="A1284" s="1">
        <v>44588</v>
      </c>
      <c r="B1284" s="2">
        <v>0.72916666666666663</v>
      </c>
      <c r="C1284">
        <v>6854</v>
      </c>
    </row>
    <row r="1285" spans="1:3" x14ac:dyDescent="0.3">
      <c r="A1285" s="1">
        <v>44588</v>
      </c>
      <c r="B1285" s="2">
        <v>0.75</v>
      </c>
      <c r="C1285">
        <v>6874</v>
      </c>
    </row>
    <row r="1286" spans="1:3" x14ac:dyDescent="0.3">
      <c r="A1286" s="1">
        <v>44588</v>
      </c>
      <c r="B1286" s="2">
        <v>0.77083333333333337</v>
      </c>
      <c r="C1286">
        <v>7164</v>
      </c>
    </row>
    <row r="1287" spans="1:3" x14ac:dyDescent="0.3">
      <c r="A1287" s="1">
        <v>44588</v>
      </c>
      <c r="B1287" s="2">
        <v>0.79166666666666663</v>
      </c>
      <c r="C1287">
        <v>6686</v>
      </c>
    </row>
    <row r="1288" spans="1:3" x14ac:dyDescent="0.3">
      <c r="A1288" s="1">
        <v>44588</v>
      </c>
      <c r="B1288" s="2">
        <v>0.8125</v>
      </c>
      <c r="C1288">
        <v>6384</v>
      </c>
    </row>
    <row r="1289" spans="1:3" x14ac:dyDescent="0.3">
      <c r="A1289" s="1">
        <v>44588</v>
      </c>
      <c r="B1289" s="2">
        <v>0.83333333333333337</v>
      </c>
      <c r="C1289">
        <v>5248</v>
      </c>
    </row>
    <row r="1290" spans="1:3" x14ac:dyDescent="0.3">
      <c r="A1290" s="1">
        <v>44588</v>
      </c>
      <c r="B1290" s="2">
        <v>0.85416666666666663</v>
      </c>
      <c r="C1290">
        <v>6174</v>
      </c>
    </row>
    <row r="1291" spans="1:3" x14ac:dyDescent="0.3">
      <c r="A1291" s="1">
        <v>44588</v>
      </c>
      <c r="B1291" s="2">
        <v>0.875</v>
      </c>
      <c r="C1291">
        <v>5472</v>
      </c>
    </row>
    <row r="1292" spans="1:3" x14ac:dyDescent="0.3">
      <c r="A1292" s="1">
        <v>44588</v>
      </c>
      <c r="B1292" s="2">
        <v>0.89583333333333337</v>
      </c>
      <c r="C1292">
        <v>5500</v>
      </c>
    </row>
    <row r="1293" spans="1:3" x14ac:dyDescent="0.3">
      <c r="A1293" s="1">
        <v>44588</v>
      </c>
      <c r="B1293" s="2">
        <v>0.91666666666666663</v>
      </c>
      <c r="C1293">
        <v>5334</v>
      </c>
    </row>
    <row r="1294" spans="1:3" x14ac:dyDescent="0.3">
      <c r="A1294" s="1">
        <v>44588</v>
      </c>
      <c r="B1294" s="2">
        <v>0.9375</v>
      </c>
      <c r="C1294">
        <v>5132</v>
      </c>
    </row>
    <row r="1295" spans="1:3" x14ac:dyDescent="0.3">
      <c r="A1295" s="1">
        <v>44588</v>
      </c>
      <c r="B1295" s="2">
        <v>0.95833333333333337</v>
      </c>
      <c r="C1295">
        <v>5256</v>
      </c>
    </row>
    <row r="1296" spans="1:3" x14ac:dyDescent="0.3">
      <c r="A1296" s="1">
        <v>44588</v>
      </c>
      <c r="B1296" s="2">
        <v>0.97916666666666663</v>
      </c>
      <c r="C1296">
        <v>5184</v>
      </c>
    </row>
    <row r="1297" spans="1:3" x14ac:dyDescent="0.3">
      <c r="A1297" s="1">
        <v>44589</v>
      </c>
      <c r="B1297" s="2">
        <v>0</v>
      </c>
      <c r="C1297">
        <v>5476</v>
      </c>
    </row>
    <row r="1298" spans="1:3" x14ac:dyDescent="0.3">
      <c r="A1298" s="1">
        <v>44589</v>
      </c>
      <c r="B1298" s="2">
        <v>2.0833333333333332E-2</v>
      </c>
      <c r="C1298">
        <v>5242</v>
      </c>
    </row>
    <row r="1299" spans="1:3" x14ac:dyDescent="0.3">
      <c r="A1299" s="1">
        <v>44589</v>
      </c>
      <c r="B1299" s="2">
        <v>4.1666666666666664E-2</v>
      </c>
      <c r="C1299">
        <v>5382</v>
      </c>
    </row>
    <row r="1300" spans="1:3" x14ac:dyDescent="0.3">
      <c r="A1300" s="1">
        <v>44589</v>
      </c>
      <c r="B1300" s="2">
        <v>6.25E-2</v>
      </c>
      <c r="C1300">
        <v>5138</v>
      </c>
    </row>
    <row r="1301" spans="1:3" x14ac:dyDescent="0.3">
      <c r="A1301" s="1">
        <v>44589</v>
      </c>
      <c r="B1301" s="2">
        <v>8.3333333333333329E-2</v>
      </c>
      <c r="C1301">
        <v>5448</v>
      </c>
    </row>
    <row r="1302" spans="1:3" x14ac:dyDescent="0.3">
      <c r="A1302" s="1">
        <v>44589</v>
      </c>
      <c r="B1302" s="2">
        <v>0.10416666666666667</v>
      </c>
      <c r="C1302">
        <v>5024</v>
      </c>
    </row>
    <row r="1303" spans="1:3" x14ac:dyDescent="0.3">
      <c r="A1303" s="1">
        <v>44589</v>
      </c>
      <c r="B1303" s="2">
        <v>0.125</v>
      </c>
      <c r="C1303">
        <v>5684</v>
      </c>
    </row>
    <row r="1304" spans="1:3" x14ac:dyDescent="0.3">
      <c r="A1304" s="1">
        <v>44589</v>
      </c>
      <c r="B1304" s="2">
        <v>0.14583333333333334</v>
      </c>
      <c r="C1304">
        <v>5080</v>
      </c>
    </row>
    <row r="1305" spans="1:3" x14ac:dyDescent="0.3">
      <c r="A1305" s="1">
        <v>44589</v>
      </c>
      <c r="B1305" s="2">
        <v>0.16666666666666666</v>
      </c>
      <c r="C1305">
        <v>5548</v>
      </c>
    </row>
    <row r="1306" spans="1:3" x14ac:dyDescent="0.3">
      <c r="A1306" s="1">
        <v>44589</v>
      </c>
      <c r="B1306" s="2">
        <v>0.1875</v>
      </c>
      <c r="C1306">
        <v>5032</v>
      </c>
    </row>
    <row r="1307" spans="1:3" x14ac:dyDescent="0.3">
      <c r="A1307" s="1">
        <v>44589</v>
      </c>
      <c r="B1307" s="2">
        <v>0.20833333333333334</v>
      </c>
      <c r="C1307">
        <v>5596</v>
      </c>
    </row>
    <row r="1308" spans="1:3" x14ac:dyDescent="0.3">
      <c r="A1308" s="1">
        <v>44589</v>
      </c>
      <c r="B1308" s="2">
        <v>0.22916666666666666</v>
      </c>
      <c r="C1308">
        <v>5940</v>
      </c>
    </row>
    <row r="1309" spans="1:3" x14ac:dyDescent="0.3">
      <c r="A1309" s="1">
        <v>44589</v>
      </c>
      <c r="B1309" s="2">
        <v>0.25</v>
      </c>
      <c r="C1309">
        <v>6920</v>
      </c>
    </row>
    <row r="1310" spans="1:3" x14ac:dyDescent="0.3">
      <c r="A1310" s="1">
        <v>44589</v>
      </c>
      <c r="B1310" s="2">
        <v>0.27083333333333331</v>
      </c>
      <c r="C1310">
        <v>7066</v>
      </c>
    </row>
    <row r="1311" spans="1:3" x14ac:dyDescent="0.3">
      <c r="A1311" s="1">
        <v>44589</v>
      </c>
      <c r="B1311" s="2">
        <v>0.29166666666666669</v>
      </c>
      <c r="C1311">
        <v>7674</v>
      </c>
    </row>
    <row r="1312" spans="1:3" x14ac:dyDescent="0.3">
      <c r="A1312" s="1">
        <v>44589</v>
      </c>
      <c r="B1312" s="2">
        <v>0.3125</v>
      </c>
      <c r="C1312">
        <v>6974</v>
      </c>
    </row>
    <row r="1313" spans="1:3" x14ac:dyDescent="0.3">
      <c r="A1313" s="1">
        <v>44589</v>
      </c>
      <c r="B1313" s="2">
        <v>0.33333333333333331</v>
      </c>
      <c r="C1313">
        <v>7572</v>
      </c>
    </row>
    <row r="1314" spans="1:3" x14ac:dyDescent="0.3">
      <c r="A1314" s="1">
        <v>44589</v>
      </c>
      <c r="B1314" s="2">
        <v>0.35416666666666669</v>
      </c>
      <c r="C1314">
        <v>7300</v>
      </c>
    </row>
    <row r="1315" spans="1:3" x14ac:dyDescent="0.3">
      <c r="A1315" s="1">
        <v>44589</v>
      </c>
      <c r="B1315" s="2">
        <v>0.375</v>
      </c>
      <c r="C1315">
        <v>7530</v>
      </c>
    </row>
    <row r="1316" spans="1:3" x14ac:dyDescent="0.3">
      <c r="A1316" s="1">
        <v>44589</v>
      </c>
      <c r="B1316" s="2">
        <v>0.39583333333333331</v>
      </c>
      <c r="C1316">
        <v>7272</v>
      </c>
    </row>
    <row r="1317" spans="1:3" x14ac:dyDescent="0.3">
      <c r="A1317" s="1">
        <v>44589</v>
      </c>
      <c r="B1317" s="2">
        <v>0.41666666666666669</v>
      </c>
      <c r="C1317">
        <v>7242</v>
      </c>
    </row>
    <row r="1318" spans="1:3" x14ac:dyDescent="0.3">
      <c r="A1318" s="1">
        <v>44589</v>
      </c>
      <c r="B1318" s="2">
        <v>0.4375</v>
      </c>
      <c r="C1318">
        <v>7298</v>
      </c>
    </row>
    <row r="1319" spans="1:3" x14ac:dyDescent="0.3">
      <c r="A1319" s="1">
        <v>44589</v>
      </c>
      <c r="B1319" s="2">
        <v>0.45833333333333331</v>
      </c>
      <c r="C1319">
        <v>7054</v>
      </c>
    </row>
    <row r="1320" spans="1:3" x14ac:dyDescent="0.3">
      <c r="A1320" s="1">
        <v>44589</v>
      </c>
      <c r="B1320" s="2">
        <v>0.47916666666666669</v>
      </c>
      <c r="C1320">
        <v>6696</v>
      </c>
    </row>
    <row r="1321" spans="1:3" x14ac:dyDescent="0.3">
      <c r="A1321" s="1">
        <v>44589</v>
      </c>
      <c r="B1321" s="2">
        <v>0.5</v>
      </c>
      <c r="C1321">
        <v>6678</v>
      </c>
    </row>
    <row r="1322" spans="1:3" x14ac:dyDescent="0.3">
      <c r="A1322" s="1">
        <v>44589</v>
      </c>
      <c r="B1322" s="2">
        <v>0.52083333333333337</v>
      </c>
      <c r="C1322">
        <v>6814</v>
      </c>
    </row>
    <row r="1323" spans="1:3" x14ac:dyDescent="0.3">
      <c r="A1323" s="1">
        <v>44589</v>
      </c>
      <c r="B1323" s="2">
        <v>0.54166666666666663</v>
      </c>
      <c r="C1323">
        <v>6390</v>
      </c>
    </row>
    <row r="1324" spans="1:3" x14ac:dyDescent="0.3">
      <c r="A1324" s="1">
        <v>44589</v>
      </c>
      <c r="B1324" s="2">
        <v>0.5625</v>
      </c>
      <c r="C1324">
        <v>5990</v>
      </c>
    </row>
    <row r="1325" spans="1:3" x14ac:dyDescent="0.3">
      <c r="A1325" s="1">
        <v>44589</v>
      </c>
      <c r="B1325" s="2">
        <v>0.58333333333333337</v>
      </c>
      <c r="C1325">
        <v>6182</v>
      </c>
    </row>
    <row r="1326" spans="1:3" x14ac:dyDescent="0.3">
      <c r="A1326" s="1">
        <v>44589</v>
      </c>
      <c r="B1326" s="2">
        <v>0.60416666666666663</v>
      </c>
      <c r="C1326">
        <v>6822</v>
      </c>
    </row>
    <row r="1327" spans="1:3" x14ac:dyDescent="0.3">
      <c r="A1327" s="1">
        <v>44589</v>
      </c>
      <c r="B1327" s="2">
        <v>0.625</v>
      </c>
      <c r="C1327">
        <v>7158</v>
      </c>
    </row>
    <row r="1328" spans="1:3" x14ac:dyDescent="0.3">
      <c r="A1328" s="1">
        <v>44589</v>
      </c>
      <c r="B1328" s="2">
        <v>0.64583333333333337</v>
      </c>
      <c r="C1328">
        <v>6482</v>
      </c>
    </row>
    <row r="1329" spans="1:3" x14ac:dyDescent="0.3">
      <c r="A1329" s="1">
        <v>44589</v>
      </c>
      <c r="B1329" s="2">
        <v>0.66666666666666663</v>
      </c>
      <c r="C1329">
        <v>6274</v>
      </c>
    </row>
    <row r="1330" spans="1:3" x14ac:dyDescent="0.3">
      <c r="A1330" s="1">
        <v>44589</v>
      </c>
      <c r="B1330" s="2">
        <v>0.6875</v>
      </c>
      <c r="C1330">
        <v>5946</v>
      </c>
    </row>
    <row r="1331" spans="1:3" x14ac:dyDescent="0.3">
      <c r="A1331" s="1">
        <v>44589</v>
      </c>
      <c r="B1331" s="2">
        <v>0.70833333333333337</v>
      </c>
      <c r="C1331">
        <v>5844</v>
      </c>
    </row>
    <row r="1332" spans="1:3" x14ac:dyDescent="0.3">
      <c r="A1332" s="1">
        <v>44589</v>
      </c>
      <c r="B1332" s="2">
        <v>0.72916666666666663</v>
      </c>
      <c r="C1332">
        <v>5872</v>
      </c>
    </row>
    <row r="1333" spans="1:3" x14ac:dyDescent="0.3">
      <c r="A1333" s="1">
        <v>44589</v>
      </c>
      <c r="B1333" s="2">
        <v>0.75</v>
      </c>
      <c r="C1333">
        <v>5732</v>
      </c>
    </row>
    <row r="1334" spans="1:3" x14ac:dyDescent="0.3">
      <c r="A1334" s="1">
        <v>44589</v>
      </c>
      <c r="B1334" s="2">
        <v>0.77083333333333337</v>
      </c>
      <c r="C1334">
        <v>5412</v>
      </c>
    </row>
    <row r="1335" spans="1:3" x14ac:dyDescent="0.3">
      <c r="A1335" s="1">
        <v>44589</v>
      </c>
      <c r="B1335" s="2">
        <v>0.79166666666666663</v>
      </c>
      <c r="C1335">
        <v>5896</v>
      </c>
    </row>
    <row r="1336" spans="1:3" x14ac:dyDescent="0.3">
      <c r="A1336" s="1">
        <v>44589</v>
      </c>
      <c r="B1336" s="2">
        <v>0.8125</v>
      </c>
      <c r="C1336">
        <v>5388</v>
      </c>
    </row>
    <row r="1337" spans="1:3" x14ac:dyDescent="0.3">
      <c r="A1337" s="1">
        <v>44589</v>
      </c>
      <c r="B1337" s="2">
        <v>0.83333333333333337</v>
      </c>
      <c r="C1337">
        <v>5340</v>
      </c>
    </row>
    <row r="1338" spans="1:3" x14ac:dyDescent="0.3">
      <c r="A1338" s="1">
        <v>44589</v>
      </c>
      <c r="B1338" s="2">
        <v>0.85416666666666663</v>
      </c>
      <c r="C1338">
        <v>5132</v>
      </c>
    </row>
    <row r="1339" spans="1:3" x14ac:dyDescent="0.3">
      <c r="A1339" s="1">
        <v>44589</v>
      </c>
      <c r="B1339" s="2">
        <v>0.875</v>
      </c>
      <c r="C1339">
        <v>5286</v>
      </c>
    </row>
    <row r="1340" spans="1:3" x14ac:dyDescent="0.3">
      <c r="A1340" s="1">
        <v>44589</v>
      </c>
      <c r="B1340" s="2">
        <v>0.89583333333333337</v>
      </c>
      <c r="C1340">
        <v>4718</v>
      </c>
    </row>
    <row r="1341" spans="1:3" x14ac:dyDescent="0.3">
      <c r="A1341" s="1">
        <v>44589</v>
      </c>
      <c r="B1341" s="2">
        <v>0.91666666666666663</v>
      </c>
      <c r="C1341">
        <v>5056</v>
      </c>
    </row>
    <row r="1342" spans="1:3" x14ac:dyDescent="0.3">
      <c r="A1342" s="1">
        <v>44589</v>
      </c>
      <c r="B1342" s="2">
        <v>0.9375</v>
      </c>
      <c r="C1342">
        <v>4542</v>
      </c>
    </row>
    <row r="1343" spans="1:3" x14ac:dyDescent="0.3">
      <c r="A1343" s="1">
        <v>44589</v>
      </c>
      <c r="B1343" s="2">
        <v>0.95833333333333337</v>
      </c>
      <c r="C1343">
        <v>5086</v>
      </c>
    </row>
    <row r="1344" spans="1:3" x14ac:dyDescent="0.3">
      <c r="A1344" s="1">
        <v>44589</v>
      </c>
      <c r="B1344" s="2">
        <v>0.97916666666666663</v>
      </c>
      <c r="C1344">
        <v>4770</v>
      </c>
    </row>
    <row r="1345" spans="1:3" x14ac:dyDescent="0.3">
      <c r="A1345" s="1">
        <v>44590</v>
      </c>
      <c r="B1345" s="2">
        <v>0</v>
      </c>
      <c r="C1345">
        <v>5282</v>
      </c>
    </row>
    <row r="1346" spans="1:3" x14ac:dyDescent="0.3">
      <c r="A1346" s="1">
        <v>44590</v>
      </c>
      <c r="B1346" s="2">
        <v>2.0833333333333332E-2</v>
      </c>
      <c r="C1346">
        <v>4608</v>
      </c>
    </row>
    <row r="1347" spans="1:3" x14ac:dyDescent="0.3">
      <c r="A1347" s="1">
        <v>44590</v>
      </c>
      <c r="B1347" s="2">
        <v>4.1666666666666664E-2</v>
      </c>
      <c r="C1347">
        <v>5250</v>
      </c>
    </row>
    <row r="1348" spans="1:3" x14ac:dyDescent="0.3">
      <c r="A1348" s="1">
        <v>44590</v>
      </c>
      <c r="B1348" s="2">
        <v>6.25E-2</v>
      </c>
      <c r="C1348">
        <v>4720</v>
      </c>
    </row>
    <row r="1349" spans="1:3" x14ac:dyDescent="0.3">
      <c r="A1349" s="1">
        <v>44590</v>
      </c>
      <c r="B1349" s="2">
        <v>8.3333333333333329E-2</v>
      </c>
      <c r="C1349">
        <v>5240</v>
      </c>
    </row>
    <row r="1350" spans="1:3" x14ac:dyDescent="0.3">
      <c r="A1350" s="1">
        <v>44590</v>
      </c>
      <c r="B1350" s="2">
        <v>0.10416666666666667</v>
      </c>
      <c r="C1350">
        <v>4938</v>
      </c>
    </row>
    <row r="1351" spans="1:3" x14ac:dyDescent="0.3">
      <c r="A1351" s="1">
        <v>44590</v>
      </c>
      <c r="B1351" s="2">
        <v>0.125</v>
      </c>
      <c r="C1351">
        <v>5170</v>
      </c>
    </row>
    <row r="1352" spans="1:3" x14ac:dyDescent="0.3">
      <c r="A1352" s="1">
        <v>44590</v>
      </c>
      <c r="B1352" s="2">
        <v>0.14583333333333334</v>
      </c>
      <c r="C1352">
        <v>4788</v>
      </c>
    </row>
    <row r="1353" spans="1:3" x14ac:dyDescent="0.3">
      <c r="A1353" s="1">
        <v>44590</v>
      </c>
      <c r="B1353" s="2">
        <v>0.16666666666666666</v>
      </c>
      <c r="C1353">
        <v>5180</v>
      </c>
    </row>
    <row r="1354" spans="1:3" x14ac:dyDescent="0.3">
      <c r="A1354" s="1">
        <v>44590</v>
      </c>
      <c r="B1354" s="2">
        <v>0.1875</v>
      </c>
      <c r="C1354">
        <v>4822</v>
      </c>
    </row>
    <row r="1355" spans="1:3" x14ac:dyDescent="0.3">
      <c r="A1355" s="1">
        <v>44590</v>
      </c>
      <c r="B1355" s="2">
        <v>0.20833333333333334</v>
      </c>
      <c r="C1355">
        <v>5298</v>
      </c>
    </row>
    <row r="1356" spans="1:3" x14ac:dyDescent="0.3">
      <c r="A1356" s="1">
        <v>44590</v>
      </c>
      <c r="B1356" s="2">
        <v>0.22916666666666666</v>
      </c>
      <c r="C1356">
        <v>5244</v>
      </c>
    </row>
    <row r="1357" spans="1:3" x14ac:dyDescent="0.3">
      <c r="A1357" s="1">
        <v>44590</v>
      </c>
      <c r="B1357" s="2">
        <v>0.25</v>
      </c>
      <c r="C1357">
        <v>6756</v>
      </c>
    </row>
    <row r="1358" spans="1:3" x14ac:dyDescent="0.3">
      <c r="A1358" s="1">
        <v>44590</v>
      </c>
      <c r="B1358" s="2">
        <v>0.27083333333333331</v>
      </c>
      <c r="C1358">
        <v>6812</v>
      </c>
    </row>
    <row r="1359" spans="1:3" x14ac:dyDescent="0.3">
      <c r="A1359" s="1">
        <v>44590</v>
      </c>
      <c r="B1359" s="2">
        <v>0.29166666666666669</v>
      </c>
      <c r="C1359">
        <v>6870</v>
      </c>
    </row>
    <row r="1360" spans="1:3" x14ac:dyDescent="0.3">
      <c r="A1360" s="1">
        <v>44590</v>
      </c>
      <c r="B1360" s="2">
        <v>0.3125</v>
      </c>
      <c r="C1360">
        <v>7446</v>
      </c>
    </row>
    <row r="1361" spans="1:3" x14ac:dyDescent="0.3">
      <c r="A1361" s="1">
        <v>44590</v>
      </c>
      <c r="B1361" s="2">
        <v>0.33333333333333331</v>
      </c>
      <c r="C1361">
        <v>7212</v>
      </c>
    </row>
    <row r="1362" spans="1:3" x14ac:dyDescent="0.3">
      <c r="A1362" s="1">
        <v>44590</v>
      </c>
      <c r="B1362" s="2">
        <v>0.35416666666666669</v>
      </c>
      <c r="C1362">
        <v>7332</v>
      </c>
    </row>
    <row r="1363" spans="1:3" x14ac:dyDescent="0.3">
      <c r="A1363" s="1">
        <v>44590</v>
      </c>
      <c r="B1363" s="2">
        <v>0.375</v>
      </c>
      <c r="C1363">
        <v>6782</v>
      </c>
    </row>
    <row r="1364" spans="1:3" x14ac:dyDescent="0.3">
      <c r="A1364" s="1">
        <v>44590</v>
      </c>
      <c r="B1364" s="2">
        <v>0.39583333333333331</v>
      </c>
      <c r="C1364">
        <v>6734</v>
      </c>
    </row>
    <row r="1365" spans="1:3" x14ac:dyDescent="0.3">
      <c r="A1365" s="1">
        <v>44590</v>
      </c>
      <c r="B1365" s="2">
        <v>0.41666666666666669</v>
      </c>
      <c r="C1365">
        <v>6420</v>
      </c>
    </row>
    <row r="1366" spans="1:3" x14ac:dyDescent="0.3">
      <c r="A1366" s="1">
        <v>44590</v>
      </c>
      <c r="B1366" s="2">
        <v>0.4375</v>
      </c>
      <c r="C1366">
        <v>6662</v>
      </c>
    </row>
    <row r="1367" spans="1:3" x14ac:dyDescent="0.3">
      <c r="A1367" s="1">
        <v>44590</v>
      </c>
      <c r="B1367" s="2">
        <v>0.45833333333333331</v>
      </c>
      <c r="C1367">
        <v>6678</v>
      </c>
    </row>
    <row r="1368" spans="1:3" x14ac:dyDescent="0.3">
      <c r="A1368" s="1">
        <v>44590</v>
      </c>
      <c r="B1368" s="2">
        <v>0.47916666666666669</v>
      </c>
      <c r="C1368">
        <v>6392</v>
      </c>
    </row>
    <row r="1369" spans="1:3" x14ac:dyDescent="0.3">
      <c r="A1369" s="1">
        <v>44590</v>
      </c>
      <c r="B1369" s="2">
        <v>0.5</v>
      </c>
      <c r="C1369">
        <v>6382</v>
      </c>
    </row>
    <row r="1370" spans="1:3" x14ac:dyDescent="0.3">
      <c r="A1370" s="1">
        <v>44590</v>
      </c>
      <c r="B1370" s="2">
        <v>0.52083333333333337</v>
      </c>
      <c r="C1370">
        <v>6336</v>
      </c>
    </row>
    <row r="1371" spans="1:3" x14ac:dyDescent="0.3">
      <c r="A1371" s="1">
        <v>44590</v>
      </c>
      <c r="B1371" s="2">
        <v>0.54166666666666663</v>
      </c>
      <c r="C1371">
        <v>6308</v>
      </c>
    </row>
    <row r="1372" spans="1:3" x14ac:dyDescent="0.3">
      <c r="A1372" s="1">
        <v>44590</v>
      </c>
      <c r="B1372" s="2">
        <v>0.5625</v>
      </c>
      <c r="C1372">
        <v>6094</v>
      </c>
    </row>
    <row r="1373" spans="1:3" x14ac:dyDescent="0.3">
      <c r="A1373" s="1">
        <v>44590</v>
      </c>
      <c r="B1373" s="2">
        <v>0.58333333333333337</v>
      </c>
      <c r="C1373">
        <v>5834</v>
      </c>
    </row>
    <row r="1374" spans="1:3" x14ac:dyDescent="0.3">
      <c r="A1374" s="1">
        <v>44590</v>
      </c>
      <c r="B1374" s="2">
        <v>0.60416666666666663</v>
      </c>
      <c r="C1374">
        <v>5806</v>
      </c>
    </row>
    <row r="1375" spans="1:3" x14ac:dyDescent="0.3">
      <c r="A1375" s="1">
        <v>44590</v>
      </c>
      <c r="B1375" s="2">
        <v>0.625</v>
      </c>
      <c r="C1375">
        <v>5718</v>
      </c>
    </row>
    <row r="1376" spans="1:3" x14ac:dyDescent="0.3">
      <c r="A1376" s="1">
        <v>44590</v>
      </c>
      <c r="B1376" s="2">
        <v>0.64583333333333337</v>
      </c>
      <c r="C1376">
        <v>5816</v>
      </c>
    </row>
    <row r="1377" spans="1:3" x14ac:dyDescent="0.3">
      <c r="A1377" s="1">
        <v>44590</v>
      </c>
      <c r="B1377" s="2">
        <v>0.66666666666666663</v>
      </c>
      <c r="C1377">
        <v>5816</v>
      </c>
    </row>
    <row r="1378" spans="1:3" x14ac:dyDescent="0.3">
      <c r="A1378" s="1">
        <v>44590</v>
      </c>
      <c r="B1378" s="2">
        <v>0.6875</v>
      </c>
      <c r="C1378">
        <v>5916</v>
      </c>
    </row>
    <row r="1379" spans="1:3" x14ac:dyDescent="0.3">
      <c r="A1379" s="1">
        <v>44590</v>
      </c>
      <c r="B1379" s="2">
        <v>0.70833333333333337</v>
      </c>
      <c r="C1379">
        <v>5778</v>
      </c>
    </row>
    <row r="1380" spans="1:3" x14ac:dyDescent="0.3">
      <c r="A1380" s="1">
        <v>44590</v>
      </c>
      <c r="B1380" s="2">
        <v>0.72916666666666663</v>
      </c>
      <c r="C1380">
        <v>5744</v>
      </c>
    </row>
    <row r="1381" spans="1:3" x14ac:dyDescent="0.3">
      <c r="A1381" s="1">
        <v>44590</v>
      </c>
      <c r="B1381" s="2">
        <v>0.75</v>
      </c>
      <c r="C1381">
        <v>5924</v>
      </c>
    </row>
    <row r="1382" spans="1:3" x14ac:dyDescent="0.3">
      <c r="A1382" s="1">
        <v>44590</v>
      </c>
      <c r="B1382" s="2">
        <v>0.77083333333333337</v>
      </c>
      <c r="C1382">
        <v>6068</v>
      </c>
    </row>
    <row r="1383" spans="1:3" x14ac:dyDescent="0.3">
      <c r="A1383" s="1">
        <v>44590</v>
      </c>
      <c r="B1383" s="2">
        <v>0.79166666666666663</v>
      </c>
      <c r="C1383">
        <v>5980</v>
      </c>
    </row>
    <row r="1384" spans="1:3" x14ac:dyDescent="0.3">
      <c r="A1384" s="1">
        <v>44590</v>
      </c>
      <c r="B1384" s="2">
        <v>0.8125</v>
      </c>
      <c r="C1384">
        <v>5076</v>
      </c>
    </row>
    <row r="1385" spans="1:3" x14ac:dyDescent="0.3">
      <c r="A1385" s="1">
        <v>44590</v>
      </c>
      <c r="B1385" s="2">
        <v>0.83333333333333337</v>
      </c>
      <c r="C1385">
        <v>4260</v>
      </c>
    </row>
    <row r="1386" spans="1:3" x14ac:dyDescent="0.3">
      <c r="A1386" s="1">
        <v>44590</v>
      </c>
      <c r="B1386" s="2">
        <v>0.85416666666666663</v>
      </c>
      <c r="C1386">
        <v>4514</v>
      </c>
    </row>
    <row r="1387" spans="1:3" x14ac:dyDescent="0.3">
      <c r="A1387" s="1">
        <v>44590</v>
      </c>
      <c r="B1387" s="2">
        <v>0.875</v>
      </c>
      <c r="C1387">
        <v>4808</v>
      </c>
    </row>
    <row r="1388" spans="1:3" x14ac:dyDescent="0.3">
      <c r="A1388" s="1">
        <v>44590</v>
      </c>
      <c r="B1388" s="2">
        <v>0.89583333333333337</v>
      </c>
      <c r="C1388">
        <v>4192</v>
      </c>
    </row>
    <row r="1389" spans="1:3" x14ac:dyDescent="0.3">
      <c r="A1389" s="1">
        <v>44590</v>
      </c>
      <c r="B1389" s="2">
        <v>0.91666666666666663</v>
      </c>
      <c r="C1389">
        <v>4880</v>
      </c>
    </row>
    <row r="1390" spans="1:3" x14ac:dyDescent="0.3">
      <c r="A1390" s="1">
        <v>44590</v>
      </c>
      <c r="B1390" s="2">
        <v>0.9375</v>
      </c>
      <c r="C1390">
        <v>4254</v>
      </c>
    </row>
    <row r="1391" spans="1:3" x14ac:dyDescent="0.3">
      <c r="A1391" s="1">
        <v>44590</v>
      </c>
      <c r="B1391" s="2">
        <v>0.95833333333333337</v>
      </c>
      <c r="C1391">
        <v>4792</v>
      </c>
    </row>
    <row r="1392" spans="1:3" x14ac:dyDescent="0.3">
      <c r="A1392" s="1">
        <v>44590</v>
      </c>
      <c r="B1392" s="2">
        <v>0.97916666666666663</v>
      </c>
      <c r="C1392">
        <v>4226</v>
      </c>
    </row>
    <row r="1393" spans="1:3" x14ac:dyDescent="0.3">
      <c r="A1393" s="1">
        <v>44591</v>
      </c>
      <c r="B1393" s="2">
        <v>0</v>
      </c>
      <c r="C1393">
        <v>4932</v>
      </c>
    </row>
    <row r="1394" spans="1:3" x14ac:dyDescent="0.3">
      <c r="A1394" s="1">
        <v>44591</v>
      </c>
      <c r="B1394" s="2">
        <v>2.0833333333333332E-2</v>
      </c>
      <c r="C1394">
        <v>4224</v>
      </c>
    </row>
    <row r="1395" spans="1:3" x14ac:dyDescent="0.3">
      <c r="A1395" s="1">
        <v>44591</v>
      </c>
      <c r="B1395" s="2">
        <v>4.1666666666666664E-2</v>
      </c>
      <c r="C1395">
        <v>5088</v>
      </c>
    </row>
    <row r="1396" spans="1:3" x14ac:dyDescent="0.3">
      <c r="A1396" s="1">
        <v>44591</v>
      </c>
      <c r="B1396" s="2">
        <v>6.25E-2</v>
      </c>
      <c r="C1396">
        <v>4282</v>
      </c>
    </row>
    <row r="1397" spans="1:3" x14ac:dyDescent="0.3">
      <c r="A1397" s="1">
        <v>44591</v>
      </c>
      <c r="B1397" s="2">
        <v>8.3333333333333329E-2</v>
      </c>
      <c r="C1397">
        <v>4996</v>
      </c>
    </row>
    <row r="1398" spans="1:3" x14ac:dyDescent="0.3">
      <c r="A1398" s="1">
        <v>44591</v>
      </c>
      <c r="B1398" s="2">
        <v>0.10416666666666667</v>
      </c>
      <c r="C1398">
        <v>4358</v>
      </c>
    </row>
    <row r="1399" spans="1:3" x14ac:dyDescent="0.3">
      <c r="A1399" s="1">
        <v>44591</v>
      </c>
      <c r="B1399" s="2">
        <v>0.125</v>
      </c>
      <c r="C1399">
        <v>4898</v>
      </c>
    </row>
    <row r="1400" spans="1:3" x14ac:dyDescent="0.3">
      <c r="A1400" s="1">
        <v>44591</v>
      </c>
      <c r="B1400" s="2">
        <v>0.14583333333333334</v>
      </c>
      <c r="C1400">
        <v>4436</v>
      </c>
    </row>
    <row r="1401" spans="1:3" x14ac:dyDescent="0.3">
      <c r="A1401" s="1">
        <v>44591</v>
      </c>
      <c r="B1401" s="2">
        <v>0.16666666666666666</v>
      </c>
      <c r="C1401">
        <v>5092</v>
      </c>
    </row>
    <row r="1402" spans="1:3" x14ac:dyDescent="0.3">
      <c r="A1402" s="1">
        <v>44591</v>
      </c>
      <c r="B1402" s="2">
        <v>0.1875</v>
      </c>
      <c r="C1402">
        <v>4466</v>
      </c>
    </row>
    <row r="1403" spans="1:3" x14ac:dyDescent="0.3">
      <c r="A1403" s="1">
        <v>44591</v>
      </c>
      <c r="B1403" s="2">
        <v>0.20833333333333334</v>
      </c>
      <c r="C1403">
        <v>4896</v>
      </c>
    </row>
    <row r="1404" spans="1:3" x14ac:dyDescent="0.3">
      <c r="A1404" s="1">
        <v>44591</v>
      </c>
      <c r="B1404" s="2">
        <v>0.22916666666666666</v>
      </c>
      <c r="C1404">
        <v>4458</v>
      </c>
    </row>
    <row r="1405" spans="1:3" x14ac:dyDescent="0.3">
      <c r="A1405" s="1">
        <v>44591</v>
      </c>
      <c r="B1405" s="2">
        <v>0.25</v>
      </c>
      <c r="C1405">
        <v>4886</v>
      </c>
    </row>
    <row r="1406" spans="1:3" x14ac:dyDescent="0.3">
      <c r="A1406" s="1">
        <v>44591</v>
      </c>
      <c r="B1406" s="2">
        <v>0.27083333333333331</v>
      </c>
      <c r="C1406">
        <v>5188</v>
      </c>
    </row>
    <row r="1407" spans="1:3" x14ac:dyDescent="0.3">
      <c r="A1407" s="1">
        <v>44591</v>
      </c>
      <c r="B1407" s="2">
        <v>0.29166666666666669</v>
      </c>
      <c r="C1407">
        <v>5302</v>
      </c>
    </row>
    <row r="1408" spans="1:3" x14ac:dyDescent="0.3">
      <c r="A1408" s="1">
        <v>44591</v>
      </c>
      <c r="B1408" s="2">
        <v>0.3125</v>
      </c>
      <c r="C1408">
        <v>5068</v>
      </c>
    </row>
    <row r="1409" spans="1:3" x14ac:dyDescent="0.3">
      <c r="A1409" s="1">
        <v>44591</v>
      </c>
      <c r="B1409" s="2">
        <v>0.33333333333333331</v>
      </c>
      <c r="C1409">
        <v>5280</v>
      </c>
    </row>
    <row r="1410" spans="1:3" x14ac:dyDescent="0.3">
      <c r="A1410" s="1">
        <v>44591</v>
      </c>
      <c r="B1410" s="2">
        <v>0.35416666666666669</v>
      </c>
      <c r="C1410">
        <v>5182</v>
      </c>
    </row>
    <row r="1411" spans="1:3" x14ac:dyDescent="0.3">
      <c r="A1411" s="1">
        <v>44591</v>
      </c>
      <c r="B1411" s="2">
        <v>0.375</v>
      </c>
      <c r="C1411">
        <v>5046</v>
      </c>
    </row>
    <row r="1412" spans="1:3" x14ac:dyDescent="0.3">
      <c r="A1412" s="1">
        <v>44591</v>
      </c>
      <c r="B1412" s="2">
        <v>0.39583333333333331</v>
      </c>
      <c r="C1412">
        <v>5162</v>
      </c>
    </row>
    <row r="1413" spans="1:3" x14ac:dyDescent="0.3">
      <c r="A1413" s="1">
        <v>44591</v>
      </c>
      <c r="B1413" s="2">
        <v>0.41666666666666669</v>
      </c>
      <c r="C1413">
        <v>4956</v>
      </c>
    </row>
    <row r="1414" spans="1:3" x14ac:dyDescent="0.3">
      <c r="A1414" s="1">
        <v>44591</v>
      </c>
      <c r="B1414" s="2">
        <v>0.4375</v>
      </c>
      <c r="C1414">
        <v>5100</v>
      </c>
    </row>
    <row r="1415" spans="1:3" x14ac:dyDescent="0.3">
      <c r="A1415" s="1">
        <v>44591</v>
      </c>
      <c r="B1415" s="2">
        <v>0.45833333333333331</v>
      </c>
      <c r="C1415">
        <v>4988</v>
      </c>
    </row>
    <row r="1416" spans="1:3" x14ac:dyDescent="0.3">
      <c r="A1416" s="1">
        <v>44591</v>
      </c>
      <c r="B1416" s="2">
        <v>0.47916666666666669</v>
      </c>
      <c r="C1416">
        <v>5112</v>
      </c>
    </row>
    <row r="1417" spans="1:3" x14ac:dyDescent="0.3">
      <c r="A1417" s="1">
        <v>44591</v>
      </c>
      <c r="B1417" s="2">
        <v>0.5</v>
      </c>
      <c r="C1417">
        <v>4836</v>
      </c>
    </row>
    <row r="1418" spans="1:3" x14ac:dyDescent="0.3">
      <c r="A1418" s="1">
        <v>44591</v>
      </c>
      <c r="B1418" s="2">
        <v>0.52083333333333337</v>
      </c>
      <c r="C1418">
        <v>5200</v>
      </c>
    </row>
    <row r="1419" spans="1:3" x14ac:dyDescent="0.3">
      <c r="A1419" s="1">
        <v>44591</v>
      </c>
      <c r="B1419" s="2">
        <v>0.54166666666666663</v>
      </c>
      <c r="C1419">
        <v>4452</v>
      </c>
    </row>
    <row r="1420" spans="1:3" x14ac:dyDescent="0.3">
      <c r="A1420" s="1">
        <v>44591</v>
      </c>
      <c r="B1420" s="2">
        <v>0.5625</v>
      </c>
      <c r="C1420">
        <v>4350</v>
      </c>
    </row>
    <row r="1421" spans="1:3" x14ac:dyDescent="0.3">
      <c r="A1421" s="1">
        <v>44591</v>
      </c>
      <c r="B1421" s="2">
        <v>0.58333333333333337</v>
      </c>
      <c r="C1421">
        <v>4098</v>
      </c>
    </row>
    <row r="1422" spans="1:3" x14ac:dyDescent="0.3">
      <c r="A1422" s="1">
        <v>44591</v>
      </c>
      <c r="B1422" s="2">
        <v>0.60416666666666663</v>
      </c>
      <c r="C1422">
        <v>4310</v>
      </c>
    </row>
    <row r="1423" spans="1:3" x14ac:dyDescent="0.3">
      <c r="A1423" s="1">
        <v>44591</v>
      </c>
      <c r="B1423" s="2">
        <v>0.625</v>
      </c>
      <c r="C1423">
        <v>4264</v>
      </c>
    </row>
    <row r="1424" spans="1:3" x14ac:dyDescent="0.3">
      <c r="A1424" s="1">
        <v>44591</v>
      </c>
      <c r="B1424" s="2">
        <v>0.64583333333333337</v>
      </c>
      <c r="C1424">
        <v>4658</v>
      </c>
    </row>
    <row r="1425" spans="1:3" x14ac:dyDescent="0.3">
      <c r="A1425" s="1">
        <v>44591</v>
      </c>
      <c r="B1425" s="2">
        <v>0.66666666666666663</v>
      </c>
      <c r="C1425">
        <v>4268</v>
      </c>
    </row>
    <row r="1426" spans="1:3" x14ac:dyDescent="0.3">
      <c r="A1426" s="1">
        <v>44591</v>
      </c>
      <c r="B1426" s="2">
        <v>0.6875</v>
      </c>
      <c r="C1426">
        <v>4562</v>
      </c>
    </row>
    <row r="1427" spans="1:3" x14ac:dyDescent="0.3">
      <c r="A1427" s="1">
        <v>44591</v>
      </c>
      <c r="B1427" s="2">
        <v>0.70833333333333337</v>
      </c>
      <c r="C1427">
        <v>4314</v>
      </c>
    </row>
    <row r="1428" spans="1:3" x14ac:dyDescent="0.3">
      <c r="A1428" s="1">
        <v>44591</v>
      </c>
      <c r="B1428" s="2">
        <v>0.72916666666666663</v>
      </c>
      <c r="C1428">
        <v>4652</v>
      </c>
    </row>
    <row r="1429" spans="1:3" x14ac:dyDescent="0.3">
      <c r="A1429" s="1">
        <v>44591</v>
      </c>
      <c r="B1429" s="2">
        <v>0.75</v>
      </c>
      <c r="C1429">
        <v>4710</v>
      </c>
    </row>
    <row r="1430" spans="1:3" x14ac:dyDescent="0.3">
      <c r="A1430" s="1">
        <v>44591</v>
      </c>
      <c r="B1430" s="2">
        <v>0.77083333333333337</v>
      </c>
      <c r="C1430">
        <v>5192</v>
      </c>
    </row>
    <row r="1431" spans="1:3" x14ac:dyDescent="0.3">
      <c r="A1431" s="1">
        <v>44591</v>
      </c>
      <c r="B1431" s="2">
        <v>0.79166666666666663</v>
      </c>
      <c r="C1431">
        <v>4784</v>
      </c>
    </row>
    <row r="1432" spans="1:3" x14ac:dyDescent="0.3">
      <c r="A1432" s="1">
        <v>44591</v>
      </c>
      <c r="B1432" s="2">
        <v>0.8125</v>
      </c>
      <c r="C1432">
        <v>5332</v>
      </c>
    </row>
    <row r="1433" spans="1:3" x14ac:dyDescent="0.3">
      <c r="A1433" s="1">
        <v>44591</v>
      </c>
      <c r="B1433" s="2">
        <v>0.83333333333333337</v>
      </c>
      <c r="C1433">
        <v>4806</v>
      </c>
    </row>
    <row r="1434" spans="1:3" x14ac:dyDescent="0.3">
      <c r="A1434" s="1">
        <v>44591</v>
      </c>
      <c r="B1434" s="2">
        <v>0.85416666666666663</v>
      </c>
      <c r="C1434">
        <v>5476</v>
      </c>
    </row>
    <row r="1435" spans="1:3" x14ac:dyDescent="0.3">
      <c r="A1435" s="1">
        <v>44591</v>
      </c>
      <c r="B1435" s="2">
        <v>0.875</v>
      </c>
      <c r="C1435">
        <v>5048</v>
      </c>
    </row>
    <row r="1436" spans="1:3" x14ac:dyDescent="0.3">
      <c r="A1436" s="1">
        <v>44591</v>
      </c>
      <c r="B1436" s="2">
        <v>0.89583333333333337</v>
      </c>
      <c r="C1436">
        <v>5280</v>
      </c>
    </row>
    <row r="1437" spans="1:3" x14ac:dyDescent="0.3">
      <c r="A1437" s="1">
        <v>44591</v>
      </c>
      <c r="B1437" s="2">
        <v>0.91666666666666663</v>
      </c>
      <c r="C1437">
        <v>4740</v>
      </c>
    </row>
    <row r="1438" spans="1:3" x14ac:dyDescent="0.3">
      <c r="A1438" s="1">
        <v>44591</v>
      </c>
      <c r="B1438" s="2">
        <v>0.9375</v>
      </c>
      <c r="C1438">
        <v>5366</v>
      </c>
    </row>
    <row r="1439" spans="1:3" x14ac:dyDescent="0.3">
      <c r="A1439" s="1">
        <v>44591</v>
      </c>
      <c r="B1439" s="2">
        <v>0.95833333333333337</v>
      </c>
      <c r="C1439">
        <v>4622</v>
      </c>
    </row>
    <row r="1440" spans="1:3" x14ac:dyDescent="0.3">
      <c r="A1440" s="1">
        <v>44591</v>
      </c>
      <c r="B1440" s="2">
        <v>0.97916666666666663</v>
      </c>
      <c r="C1440">
        <v>5578</v>
      </c>
    </row>
    <row r="1441" spans="1:3" x14ac:dyDescent="0.3">
      <c r="A1441" s="1">
        <v>44592</v>
      </c>
      <c r="B1441" s="2">
        <v>0</v>
      </c>
      <c r="C1441">
        <v>4728</v>
      </c>
    </row>
    <row r="1442" spans="1:3" x14ac:dyDescent="0.3">
      <c r="A1442" s="1">
        <v>44592</v>
      </c>
      <c r="B1442" s="2">
        <v>2.0833333333333332E-2</v>
      </c>
      <c r="C1442">
        <v>5344</v>
      </c>
    </row>
    <row r="1443" spans="1:3" x14ac:dyDescent="0.3">
      <c r="A1443" s="1">
        <v>44592</v>
      </c>
      <c r="B1443" s="2">
        <v>4.1666666666666664E-2</v>
      </c>
      <c r="C1443">
        <v>4814</v>
      </c>
    </row>
    <row r="1444" spans="1:3" x14ac:dyDescent="0.3">
      <c r="A1444" s="1">
        <v>44592</v>
      </c>
      <c r="B1444" s="2">
        <v>6.25E-2</v>
      </c>
      <c r="C1444">
        <v>5224</v>
      </c>
    </row>
    <row r="1445" spans="1:3" x14ac:dyDescent="0.3">
      <c r="A1445" s="1">
        <v>44592</v>
      </c>
      <c r="B1445" s="2">
        <v>8.3333333333333329E-2</v>
      </c>
      <c r="C1445">
        <v>4856</v>
      </c>
    </row>
    <row r="1446" spans="1:3" x14ac:dyDescent="0.3">
      <c r="A1446" s="1">
        <v>44592</v>
      </c>
      <c r="B1446" s="2">
        <v>0.10416666666666667</v>
      </c>
      <c r="C1446">
        <v>5348</v>
      </c>
    </row>
    <row r="1447" spans="1:3" x14ac:dyDescent="0.3">
      <c r="A1447" s="1">
        <v>44592</v>
      </c>
      <c r="B1447" s="2">
        <v>0.125</v>
      </c>
      <c r="C1447">
        <v>4942</v>
      </c>
    </row>
    <row r="1448" spans="1:3" x14ac:dyDescent="0.3">
      <c r="A1448" s="1">
        <v>44592</v>
      </c>
      <c r="B1448" s="2">
        <v>0.14583333333333334</v>
      </c>
      <c r="C1448">
        <v>5184</v>
      </c>
    </row>
    <row r="1449" spans="1:3" x14ac:dyDescent="0.3">
      <c r="A1449" s="1">
        <v>44592</v>
      </c>
      <c r="B1449" s="2">
        <v>0.16666666666666666</v>
      </c>
      <c r="C1449">
        <v>4992</v>
      </c>
    </row>
    <row r="1450" spans="1:3" x14ac:dyDescent="0.3">
      <c r="A1450" s="1">
        <v>44592</v>
      </c>
      <c r="B1450" s="2">
        <v>0.1875</v>
      </c>
      <c r="C1450">
        <v>5154</v>
      </c>
    </row>
    <row r="1451" spans="1:3" x14ac:dyDescent="0.3">
      <c r="A1451" s="1">
        <v>44592</v>
      </c>
      <c r="B1451" s="2">
        <v>0.20833333333333334</v>
      </c>
      <c r="C1451">
        <v>5092</v>
      </c>
    </row>
    <row r="1452" spans="1:3" x14ac:dyDescent="0.3">
      <c r="A1452" s="1">
        <v>44592</v>
      </c>
      <c r="B1452" s="2">
        <v>0.22916666666666666</v>
      </c>
      <c r="C1452">
        <v>5094</v>
      </c>
    </row>
    <row r="1453" spans="1:3" x14ac:dyDescent="0.3">
      <c r="A1453" s="1">
        <v>44592</v>
      </c>
      <c r="B1453" s="2">
        <v>0.25</v>
      </c>
      <c r="C1453">
        <v>5018</v>
      </c>
    </row>
    <row r="1454" spans="1:3" x14ac:dyDescent="0.3">
      <c r="A1454" s="1">
        <v>44592</v>
      </c>
      <c r="B1454" s="2">
        <v>0.27083333333333331</v>
      </c>
      <c r="C1454">
        <v>5612</v>
      </c>
    </row>
    <row r="1455" spans="1:3" x14ac:dyDescent="0.3">
      <c r="A1455" s="1">
        <v>44592</v>
      </c>
      <c r="B1455" s="2">
        <v>0.29166666666666669</v>
      </c>
      <c r="C1455">
        <v>5630</v>
      </c>
    </row>
    <row r="1456" spans="1:3" x14ac:dyDescent="0.3">
      <c r="A1456" s="1">
        <v>44592</v>
      </c>
      <c r="B1456" s="2">
        <v>0.3125</v>
      </c>
      <c r="C1456">
        <v>5442</v>
      </c>
    </row>
    <row r="1457" spans="1:3" x14ac:dyDescent="0.3">
      <c r="A1457" s="1">
        <v>44592</v>
      </c>
      <c r="B1457" s="2">
        <v>0.33333333333333331</v>
      </c>
      <c r="C1457">
        <v>5796</v>
      </c>
    </row>
    <row r="1458" spans="1:3" x14ac:dyDescent="0.3">
      <c r="A1458" s="1">
        <v>44592</v>
      </c>
      <c r="B1458" s="2">
        <v>0.35416666666666669</v>
      </c>
      <c r="C1458">
        <v>5258</v>
      </c>
    </row>
    <row r="1459" spans="1:3" x14ac:dyDescent="0.3">
      <c r="A1459" s="1">
        <v>44592</v>
      </c>
      <c r="B1459" s="2">
        <v>0.375</v>
      </c>
      <c r="C1459">
        <v>5398</v>
      </c>
    </row>
    <row r="1460" spans="1:3" x14ac:dyDescent="0.3">
      <c r="A1460" s="1">
        <v>44592</v>
      </c>
      <c r="B1460" s="2">
        <v>0.39583333333333331</v>
      </c>
      <c r="C1460">
        <v>5008</v>
      </c>
    </row>
    <row r="1461" spans="1:3" x14ac:dyDescent="0.3">
      <c r="A1461" s="1">
        <v>44592</v>
      </c>
      <c r="B1461" s="2">
        <v>0.41666666666666669</v>
      </c>
      <c r="C1461">
        <v>5340</v>
      </c>
    </row>
    <row r="1462" spans="1:3" x14ac:dyDescent="0.3">
      <c r="A1462" s="1">
        <v>44592</v>
      </c>
      <c r="B1462" s="2">
        <v>0.4375</v>
      </c>
      <c r="C1462">
        <v>4768</v>
      </c>
    </row>
    <row r="1463" spans="1:3" x14ac:dyDescent="0.3">
      <c r="A1463" s="1">
        <v>44592</v>
      </c>
      <c r="B1463" s="2">
        <v>0.45833333333333331</v>
      </c>
      <c r="C1463">
        <v>5384</v>
      </c>
    </row>
    <row r="1464" spans="1:3" x14ac:dyDescent="0.3">
      <c r="A1464" s="1">
        <v>44592</v>
      </c>
      <c r="B1464" s="2">
        <v>0.47916666666666669</v>
      </c>
      <c r="C1464">
        <v>4738</v>
      </c>
    </row>
    <row r="1465" spans="1:3" x14ac:dyDescent="0.3">
      <c r="A1465" s="1">
        <v>44592</v>
      </c>
      <c r="B1465" s="2">
        <v>0.5</v>
      </c>
      <c r="C1465">
        <v>5104</v>
      </c>
    </row>
    <row r="1466" spans="1:3" x14ac:dyDescent="0.3">
      <c r="A1466" s="1">
        <v>44592</v>
      </c>
      <c r="B1466" s="2">
        <v>0.52083333333333337</v>
      </c>
      <c r="C1466">
        <v>4518</v>
      </c>
    </row>
    <row r="1467" spans="1:3" x14ac:dyDescent="0.3">
      <c r="A1467" s="1">
        <v>44592</v>
      </c>
      <c r="B1467" s="2">
        <v>0.54166666666666663</v>
      </c>
      <c r="C1467">
        <v>5006</v>
      </c>
    </row>
    <row r="1468" spans="1:3" x14ac:dyDescent="0.3">
      <c r="A1468" s="1">
        <v>44592</v>
      </c>
      <c r="B1468" s="2">
        <v>0.5625</v>
      </c>
      <c r="C1468">
        <v>4508</v>
      </c>
    </row>
    <row r="1469" spans="1:3" x14ac:dyDescent="0.3">
      <c r="A1469" s="1">
        <v>44592</v>
      </c>
      <c r="B1469" s="2">
        <v>0.58333333333333337</v>
      </c>
      <c r="C1469">
        <v>5304</v>
      </c>
    </row>
    <row r="1470" spans="1:3" x14ac:dyDescent="0.3">
      <c r="A1470" s="1">
        <v>44592</v>
      </c>
      <c r="B1470" s="2">
        <v>0.60416666666666663</v>
      </c>
      <c r="C1470">
        <v>4582</v>
      </c>
    </row>
    <row r="1471" spans="1:3" x14ac:dyDescent="0.3">
      <c r="A1471" s="1">
        <v>44592</v>
      </c>
      <c r="B1471" s="2">
        <v>0.625</v>
      </c>
      <c r="C1471">
        <v>5084</v>
      </c>
    </row>
    <row r="1472" spans="1:3" x14ac:dyDescent="0.3">
      <c r="A1472" s="1">
        <v>44592</v>
      </c>
      <c r="B1472" s="2">
        <v>0.64583333333333337</v>
      </c>
      <c r="C1472">
        <v>4490</v>
      </c>
    </row>
    <row r="1473" spans="1:3" x14ac:dyDescent="0.3">
      <c r="A1473" s="1">
        <v>44592</v>
      </c>
      <c r="B1473" s="2">
        <v>0.66666666666666663</v>
      </c>
      <c r="C1473">
        <v>5092</v>
      </c>
    </row>
    <row r="1474" spans="1:3" x14ac:dyDescent="0.3">
      <c r="A1474" s="1">
        <v>44592</v>
      </c>
      <c r="B1474" s="2">
        <v>0.6875</v>
      </c>
      <c r="C1474">
        <v>4520</v>
      </c>
    </row>
    <row r="1475" spans="1:3" x14ac:dyDescent="0.3">
      <c r="A1475" s="1">
        <v>44592</v>
      </c>
      <c r="B1475" s="2">
        <v>0.70833333333333337</v>
      </c>
      <c r="C1475">
        <v>5318</v>
      </c>
    </row>
    <row r="1476" spans="1:3" x14ac:dyDescent="0.3">
      <c r="A1476" s="1">
        <v>44592</v>
      </c>
      <c r="B1476" s="2">
        <v>0.72916666666666663</v>
      </c>
      <c r="C1476">
        <v>4698</v>
      </c>
    </row>
    <row r="1477" spans="1:3" x14ac:dyDescent="0.3">
      <c r="A1477" s="1">
        <v>44592</v>
      </c>
      <c r="B1477" s="2">
        <v>0.75</v>
      </c>
      <c r="C1477">
        <v>5326</v>
      </c>
    </row>
    <row r="1478" spans="1:3" x14ac:dyDescent="0.3">
      <c r="A1478" s="1">
        <v>44592</v>
      </c>
      <c r="B1478" s="2">
        <v>0.77083333333333337</v>
      </c>
      <c r="C1478">
        <v>5734</v>
      </c>
    </row>
    <row r="1479" spans="1:3" x14ac:dyDescent="0.3">
      <c r="A1479" s="1">
        <v>44592</v>
      </c>
      <c r="B1479" s="2">
        <v>0.79166666666666663</v>
      </c>
      <c r="C1479">
        <v>6204</v>
      </c>
    </row>
    <row r="1480" spans="1:3" x14ac:dyDescent="0.3">
      <c r="A1480" s="1">
        <v>44592</v>
      </c>
      <c r="B1480" s="2">
        <v>0.8125</v>
      </c>
      <c r="C1480">
        <v>5674</v>
      </c>
    </row>
    <row r="1481" spans="1:3" x14ac:dyDescent="0.3">
      <c r="A1481" s="1">
        <v>44592</v>
      </c>
      <c r="B1481" s="2">
        <v>0.83333333333333337</v>
      </c>
      <c r="C1481">
        <v>5066</v>
      </c>
    </row>
    <row r="1482" spans="1:3" x14ac:dyDescent="0.3">
      <c r="A1482" s="1">
        <v>44592</v>
      </c>
      <c r="B1482" s="2">
        <v>0.85416666666666663</v>
      </c>
      <c r="C1482">
        <v>5198</v>
      </c>
    </row>
    <row r="1483" spans="1:3" x14ac:dyDescent="0.3">
      <c r="A1483" s="1">
        <v>44592</v>
      </c>
      <c r="B1483" s="2">
        <v>0.875</v>
      </c>
      <c r="C1483">
        <v>5814</v>
      </c>
    </row>
    <row r="1484" spans="1:3" x14ac:dyDescent="0.3">
      <c r="A1484" s="1">
        <v>44592</v>
      </c>
      <c r="B1484" s="2">
        <v>0.89583333333333337</v>
      </c>
      <c r="C1484">
        <v>4770</v>
      </c>
    </row>
    <row r="1485" spans="1:3" x14ac:dyDescent="0.3">
      <c r="A1485" s="1">
        <v>44592</v>
      </c>
      <c r="B1485" s="2">
        <v>0.91666666666666663</v>
      </c>
      <c r="C1485">
        <v>5278</v>
      </c>
    </row>
    <row r="1486" spans="1:3" x14ac:dyDescent="0.3">
      <c r="A1486" s="1">
        <v>44592</v>
      </c>
      <c r="B1486" s="2">
        <v>0.9375</v>
      </c>
      <c r="C1486">
        <v>4808</v>
      </c>
    </row>
    <row r="1487" spans="1:3" x14ac:dyDescent="0.3">
      <c r="A1487" s="1">
        <v>44592</v>
      </c>
      <c r="B1487" s="2">
        <v>0.95833333333333337</v>
      </c>
      <c r="C1487">
        <v>5266</v>
      </c>
    </row>
    <row r="1488" spans="1:3" x14ac:dyDescent="0.3">
      <c r="A1488" s="1">
        <v>44592</v>
      </c>
      <c r="B1488" s="2">
        <v>0.97916666666666663</v>
      </c>
      <c r="C1488">
        <v>4920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exformat30-3col</vt:lpstr>
      <vt:lpstr>date</vt:lpstr>
      <vt:lpstr>heure</vt:lpstr>
      <vt:lpstr>valeur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2023-06-08T10:08:32Z</dcterms:created>
  <dcterms:modified xsi:type="dcterms:W3CDTF">2023-06-08T10:17:48Z</dcterms:modified>
</cp:coreProperties>
</file>