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E080397-3443-44C5-889A-0884E49672CA}" xr6:coauthVersionLast="47" xr6:coauthVersionMax="47" xr10:uidLastSave="{00000000-0000-0000-0000-000000000000}"/>
  <bookViews>
    <workbookView xWindow="-120" yWindow="-120" windowWidth="29040" windowHeight="15855" xr2:uid="{02F52DC7-AE4F-4BC2-8026-5B98ECA4B6AB}"/>
  </bookViews>
  <sheets>
    <sheet name="calcul (2)" sheetId="2" r:id="rId1"/>
  </sheets>
  <externalReferences>
    <externalReference r:id="rId2"/>
  </externalReferences>
  <definedNames>
    <definedName name="_xlnm._FilterDatabase" localSheetId="0" hidden="1">'calcul (2)'!#REF!</definedName>
    <definedName name="_xlnm.Print_Area" localSheetId="0">'calcul (2)'!#REF!</definedName>
    <definedName name="BACKLOG_FAC">OFFSET('[1]L2 BACKLOG(FAC)'!$N$32,_xlfn.ISOWEEKNUM(TODAY())-1,0,1,1)</definedName>
    <definedName name="BACKLOG_FDR">OFFSET('[1]L2 BACKLOG(FDR)'!$N$36,_xlfn.ISOWEEKNUM(TODAY())-1,0,1,1)</definedName>
    <definedName name="BACKLOG_PME">OFFSET('[1]L2 BACKLOG(PME)'!$P$29,_xlfn.ISOWEEKNUM(TODAY())-1,0,1,1)</definedName>
    <definedName name="BACKLOG_PRO">OFFSET('[1]L2 BACKLOG(PRO)'!$O$31,_xlfn.ISOWEEKNUM(TODAY())-1,0,1,1)</definedName>
    <definedName name="Choix" localSheetId="0">OFFSET('calcul (2)'!#REF!,,,COUNTA('calcul (2)'!#REF!),3)</definedName>
    <definedName name="Choix">OFFSET(#REF!,,,COUNTA(#REF!),3)</definedName>
    <definedName name="CostFM_HC">OFFSET('[1]C-FM'!$U$72,_xlfn.ISOWEEKNUM(TODAY())-1,0,1,1)</definedName>
    <definedName name="CostFM_UM">OFFSET('[1]C-FM'!$V$72,_xlfn.ISOWEEKNUM(TODAY())-1,0,1,1)</definedName>
    <definedName name="CostPM_HC">OFFSET('[1]C-PM'!$O$33,_xlfn.ISOWEEKNUM(TODAY())-1,0,1,1)</definedName>
    <definedName name="CostPM_UM">OFFSET('[1]C-PM'!$P$33,_xlfn.ISOWEEKNUM(TODAY())-1,0,1,1)</definedName>
    <definedName name="CostRM_HC">OFFSET('[1]C-RM'!$AA$48,_xlfn.ISOWEEKNUM(TODAY())-1,0,1,1)</definedName>
    <definedName name="CostRM_UM">OFFSET('[1]C-RM'!$AB$48,_xlfn.ISOWEEKNUM(TODAY())-1,0,1,1)</definedName>
    <definedName name="Data">#REF!</definedName>
    <definedName name="VillesRng">'calcul (2)'!$C$2:$C$43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<sst xmlns="http://schemas.openxmlformats.org/spreadsheetml/2006/main" count="115" uniqueCount="58">
  <si>
    <t>Regions</t>
  </si>
  <si>
    <t>Villes</t>
  </si>
  <si>
    <t>Intervention (in hours)</t>
  </si>
  <si>
    <t>resultat (in hours)</t>
  </si>
  <si>
    <t>Ile de France</t>
  </si>
  <si>
    <t>Paris</t>
  </si>
  <si>
    <t>Le Bourget</t>
  </si>
  <si>
    <t>Drancy</t>
  </si>
  <si>
    <t>Vitry-sur-Seine</t>
  </si>
  <si>
    <t>Les Lilas</t>
  </si>
  <si>
    <t>Ivry-sur-Seine</t>
  </si>
  <si>
    <t>Courbevoie</t>
  </si>
  <si>
    <t>Nanterre</t>
  </si>
  <si>
    <t/>
  </si>
  <si>
    <t>Mantes-la-Jolie</t>
  </si>
  <si>
    <t>Lyon</t>
  </si>
  <si>
    <t>Saint-Etienne</t>
  </si>
  <si>
    <t>Chambery</t>
  </si>
  <si>
    <t>Grenoble</t>
  </si>
  <si>
    <t>Vienne</t>
  </si>
  <si>
    <t>Saint-Chamond</t>
  </si>
  <si>
    <t>Givors</t>
  </si>
  <si>
    <t>Montelimar</t>
  </si>
  <si>
    <t>Provence-Alpes-Cote-d'Azur</t>
  </si>
  <si>
    <t>Nice</t>
  </si>
  <si>
    <t>Salon en Provence</t>
  </si>
  <si>
    <t>Aix en Provence</t>
  </si>
  <si>
    <t>Marseille</t>
  </si>
  <si>
    <t>Toulon</t>
  </si>
  <si>
    <t>Menton</t>
  </si>
  <si>
    <t>Estrees Deniecourt</t>
  </si>
  <si>
    <t>Compiegne</t>
  </si>
  <si>
    <t>Creil</t>
  </si>
  <si>
    <t>Lille</t>
  </si>
  <si>
    <t>Lens</t>
  </si>
  <si>
    <t>Valencienne</t>
  </si>
  <si>
    <t>Gironde</t>
  </si>
  <si>
    <t>Bordeaux</t>
  </si>
  <si>
    <t>Mont de Marsan</t>
  </si>
  <si>
    <t>Le havre</t>
  </si>
  <si>
    <t>Bretagne</t>
  </si>
  <si>
    <t>Quimper</t>
  </si>
  <si>
    <t>Clermont Ferrand</t>
  </si>
  <si>
    <t>Vichy</t>
  </si>
  <si>
    <t xml:space="preserve">
Rhone-Alpes</t>
  </si>
  <si>
    <t xml:space="preserve">
Haut de France</t>
  </si>
  <si>
    <t xml:space="preserve">
Normandie</t>
  </si>
  <si>
    <t xml:space="preserve">
Auvergne</t>
  </si>
  <si>
    <t>Bonjour,</t>
  </si>
  <si>
    <t>AL 22</t>
  </si>
  <si>
    <t>• La macro permet de mettre un zéro si il y a des données vides dans la plage D2:D43 (obligatoire pour le graphique).</t>
  </si>
  <si>
    <t>Bons tests ☺</t>
  </si>
  <si>
    <r>
      <t xml:space="preserve">• Saut de ligne des régions (touche en simultanée (alt + entrée)) dans les données de la colonne B pour </t>
    </r>
    <r>
      <rPr>
        <b/>
        <sz val="11"/>
        <color theme="1"/>
        <rFont val="Calibri"/>
        <family val="2"/>
        <scheme val="minor"/>
      </rPr>
      <t>une donnée sur deux</t>
    </r>
    <r>
      <rPr>
        <sz val="11"/>
        <color theme="1"/>
        <rFont val="Calibri"/>
        <family val="2"/>
        <scheme val="minor"/>
      </rPr>
      <t xml:space="preserve"> (Normandie, Auvergne plus lisible).</t>
    </r>
  </si>
  <si>
    <t>En plus :</t>
  </si>
  <si>
    <t>• Les données de couleurs (police de la cellule) sont en colonne A et sont cachées par une Mise en Forme Conditionnelle (=&gt; Onglet du ruban Nombre, =&gt; Personnalisée avec ";;;").</t>
  </si>
  <si>
    <r>
      <t xml:space="preserve">   Retirez la MFC, si vous voulez modifier les couleurs du graphique en changeant la </t>
    </r>
    <r>
      <rPr>
        <b/>
        <sz val="11"/>
        <color theme="1"/>
        <rFont val="Calibri"/>
        <family val="2"/>
        <scheme val="minor"/>
      </rPr>
      <t>couleur de la police</t>
    </r>
  </si>
  <si>
    <t>a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</si>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</sst>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99FF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>
      <alignment wrapText="1"/>
    </xf>
  </cellStyleXfs>
  <cellXfs count="22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4" xfId="1" applyFont="1" applyBorder="1" applyAlignment="1" applyProtection="1">
      <alignment horizontal="center" vertical="center" wrapText="1"/>
      <protection locked="0"/>
    </xf>
    <xf numFmtId="0" fontId="3" fillId="0" borderId="6" xfId="1" applyFont="1" applyBorder="1" applyAlignment="1" applyProtection="1">
      <alignment horizontal="center" vertical="center" wrapText="1"/>
      <protection locked="0"/>
    </xf>
    <xf numFmtId="0" fontId="3" fillId="0" borderId="8" xfId="1" applyFont="1" applyBorder="1" applyAlignment="1" applyProtection="1">
      <alignment horizontal="center" vertical="center" wrapText="1"/>
      <protection locked="0"/>
    </xf>
    <xf numFmtId="0" fontId="3" fillId="0" borderId="9" xfId="1" applyFont="1" applyBorder="1" applyAlignment="1" applyProtection="1">
      <alignment horizontal="center" vertical="center" wrapText="1"/>
      <protection locked="0"/>
    </xf>
    <xf numFmtId="0" fontId="3" fillId="0" borderId="10" xfId="1" applyFont="1" applyBorder="1" applyAlignment="1" applyProtection="1">
      <alignment horizontal="center" vertical="center" wrapText="1"/>
      <protection locked="0"/>
    </xf>
    <xf numFmtId="164" fontId="4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64" fontId="5" fillId="0" borderId="0" xfId="0" applyNumberFormat="1" applyFont="1" applyProtection="1">
      <protection locked="0"/>
    </xf>
    <xf numFmtId="164" fontId="6" fillId="0" borderId="0" xfId="0" applyNumberFormat="1" applyFont="1" applyProtection="1">
      <protection locked="0"/>
    </xf>
    <xf numFmtId="164" fontId="7" fillId="0" borderId="0" xfId="0" applyNumberFormat="1" applyFont="1" applyProtection="1">
      <protection locked="0"/>
    </xf>
    <xf numFmtId="164" fontId="8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164" fontId="10" fillId="0" borderId="0" xfId="0" applyNumberFormat="1" applyFont="1" applyProtection="1">
      <protection locked="0"/>
    </xf>
    <xf numFmtId="164" fontId="11" fillId="0" borderId="0" xfId="0" applyNumberFormat="1" applyFont="1" applyProtection="1">
      <protection locked="0"/>
    </xf>
    <xf numFmtId="0" fontId="1" fillId="0" borderId="0" xfId="0" applyFont="1" applyProtection="1">
      <protection locked="0"/>
    </xf>
    <xf numFmtId="0" fontId="3" fillId="0" borderId="3" xfId="1" applyFont="1" applyBorder="1" applyAlignment="1" applyProtection="1">
      <alignment horizontal="center" vertical="center" wrapText="1"/>
      <protection locked="0"/>
    </xf>
    <xf numFmtId="0" fontId="3" fillId="0" borderId="7" xfId="1" applyFont="1" applyBorder="1" applyAlignment="1" applyProtection="1">
      <alignment horizontal="center" vertical="center" wrapText="1"/>
      <protection locked="0"/>
    </xf>
    <xf numFmtId="0" fontId="3" fillId="0" borderId="5" xfId="1" applyFont="1" applyBorder="1" applyAlignment="1" applyProtection="1">
      <alignment horizontal="center" vertical="center" wrapText="1"/>
      <protection locked="0"/>
    </xf>
  </cellXfs>
  <cellStyles count="2">
    <cellStyle name="Normal 4 3" xfId="1" xr:uid="{624C0DBD-7B18-4421-BB75-75542E826D99}"/>
    <cellStyle name="Standaard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'calcul (2)'!$D$1</c:f>
              <c:strCache>
                <c:ptCount val="1"/>
                <c:pt idx="0">
                  <c:v>Intervention (in hours)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98A-4B0F-86FB-1781D15EA613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798A-4B0F-86FB-1781D15EA613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798A-4B0F-86FB-1781D15EA613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798A-4B0F-86FB-1781D15EA613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798A-4B0F-86FB-1781D15EA613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798A-4B0F-86FB-1781D15EA613}"/>
              </c:ext>
            </c:extLst>
          </c:dPt>
          <c:dPt>
            <c:idx val="6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798A-4B0F-86FB-1781D15EA613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798A-4B0F-86FB-1781D15EA613}"/>
              </c:ext>
            </c:extLst>
          </c:dPt>
          <c:dPt>
            <c:idx val="8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798A-4B0F-86FB-1781D15EA613}"/>
              </c:ext>
            </c:extLst>
          </c:dPt>
          <c:dPt>
            <c:idx val="9"/>
            <c:invertIfNegative val="0"/>
            <c:bubble3D val="0"/>
            <c:spPr>
              <a:solidFill>
                <a:srgbClr val="0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798A-4B0F-86FB-1781D15EA613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798A-4B0F-86FB-1781D15EA613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798A-4B0F-86FB-1781D15EA613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798A-4B0F-86FB-1781D15EA613}"/>
              </c:ext>
            </c:extLst>
          </c:dPt>
          <c:dPt>
            <c:idx val="13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798A-4B0F-86FB-1781D15EA613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798A-4B0F-86FB-1781D15EA613}"/>
              </c:ext>
            </c:extLst>
          </c:dPt>
          <c:dPt>
            <c:idx val="15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798A-4B0F-86FB-1781D15EA613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798A-4B0F-86FB-1781D15EA613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798A-4B0F-86FB-1781D15EA613}"/>
              </c:ext>
            </c:extLst>
          </c:dPt>
          <c:dPt>
            <c:idx val="18"/>
            <c:invertIfNegative val="0"/>
            <c:bubble3D val="0"/>
            <c:spPr>
              <a:solidFill>
                <a:srgbClr val="0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798A-4B0F-86FB-1781D15EA613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8-798A-4B0F-86FB-1781D15EA613}"/>
              </c:ext>
            </c:extLst>
          </c:dPt>
          <c:dPt>
            <c:idx val="2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798A-4B0F-86FB-1781D15EA613}"/>
              </c:ext>
            </c:extLst>
          </c:dPt>
          <c:dPt>
            <c:idx val="2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A-798A-4B0F-86FB-1781D15EA613}"/>
              </c:ext>
            </c:extLst>
          </c:dPt>
          <c:dPt>
            <c:idx val="2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798A-4B0F-86FB-1781D15EA613}"/>
              </c:ext>
            </c:extLst>
          </c:dPt>
          <c:dPt>
            <c:idx val="2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C-798A-4B0F-86FB-1781D15EA613}"/>
              </c:ext>
            </c:extLst>
          </c:dPt>
          <c:dPt>
            <c:idx val="2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798A-4B0F-86FB-1781D15EA613}"/>
              </c:ext>
            </c:extLst>
          </c:dPt>
          <c:dPt>
            <c:idx val="25"/>
            <c:invertIfNegative val="0"/>
            <c:bubble3D val="0"/>
            <c:spPr>
              <a:solidFill>
                <a:srgbClr val="0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798A-4B0F-86FB-1781D15EA613}"/>
              </c:ext>
            </c:extLst>
          </c:dPt>
          <c:dPt>
            <c:idx val="26"/>
            <c:invertIfNegative val="0"/>
            <c:bubble3D val="0"/>
            <c:spPr>
              <a:solidFill>
                <a:srgbClr val="FF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798A-4B0F-86FB-1781D15EA613}"/>
              </c:ext>
            </c:extLst>
          </c:dPt>
          <c:dPt>
            <c:idx val="27"/>
            <c:invertIfNegative val="0"/>
            <c:bubble3D val="0"/>
            <c:spPr>
              <a:solidFill>
                <a:srgbClr val="FF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798A-4B0F-86FB-1781D15EA613}"/>
              </c:ext>
            </c:extLst>
          </c:dPt>
          <c:dPt>
            <c:idx val="28"/>
            <c:invertIfNegative val="0"/>
            <c:bubble3D val="0"/>
            <c:spPr>
              <a:solidFill>
                <a:srgbClr val="FF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798A-4B0F-86FB-1781D15EA613}"/>
              </c:ext>
            </c:extLst>
          </c:dPt>
          <c:dPt>
            <c:idx val="29"/>
            <c:invertIfNegative val="0"/>
            <c:bubble3D val="0"/>
            <c:spPr>
              <a:solidFill>
                <a:srgbClr val="FF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2-798A-4B0F-86FB-1781D15EA613}"/>
              </c:ext>
            </c:extLst>
          </c:dPt>
          <c:dPt>
            <c:idx val="30"/>
            <c:invertIfNegative val="0"/>
            <c:bubble3D val="0"/>
            <c:spPr>
              <a:solidFill>
                <a:srgbClr val="FF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798A-4B0F-86FB-1781D15EA613}"/>
              </c:ext>
            </c:extLst>
          </c:dPt>
          <c:dPt>
            <c:idx val="31"/>
            <c:invertIfNegative val="0"/>
            <c:bubble3D val="0"/>
            <c:spPr>
              <a:solidFill>
                <a:srgbClr val="FF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4-798A-4B0F-86FB-1781D15EA613}"/>
              </c:ext>
            </c:extLst>
          </c:dPt>
          <c:dPt>
            <c:idx val="32"/>
            <c:invertIfNegative val="0"/>
            <c:bubble3D val="0"/>
            <c:spPr>
              <a:solidFill>
                <a:srgbClr val="0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798A-4B0F-86FB-1781D15EA613}"/>
              </c:ext>
            </c:extLst>
          </c:dPt>
          <c:dPt>
            <c:idx val="33"/>
            <c:invertIfNegative val="0"/>
            <c:bubble3D val="0"/>
            <c:spPr>
              <a:solidFill>
                <a:srgbClr val="A6A6A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6-798A-4B0F-86FB-1781D15EA613}"/>
              </c:ext>
            </c:extLst>
          </c:dPt>
          <c:dPt>
            <c:idx val="34"/>
            <c:invertIfNegative val="0"/>
            <c:bubble3D val="0"/>
            <c:spPr>
              <a:solidFill>
                <a:srgbClr val="A6A6A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798A-4B0F-86FB-1781D15EA613}"/>
              </c:ext>
            </c:extLst>
          </c:dPt>
          <c:dPt>
            <c:idx val="35"/>
            <c:invertIfNegative val="0"/>
            <c:bubble3D val="0"/>
            <c:spPr>
              <a:solidFill>
                <a:srgbClr val="0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8-798A-4B0F-86FB-1781D15EA613}"/>
              </c:ext>
            </c:extLst>
          </c:dPt>
          <c:dPt>
            <c:idx val="36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9-798A-4B0F-86FB-1781D15EA613}"/>
              </c:ext>
            </c:extLst>
          </c:dPt>
          <c:dPt>
            <c:idx val="37"/>
            <c:invertIfNegative val="0"/>
            <c:bubble3D val="0"/>
            <c:spPr>
              <a:solidFill>
                <a:srgbClr val="0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A-798A-4B0F-86FB-1781D15EA613}"/>
              </c:ext>
            </c:extLst>
          </c:dPt>
          <c:dPt>
            <c:idx val="38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798A-4B0F-86FB-1781D15EA613}"/>
              </c:ext>
            </c:extLst>
          </c:dPt>
          <c:dPt>
            <c:idx val="39"/>
            <c:invertIfNegative val="0"/>
            <c:bubble3D val="0"/>
            <c:spPr>
              <a:solidFill>
                <a:srgbClr val="0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C-798A-4B0F-86FB-1781D15EA613}"/>
              </c:ext>
            </c:extLst>
          </c:dPt>
          <c:dPt>
            <c:idx val="40"/>
            <c:invertIfNegative val="0"/>
            <c:bubble3D val="0"/>
            <c:spPr>
              <a:solidFill>
                <a:srgbClr val="7030A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798A-4B0F-86FB-1781D15EA613}"/>
              </c:ext>
            </c:extLst>
          </c:dPt>
          <c:dPt>
            <c:idx val="41"/>
            <c:invertIfNegative val="0"/>
            <c:bubble3D val="0"/>
            <c:spPr>
              <a:solidFill>
                <a:srgbClr val="7030A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E-798A-4B0F-86FB-1781D15EA613}"/>
              </c:ext>
            </c:extLst>
          </c:dPt>
          <c:cat>
            <c:multiLvlStrRef>
              <c:f>'calcul (2)'!$B$2:$C$43</c:f>
              <c:multiLvlStrCache>
                <c:ptCount val="42"/>
                <c:lvl>
                  <c:pt idx="0">
                    <c:v>Paris</c:v>
                  </c:pt>
                  <c:pt idx="1">
                    <c:v>Le Bourget</c:v>
                  </c:pt>
                  <c:pt idx="2">
                    <c:v>Drancy</c:v>
                  </c:pt>
                  <c:pt idx="3">
                    <c:v>Vitry-sur-Seine</c:v>
                  </c:pt>
                  <c:pt idx="4">
                    <c:v>Les Lilas</c:v>
                  </c:pt>
                  <c:pt idx="5">
                    <c:v>Ivry-sur-Seine</c:v>
                  </c:pt>
                  <c:pt idx="6">
                    <c:v>Courbevoie</c:v>
                  </c:pt>
                  <c:pt idx="7">
                    <c:v>Nanterre</c:v>
                  </c:pt>
                  <c:pt idx="8">
                    <c:v>Mantes-la-Jolie</c:v>
                  </c:pt>
                  <c:pt idx="10">
                    <c:v>Lyon</c:v>
                  </c:pt>
                  <c:pt idx="11">
                    <c:v>Saint-Etienne</c:v>
                  </c:pt>
                  <c:pt idx="12">
                    <c:v>Chambery</c:v>
                  </c:pt>
                  <c:pt idx="13">
                    <c:v>Grenoble</c:v>
                  </c:pt>
                  <c:pt idx="14">
                    <c:v>Vienne</c:v>
                  </c:pt>
                  <c:pt idx="15">
                    <c:v>Saint-Chamond</c:v>
                  </c:pt>
                  <c:pt idx="16">
                    <c:v>Givors</c:v>
                  </c:pt>
                  <c:pt idx="17">
                    <c:v>Montelimar</c:v>
                  </c:pt>
                  <c:pt idx="19">
                    <c:v>Nice</c:v>
                  </c:pt>
                  <c:pt idx="20">
                    <c:v>Salon en Provence</c:v>
                  </c:pt>
                  <c:pt idx="21">
                    <c:v>Aix en Provence</c:v>
                  </c:pt>
                  <c:pt idx="22">
                    <c:v>Marseille</c:v>
                  </c:pt>
                  <c:pt idx="23">
                    <c:v>Toulon</c:v>
                  </c:pt>
                  <c:pt idx="24">
                    <c:v>Menton</c:v>
                  </c:pt>
                  <c:pt idx="26">
                    <c:v>Estrees Deniecourt</c:v>
                  </c:pt>
                  <c:pt idx="27">
                    <c:v>Compiegne</c:v>
                  </c:pt>
                  <c:pt idx="28">
                    <c:v>Creil</c:v>
                  </c:pt>
                  <c:pt idx="29">
                    <c:v>Lille</c:v>
                  </c:pt>
                  <c:pt idx="30">
                    <c:v>Lens</c:v>
                  </c:pt>
                  <c:pt idx="31">
                    <c:v>Valencienne</c:v>
                  </c:pt>
                  <c:pt idx="33">
                    <c:v>Bordeaux</c:v>
                  </c:pt>
                  <c:pt idx="34">
                    <c:v>Mont de Marsan</c:v>
                  </c:pt>
                  <c:pt idx="36">
                    <c:v>Le havre</c:v>
                  </c:pt>
                  <c:pt idx="38">
                    <c:v>Quimper</c:v>
                  </c:pt>
                  <c:pt idx="40">
                    <c:v>Clermont Ferrand</c:v>
                  </c:pt>
                  <c:pt idx="41">
                    <c:v>Vichy</c:v>
                  </c:pt>
                </c:lvl>
                <c:lvl>
                  <c:pt idx="0">
                    <c:v>Ile de France</c:v>
                  </c:pt>
                  <c:pt idx="10">
                    <c:v>
Rhone-Alpes</c:v>
                  </c:pt>
                  <c:pt idx="19">
                    <c:v>Provence-Alpes-Cote-d'Azur</c:v>
                  </c:pt>
                  <c:pt idx="26">
                    <c:v>
Haut de France</c:v>
                  </c:pt>
                  <c:pt idx="33">
                    <c:v>Gironde</c:v>
                  </c:pt>
                  <c:pt idx="36">
                    <c:v>
Normandie</c:v>
                  </c:pt>
                  <c:pt idx="38">
                    <c:v>Bretagne</c:v>
                  </c:pt>
                  <c:pt idx="40">
                    <c:v>
Auvergne</c:v>
                  </c:pt>
                </c:lvl>
              </c:multiLvlStrCache>
            </c:multiLvlStrRef>
          </c:cat>
          <c:val>
            <c:numRef>
              <c:f>'calcul (2)'!$D$2:$D$43</c:f>
              <c:numCache>
                <c:formatCode>General</c:formatCode>
                <c:ptCount val="42"/>
                <c:pt idx="0">
                  <c:v>1.3431026785714284</c:v>
                </c:pt>
                <c:pt idx="1">
                  <c:v>0.96606667869167862</c:v>
                </c:pt>
                <c:pt idx="2">
                  <c:v>1.7215103770271065</c:v>
                </c:pt>
                <c:pt idx="3">
                  <c:v>1.2257802197802197</c:v>
                </c:pt>
                <c:pt idx="4">
                  <c:v>0.95091666666666674</c:v>
                </c:pt>
                <c:pt idx="5">
                  <c:v>0.61</c:v>
                </c:pt>
                <c:pt idx="6">
                  <c:v>1.4122222222222225</c:v>
                </c:pt>
                <c:pt idx="9">
                  <c:v>0</c:v>
                </c:pt>
                <c:pt idx="10">
                  <c:v>0.96181818181818179</c:v>
                </c:pt>
                <c:pt idx="11">
                  <c:v>0.86137077258253736</c:v>
                </c:pt>
                <c:pt idx="12">
                  <c:v>2.4984267881241569</c:v>
                </c:pt>
                <c:pt idx="13">
                  <c:v>0.58052083333333337</c:v>
                </c:pt>
                <c:pt idx="14">
                  <c:v>1.4614490644490643</c:v>
                </c:pt>
                <c:pt idx="15">
                  <c:v>4.0727380952380958</c:v>
                </c:pt>
                <c:pt idx="17">
                  <c:v>4.5</c:v>
                </c:pt>
                <c:pt idx="18">
                  <c:v>0</c:v>
                </c:pt>
                <c:pt idx="20">
                  <c:v>1.5605952380952384</c:v>
                </c:pt>
                <c:pt idx="21">
                  <c:v>2.2514839865135308</c:v>
                </c:pt>
                <c:pt idx="22">
                  <c:v>1.5976906593406595</c:v>
                </c:pt>
                <c:pt idx="23">
                  <c:v>1.6965771088814572</c:v>
                </c:pt>
                <c:pt idx="24">
                  <c:v>0.90333333333333332</c:v>
                </c:pt>
                <c:pt idx="25">
                  <c:v>0</c:v>
                </c:pt>
                <c:pt idx="26">
                  <c:v>2.8722222222222222</c:v>
                </c:pt>
                <c:pt idx="27">
                  <c:v>0.99</c:v>
                </c:pt>
                <c:pt idx="28">
                  <c:v>0.495</c:v>
                </c:pt>
                <c:pt idx="32">
                  <c:v>0</c:v>
                </c:pt>
                <c:pt idx="33">
                  <c:v>1.2450000000000001</c:v>
                </c:pt>
                <c:pt idx="34">
                  <c:v>3.7722222222222221</c:v>
                </c:pt>
                <c:pt idx="35">
                  <c:v>0</c:v>
                </c:pt>
                <c:pt idx="36">
                  <c:v>0.93500000000000005</c:v>
                </c:pt>
                <c:pt idx="37">
                  <c:v>0</c:v>
                </c:pt>
                <c:pt idx="39">
                  <c:v>0</c:v>
                </c:pt>
                <c:pt idx="40">
                  <c:v>2.5649999999999999</c:v>
                </c:pt>
                <c:pt idx="41">
                  <c:v>1.145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98A-4B0F-86FB-1781D15EA6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axId val="810870616"/>
        <c:axId val="810871272"/>
      </c:barChart>
      <c:lineChart>
        <c:grouping val="standard"/>
        <c:varyColors val="0"/>
        <c:ser>
          <c:idx val="1"/>
          <c:order val="1"/>
          <c:tx>
            <c:strRef>
              <c:f>'calcul (2)'!$E$1</c:f>
              <c:strCache>
                <c:ptCount val="1"/>
                <c:pt idx="0">
                  <c:v>resultat (in hours)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'calcul (2)'!$E$2:$E$43</c:f>
              <c:numCache>
                <c:formatCode>General</c:formatCode>
                <c:ptCount val="42"/>
                <c:pt idx="0">
                  <c:v>37.838715503246753</c:v>
                </c:pt>
                <c:pt idx="1">
                  <c:v>12.745717833092835</c:v>
                </c:pt>
                <c:pt idx="2">
                  <c:v>12.562899200866461</c:v>
                </c:pt>
                <c:pt idx="3">
                  <c:v>17.789604395604396</c:v>
                </c:pt>
                <c:pt idx="4">
                  <c:v>161.44908333333333</c:v>
                </c:pt>
                <c:pt idx="5">
                  <c:v>335.39</c:v>
                </c:pt>
                <c:pt idx="6">
                  <c:v>172.81000000000003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19.783636363636361</c:v>
                </c:pt>
                <c:pt idx="11">
                  <c:v>22.970397285067875</c:v>
                </c:pt>
                <c:pt idx="12">
                  <c:v>15.037659581646425</c:v>
                </c:pt>
                <c:pt idx="13">
                  <c:v>172.08614583333332</c:v>
                </c:pt>
                <c:pt idx="14">
                  <c:v>28.380962577962574</c:v>
                </c:pt>
                <c:pt idx="15">
                  <c:v>42.957564935064937</c:v>
                </c:pt>
                <c:pt idx="16">
                  <c:v>0</c:v>
                </c:pt>
                <c:pt idx="17">
                  <c:v>443.5</c:v>
                </c:pt>
                <c:pt idx="18">
                  <c:v>0</c:v>
                </c:pt>
                <c:pt idx="19">
                  <c:v>0</c:v>
                </c:pt>
                <c:pt idx="20">
                  <c:v>246.43940476190474</c:v>
                </c:pt>
                <c:pt idx="21">
                  <c:v>22.161495044333037</c:v>
                </c:pt>
                <c:pt idx="22">
                  <c:v>17.163334981684983</c:v>
                </c:pt>
                <c:pt idx="23">
                  <c:v>42.797514306949097</c:v>
                </c:pt>
                <c:pt idx="24">
                  <c:v>279.09666666666669</c:v>
                </c:pt>
                <c:pt idx="25">
                  <c:v>0</c:v>
                </c:pt>
                <c:pt idx="26">
                  <c:v>115.35000000000001</c:v>
                </c:pt>
                <c:pt idx="27">
                  <c:v>223.01</c:v>
                </c:pt>
                <c:pt idx="28">
                  <c:v>223.505</c:v>
                </c:pt>
                <c:pt idx="29">
                  <c:v>110.22222222222223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118.755</c:v>
                </c:pt>
                <c:pt idx="34">
                  <c:v>120.67222222222222</c:v>
                </c:pt>
                <c:pt idx="35">
                  <c:v>0</c:v>
                </c:pt>
                <c:pt idx="36">
                  <c:v>111.065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197.435</c:v>
                </c:pt>
                <c:pt idx="41">
                  <c:v>158.85499999999999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98A-4B0F-86FB-1781D15EA6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3297776"/>
        <c:axId val="453295808"/>
      </c:lineChart>
      <c:catAx>
        <c:axId val="810870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10871272"/>
        <c:crosses val="autoZero"/>
        <c:auto val="1"/>
        <c:lblAlgn val="ctr"/>
        <c:lblOffset val="100"/>
        <c:noMultiLvlLbl val="0"/>
      </c:catAx>
      <c:valAx>
        <c:axId val="810871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10870616"/>
        <c:crosses val="autoZero"/>
        <c:crossBetween val="between"/>
      </c:valAx>
      <c:valAx>
        <c:axId val="4532958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53297776"/>
        <c:crosses val="max"/>
        <c:crossBetween val="between"/>
      </c:valAx>
      <c:catAx>
        <c:axId val="453297776"/>
        <c:scaling>
          <c:orientation val="minMax"/>
        </c:scaling>
        <c:delete val="1"/>
        <c:axPos val="b"/>
        <c:majorTickMark val="out"/>
        <c:minorTickMark val="none"/>
        <c:tickLblPos val="nextTo"/>
        <c:crossAx val="453295808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970643</xdr:colOff>
      <xdr:row>45</xdr:row>
      <xdr:rowOff>108858</xdr:rowOff>
    </xdr:from>
    <xdr:to>
      <xdr:col>2</xdr:col>
      <xdr:colOff>1614715</xdr:colOff>
      <xdr:row>46</xdr:row>
      <xdr:rowOff>172357</xdr:rowOff>
    </xdr:to>
    <xdr:sp macro="[0]!ColoriserHistogramme" textlink="">
      <xdr:nvSpPr>
        <xdr:cNvPr id="3" name="Rectangle 2">
          <a:extLst>
            <a:ext uri="{FF2B5EF4-FFF2-40B4-BE49-F238E27FC236}">
              <a16:creationId xmlns:a16="http://schemas.microsoft.com/office/drawing/2014/main" id="{7164B921-7332-9789-70E7-7681ED628DDB}"/>
            </a:ext>
          </a:extLst>
        </xdr:cNvPr>
        <xdr:cNvSpPr/>
      </xdr:nvSpPr>
      <xdr:spPr>
        <a:xfrm>
          <a:off x="3156857" y="8563429"/>
          <a:ext cx="644072" cy="24492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Macro</a:t>
          </a:r>
        </a:p>
      </xdr:txBody>
    </xdr:sp>
    <xdr:clientData/>
  </xdr:twoCellAnchor>
  <xdr:twoCellAnchor>
    <xdr:from>
      <xdr:col>5</xdr:col>
      <xdr:colOff>552450</xdr:colOff>
      <xdr:row>0</xdr:row>
      <xdr:rowOff>19050</xdr:rowOff>
    </xdr:from>
    <xdr:to>
      <xdr:col>13</xdr:col>
      <xdr:colOff>419100</xdr:colOff>
      <xdr:row>31</xdr:row>
      <xdr:rowOff>66675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3A64DFA3-D4AF-0BFF-1A2D-48BCCC505C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ehringer.sharepoint.com/sites/z365srmigathenspme/Shared%20Documents/General/KPI's/2023/PME%20SAP%20KPI%202023%20(LIVE)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4"/>
      <sheetName val="Q-PM"/>
      <sheetName val="D-PM"/>
      <sheetName val="C-PM"/>
      <sheetName val="Sheet7"/>
      <sheetName val="Sheet5"/>
      <sheetName val="Q-FM"/>
      <sheetName val="Sheet3"/>
      <sheetName val="D-FM"/>
      <sheetName val="C-FM"/>
      <sheetName val="Q-RM"/>
      <sheetName val="D-RM"/>
      <sheetName val="C-RM"/>
      <sheetName val="L2 BACKLOG(PME)"/>
      <sheetName val="L2 BACKLOG(PRO)"/>
      <sheetName val="L2 BACKLOG(FAC)"/>
      <sheetName val="L2 BACKLOG(FDR)"/>
      <sheetName val="Timesheet"/>
      <sheetName val="CM v PM Ratio (PME)"/>
      <sheetName val="CM v PM Ratio (PRO)"/>
      <sheetName val="CM v PM Ratio (FAC)"/>
      <sheetName val="CM v PM Ratio (FDR)"/>
      <sheetName val="L2 Workload V2"/>
      <sheetName val="brouillon"/>
      <sheetName val="L2 Workload"/>
      <sheetName val="MTS"/>
      <sheetName val="MTTR-MTBF"/>
      <sheetName val="Choix"/>
      <sheetName val="Choix (2)"/>
      <sheetName val="calcul"/>
      <sheetName val="IW29(HC)"/>
      <sheetName val="IW47"/>
      <sheetName val="BACKLOG"/>
      <sheetName val="IW37N Details"/>
      <sheetName val="IW38 Monthly PM"/>
    </sheetNames>
    <sheetDataSet>
      <sheetData sheetId="0"/>
      <sheetData sheetId="1"/>
      <sheetData sheetId="2"/>
      <sheetData sheetId="3">
        <row r="33">
          <cell r="O33" t="str">
            <v>% HC</v>
          </cell>
          <cell r="P33" t="str">
            <v>% UM</v>
          </cell>
        </row>
      </sheetData>
      <sheetData sheetId="4"/>
      <sheetData sheetId="5"/>
      <sheetData sheetId="6"/>
      <sheetData sheetId="7"/>
      <sheetData sheetId="8"/>
      <sheetData sheetId="9">
        <row r="72">
          <cell r="U72" t="str">
            <v>%HC</v>
          </cell>
          <cell r="V72" t="str">
            <v>%UM</v>
          </cell>
        </row>
      </sheetData>
      <sheetData sheetId="10"/>
      <sheetData sheetId="11"/>
      <sheetData sheetId="12">
        <row r="48">
          <cell r="AA48" t="str">
            <v>% HC</v>
          </cell>
          <cell r="AB48" t="str">
            <v>% UM</v>
          </cell>
        </row>
      </sheetData>
      <sheetData sheetId="13">
        <row r="29">
          <cell r="P29" t="str">
            <v>Backlog Weeks</v>
          </cell>
        </row>
      </sheetData>
      <sheetData sheetId="14">
        <row r="31">
          <cell r="O31" t="str">
            <v>Backlog Weeks</v>
          </cell>
        </row>
      </sheetData>
      <sheetData sheetId="15">
        <row r="32">
          <cell r="N32" t="str">
            <v>Backlog Weeks</v>
          </cell>
        </row>
      </sheetData>
      <sheetData sheetId="16">
        <row r="36">
          <cell r="N36" t="str">
            <v>Backlog Weeks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7DB07-E14F-41F2-8FC4-892B518F2055}">
  <sheetPr codeName="Feuil1">
    <tabColor rgb="FF00FF00"/>
    <pageSetUpPr fitToPage="1"/>
  </sheetPr>
  <dimension ref="A1:F65"/>
  <sheetViews>
    <sheetView tabSelected="1" zoomScaleNormal="100" workbookViewId="0">
      <selection activeCell="F12" sqref="F12"/>
    </sheetView>
  </sheetViews>
  <sheetFormatPr defaultColWidth="8.85546875" defaultRowHeight="15" x14ac:dyDescent="0.25"/>
  <cols>
    <col min="1" max="1" width="3.7109375" style="10" customWidth="1"/>
    <col min="2" max="2" width="27.5703125" style="3" bestFit="1" customWidth="1"/>
    <col min="3" max="3" width="29.85546875" style="3" bestFit="1" customWidth="1"/>
    <col min="4" max="4" width="21.7109375" style="3" bestFit="1" customWidth="1"/>
    <col min="5" max="5" width="18.28515625" style="3" bestFit="1" customWidth="1"/>
    <col min="6" max="6" width="19.7109375" style="3" bestFit="1" customWidth="1"/>
    <col min="7" max="7" width="29.7109375" style="3" bestFit="1" customWidth="1"/>
    <col min="8" max="8" width="8.42578125" style="3" bestFit="1" customWidth="1"/>
    <col min="9" max="10" width="18.28515625" style="3" bestFit="1" customWidth="1"/>
    <col min="11" max="11" width="19.7109375" style="3" bestFit="1" customWidth="1"/>
    <col min="12" max="12" width="29.7109375" style="3" bestFit="1" customWidth="1"/>
    <col min="13" max="13" width="8.42578125" style="3" bestFit="1" customWidth="1"/>
    <col min="14" max="16" width="18.28515625" style="3" bestFit="1" customWidth="1"/>
    <col min="17" max="17" width="29.7109375" style="3" bestFit="1" customWidth="1"/>
    <col min="18" max="18" width="7.85546875" style="3" bestFit="1" customWidth="1"/>
    <col min="19" max="20" width="15.85546875" style="3" bestFit="1" customWidth="1"/>
    <col min="21" max="21" width="19.42578125" style="3" bestFit="1" customWidth="1"/>
    <col min="22" max="22" width="30.85546875" style="3" bestFit="1" customWidth="1"/>
    <col min="23" max="23" width="8.42578125" style="3" bestFit="1" customWidth="1"/>
    <col min="24" max="25" width="17.5703125" style="3" bestFit="1" customWidth="1"/>
    <col min="26" max="16384" width="8.85546875" style="3"/>
  </cols>
  <sheetData>
    <row r="1" spans="1:5" ht="15.75" thickBot="1" x14ac:dyDescent="0.3">
      <c r="B1" s="1" t="s">
        <v>0</v>
      </c>
      <c r="C1" s="2" t="s">
        <v>1</v>
      </c>
      <c r="D1" s="3" t="s">
        <v>2</v>
      </c>
      <c r="E1" s="3" t="s">
        <v>3</v>
      </c>
    </row>
    <row r="2" spans="1:5" x14ac:dyDescent="0.25">
      <c r="A2" s="9" t="s">
        <v>56</v>
      </c>
      <c r="B2" s="19" t="s">
        <v>4</v>
      </c>
      <c r="C2" s="4" t="s">
        <v>5</v>
      </c>
      <c r="D2" s="3">
        <v>1.3431026785714284</v>
      </c>
      <c r="E2" s="3">
        <v>37.838715503246753</v>
      </c>
    </row>
    <row r="3" spans="1:5" x14ac:dyDescent="0.25">
      <c r="A3" s="9" t="s">
        <v>56</v>
      </c>
      <c r="B3" s="21"/>
      <c r="C3" s="5" t="s">
        <v>6</v>
      </c>
      <c r="D3" s="3">
        <v>0.96606667869167862</v>
      </c>
      <c r="E3" s="3">
        <v>12.745717833092835</v>
      </c>
    </row>
    <row r="4" spans="1:5" x14ac:dyDescent="0.25">
      <c r="A4" s="9" t="s">
        <v>56</v>
      </c>
      <c r="B4" s="21"/>
      <c r="C4" s="5" t="s">
        <v>7</v>
      </c>
      <c r="D4" s="3">
        <v>1.7215103770271065</v>
      </c>
      <c r="E4" s="3">
        <v>12.562899200866461</v>
      </c>
    </row>
    <row r="5" spans="1:5" x14ac:dyDescent="0.25">
      <c r="A5" s="9" t="s">
        <v>56</v>
      </c>
      <c r="B5" s="21"/>
      <c r="C5" s="5" t="s">
        <v>8</v>
      </c>
      <c r="D5" s="3">
        <v>1.2257802197802197</v>
      </c>
      <c r="E5" s="3">
        <v>17.789604395604396</v>
      </c>
    </row>
    <row r="6" spans="1:5" x14ac:dyDescent="0.25">
      <c r="A6" s="9" t="s">
        <v>56</v>
      </c>
      <c r="B6" s="21"/>
      <c r="C6" s="5" t="s">
        <v>9</v>
      </c>
      <c r="D6" s="3">
        <v>0.95091666666666674</v>
      </c>
      <c r="E6" s="3">
        <v>161.44908333333333</v>
      </c>
    </row>
    <row r="7" spans="1:5" x14ac:dyDescent="0.25">
      <c r="A7" s="9" t="s">
        <v>56</v>
      </c>
      <c r="B7" s="21"/>
      <c r="C7" s="5" t="s">
        <v>10</v>
      </c>
      <c r="D7" s="3">
        <v>0.61</v>
      </c>
      <c r="E7" s="3">
        <v>335.39</v>
      </c>
    </row>
    <row r="8" spans="1:5" x14ac:dyDescent="0.25">
      <c r="A8" s="9" t="s">
        <v>56</v>
      </c>
      <c r="B8" s="21"/>
      <c r="C8" s="5" t="s">
        <v>11</v>
      </c>
      <c r="D8" s="3">
        <v>1.4122222222222225</v>
      </c>
      <c r="E8" s="3">
        <v>172.81000000000003</v>
      </c>
    </row>
    <row r="9" spans="1:5" x14ac:dyDescent="0.25">
      <c r="A9" s="9" t="s">
        <v>56</v>
      </c>
      <c r="B9" s="21"/>
      <c r="C9" s="5" t="s">
        <v>12</v>
      </c>
      <c r="E9" s="3" t="s">
        <v>13</v>
      </c>
    </row>
    <row r="10" spans="1:5" ht="15.75" thickBot="1" x14ac:dyDescent="0.3">
      <c r="A10" s="9" t="s">
        <v>56</v>
      </c>
      <c r="B10" s="20"/>
      <c r="C10" s="6" t="s">
        <v>14</v>
      </c>
      <c r="E10" s="3" t="s">
        <v>13</v>
      </c>
    </row>
    <row r="11" spans="1:5" ht="15.75" thickBot="1" x14ac:dyDescent="0.3">
      <c r="A11" s="10" t="s">
        <v>56</v>
      </c>
      <c r="D11" s="3" t="s">
        <v>2</v>
      </c>
      <c r="E11" s="3" t="s">
        <v>3</v>
      </c>
    </row>
    <row r="12" spans="1:5" x14ac:dyDescent="0.25">
      <c r="A12" s="11" t="s">
        <v>56</v>
      </c>
      <c r="B12" s="19" t="s">
        <v>44</v>
      </c>
      <c r="C12" s="4" t="s">
        <v>15</v>
      </c>
      <c r="D12" s="3">
        <v>0.96181818181818179</v>
      </c>
      <c r="E12" s="3">
        <v>19.783636363636361</v>
      </c>
    </row>
    <row r="13" spans="1:5" x14ac:dyDescent="0.25">
      <c r="A13" s="11" t="s">
        <v>56</v>
      </c>
      <c r="B13" s="21"/>
      <c r="C13" s="5" t="s">
        <v>16</v>
      </c>
      <c r="D13" s="3">
        <v>0.86137077258253736</v>
      </c>
      <c r="E13" s="3">
        <v>22.970397285067875</v>
      </c>
    </row>
    <row r="14" spans="1:5" x14ac:dyDescent="0.25">
      <c r="A14" s="11" t="s">
        <v>56</v>
      </c>
      <c r="B14" s="21"/>
      <c r="C14" s="5" t="s">
        <v>17</v>
      </c>
      <c r="D14" s="3">
        <v>2.4984267881241569</v>
      </c>
      <c r="E14" s="3">
        <v>15.037659581646425</v>
      </c>
    </row>
    <row r="15" spans="1:5" x14ac:dyDescent="0.25">
      <c r="A15" s="11" t="s">
        <v>56</v>
      </c>
      <c r="B15" s="21"/>
      <c r="C15" s="5" t="s">
        <v>18</v>
      </c>
      <c r="D15" s="3">
        <v>0.58052083333333337</v>
      </c>
      <c r="E15" s="3">
        <v>172.08614583333332</v>
      </c>
    </row>
    <row r="16" spans="1:5" x14ac:dyDescent="0.25">
      <c r="A16" s="11" t="s">
        <v>56</v>
      </c>
      <c r="B16" s="21"/>
      <c r="C16" s="5" t="s">
        <v>19</v>
      </c>
      <c r="D16" s="3">
        <v>1.4614490644490643</v>
      </c>
      <c r="E16" s="3">
        <v>28.380962577962574</v>
      </c>
    </row>
    <row r="17" spans="1:5" x14ac:dyDescent="0.25">
      <c r="A17" s="11" t="s">
        <v>56</v>
      </c>
      <c r="B17" s="21"/>
      <c r="C17" s="5" t="s">
        <v>20</v>
      </c>
      <c r="D17" s="3">
        <v>4.0727380952380958</v>
      </c>
      <c r="E17" s="3">
        <v>42.957564935064937</v>
      </c>
    </row>
    <row r="18" spans="1:5" x14ac:dyDescent="0.25">
      <c r="A18" s="11" t="s">
        <v>57</v>
      </c>
      <c r="B18" s="21"/>
      <c r="C18" s="5" t="s">
        <v>21</v>
      </c>
      <c r="E18" s="3" t="s">
        <v>13</v>
      </c>
    </row>
    <row r="19" spans="1:5" ht="15.75" thickBot="1" x14ac:dyDescent="0.3">
      <c r="A19" s="11" t="s">
        <v>56</v>
      </c>
      <c r="B19" s="20"/>
      <c r="C19" s="6" t="s">
        <v>22</v>
      </c>
      <c r="D19" s="3">
        <v>4.5</v>
      </c>
      <c r="E19" s="3">
        <v>443.5</v>
      </c>
    </row>
    <row r="20" spans="1:5" ht="15.75" thickBot="1" x14ac:dyDescent="0.3">
      <c r="A20" s="10" t="s">
        <v>56</v>
      </c>
      <c r="D20" s="3" t="s">
        <v>2</v>
      </c>
      <c r="E20" s="3" t="s">
        <v>3</v>
      </c>
    </row>
    <row r="21" spans="1:5" x14ac:dyDescent="0.25">
      <c r="A21" s="12" t="s">
        <v>56</v>
      </c>
      <c r="B21" s="19" t="s">
        <v>23</v>
      </c>
      <c r="C21" s="4" t="s">
        <v>24</v>
      </c>
      <c r="E21" s="3" t="s">
        <v>13</v>
      </c>
    </row>
    <row r="22" spans="1:5" x14ac:dyDescent="0.25">
      <c r="A22" s="12" t="s">
        <v>56</v>
      </c>
      <c r="B22" s="21"/>
      <c r="C22" s="5" t="s">
        <v>25</v>
      </c>
      <c r="D22" s="3">
        <v>1.5605952380952384</v>
      </c>
      <c r="E22" s="3">
        <v>246.43940476190474</v>
      </c>
    </row>
    <row r="23" spans="1:5" x14ac:dyDescent="0.25">
      <c r="A23" s="12" t="s">
        <v>56</v>
      </c>
      <c r="B23" s="21"/>
      <c r="C23" s="5" t="s">
        <v>26</v>
      </c>
      <c r="D23" s="3">
        <v>2.2514839865135308</v>
      </c>
      <c r="E23" s="3">
        <v>22.161495044333037</v>
      </c>
    </row>
    <row r="24" spans="1:5" x14ac:dyDescent="0.25">
      <c r="A24" s="12" t="s">
        <v>56</v>
      </c>
      <c r="B24" s="21"/>
      <c r="C24" s="5" t="s">
        <v>27</v>
      </c>
      <c r="D24" s="3">
        <v>1.5976906593406595</v>
      </c>
      <c r="E24" s="3">
        <v>17.163334981684983</v>
      </c>
    </row>
    <row r="25" spans="1:5" x14ac:dyDescent="0.25">
      <c r="A25" s="12">
        <v>1</v>
      </c>
      <c r="B25" s="21"/>
      <c r="C25" s="5" t="s">
        <v>28</v>
      </c>
      <c r="D25" s="3">
        <v>1.6965771088814572</v>
      </c>
      <c r="E25" s="3">
        <v>42.797514306949097</v>
      </c>
    </row>
    <row r="26" spans="1:5" ht="15.75" thickBot="1" x14ac:dyDescent="0.3">
      <c r="A26" s="12" t="s">
        <v>57</v>
      </c>
      <c r="B26" s="20"/>
      <c r="C26" s="6" t="s">
        <v>29</v>
      </c>
      <c r="D26" s="3">
        <v>0.90333333333333332</v>
      </c>
      <c r="E26" s="3">
        <v>279.09666666666669</v>
      </c>
    </row>
    <row r="27" spans="1:5" ht="15.75" thickBot="1" x14ac:dyDescent="0.3">
      <c r="A27" s="10" t="s">
        <v>56</v>
      </c>
      <c r="D27" s="3" t="s">
        <v>2</v>
      </c>
      <c r="E27" s="3" t="s">
        <v>3</v>
      </c>
    </row>
    <row r="28" spans="1:5" x14ac:dyDescent="0.25">
      <c r="A28" s="13" t="s">
        <v>56</v>
      </c>
      <c r="B28" s="19" t="s">
        <v>45</v>
      </c>
      <c r="C28" s="4" t="s">
        <v>30</v>
      </c>
      <c r="D28" s="3">
        <v>2.8722222222222222</v>
      </c>
      <c r="E28" s="3">
        <v>115.35000000000001</v>
      </c>
    </row>
    <row r="29" spans="1:5" x14ac:dyDescent="0.25">
      <c r="A29" s="13" t="s">
        <v>56</v>
      </c>
      <c r="B29" s="21"/>
      <c r="C29" s="5" t="s">
        <v>31</v>
      </c>
      <c r="D29" s="3">
        <v>0.99</v>
      </c>
      <c r="E29" s="3">
        <v>223.01</v>
      </c>
    </row>
    <row r="30" spans="1:5" x14ac:dyDescent="0.25">
      <c r="A30" s="13" t="s">
        <v>56</v>
      </c>
      <c r="B30" s="21"/>
      <c r="C30" s="5" t="s">
        <v>32</v>
      </c>
      <c r="D30" s="3">
        <v>0.495</v>
      </c>
      <c r="E30" s="3">
        <v>223.505</v>
      </c>
    </row>
    <row r="31" spans="1:5" x14ac:dyDescent="0.25">
      <c r="A31" s="13" t="s">
        <v>56</v>
      </c>
      <c r="B31" s="21"/>
      <c r="C31" s="5" t="s">
        <v>33</v>
      </c>
      <c r="E31" s="3">
        <v>110.22222222222223</v>
      </c>
    </row>
    <row r="32" spans="1:5" x14ac:dyDescent="0.25">
      <c r="A32" s="13" t="s">
        <v>56</v>
      </c>
      <c r="B32" s="21"/>
      <c r="C32" s="5" t="s">
        <v>34</v>
      </c>
      <c r="E32" s="3" t="s">
        <v>13</v>
      </c>
    </row>
    <row r="33" spans="1:5" ht="15.75" thickBot="1" x14ac:dyDescent="0.3">
      <c r="A33" s="13" t="s">
        <v>56</v>
      </c>
      <c r="B33" s="20"/>
      <c r="C33" s="6" t="s">
        <v>35</v>
      </c>
      <c r="E33" s="3" t="s">
        <v>13</v>
      </c>
    </row>
    <row r="34" spans="1:5" ht="15.75" thickBot="1" x14ac:dyDescent="0.3">
      <c r="D34" s="3" t="s">
        <v>2</v>
      </c>
      <c r="E34" s="3" t="s">
        <v>3</v>
      </c>
    </row>
    <row r="35" spans="1:5" x14ac:dyDescent="0.25">
      <c r="A35" s="14" t="s">
        <v>56</v>
      </c>
      <c r="B35" s="19" t="s">
        <v>36</v>
      </c>
      <c r="C35" s="4" t="s">
        <v>37</v>
      </c>
      <c r="D35" s="3">
        <v>1.2450000000000001</v>
      </c>
      <c r="E35" s="3">
        <v>118.755</v>
      </c>
    </row>
    <row r="36" spans="1:5" ht="15.75" thickBot="1" x14ac:dyDescent="0.3">
      <c r="A36" s="14" t="s">
        <v>56</v>
      </c>
      <c r="B36" s="20"/>
      <c r="C36" s="6" t="s">
        <v>38</v>
      </c>
      <c r="D36" s="3">
        <v>3.7722222222222221</v>
      </c>
      <c r="E36" s="3">
        <v>120.67222222222222</v>
      </c>
    </row>
    <row r="37" spans="1:5" ht="15.75" thickBot="1" x14ac:dyDescent="0.3">
      <c r="A37" s="10" t="s">
        <v>56</v>
      </c>
      <c r="D37" s="3" t="s">
        <v>2</v>
      </c>
      <c r="E37" s="3" t="s">
        <v>3</v>
      </c>
    </row>
    <row r="38" spans="1:5" ht="26.25" thickBot="1" x14ac:dyDescent="0.3">
      <c r="A38" s="15" t="s">
        <v>56</v>
      </c>
      <c r="B38" s="7" t="s">
        <v>46</v>
      </c>
      <c r="C38" s="8" t="s">
        <v>39</v>
      </c>
      <c r="D38" s="3">
        <v>0.93500000000000005</v>
      </c>
      <c r="E38" s="3">
        <v>111.065</v>
      </c>
    </row>
    <row r="39" spans="1:5" ht="15.75" thickBot="1" x14ac:dyDescent="0.3">
      <c r="A39" s="10" t="s">
        <v>56</v>
      </c>
      <c r="D39" s="3" t="s">
        <v>2</v>
      </c>
      <c r="E39" s="3" t="s">
        <v>3</v>
      </c>
    </row>
    <row r="40" spans="1:5" ht="15.75" thickBot="1" x14ac:dyDescent="0.3">
      <c r="A40" s="16" t="s">
        <v>56</v>
      </c>
      <c r="B40" s="7" t="s">
        <v>40</v>
      </c>
      <c r="C40" s="8" t="s">
        <v>41</v>
      </c>
      <c r="E40" s="3" t="s">
        <v>13</v>
      </c>
    </row>
    <row r="41" spans="1:5" ht="15.75" thickBot="1" x14ac:dyDescent="0.3">
      <c r="A41" s="10" t="s">
        <v>57</v>
      </c>
      <c r="D41" s="3" t="s">
        <v>2</v>
      </c>
      <c r="E41" s="3" t="s">
        <v>3</v>
      </c>
    </row>
    <row r="42" spans="1:5" x14ac:dyDescent="0.25">
      <c r="A42" s="17" t="s">
        <v>56</v>
      </c>
      <c r="B42" s="19" t="s">
        <v>47</v>
      </c>
      <c r="C42" s="4" t="s">
        <v>42</v>
      </c>
      <c r="D42" s="3">
        <v>2.5649999999999999</v>
      </c>
      <c r="E42" s="3">
        <v>197.435</v>
      </c>
    </row>
    <row r="43" spans="1:5" ht="15.75" thickBot="1" x14ac:dyDescent="0.3">
      <c r="A43" s="17">
        <v>1</v>
      </c>
      <c r="B43" s="20"/>
      <c r="C43" s="6" t="s">
        <v>43</v>
      </c>
      <c r="D43" s="3">
        <v>1.145</v>
      </c>
      <c r="E43" s="3">
        <v>158.85499999999999</v>
      </c>
    </row>
    <row r="52" spans="6:6" x14ac:dyDescent="0.25">
      <c r="F52" s="3" t="s">
        <v>48</v>
      </c>
    </row>
    <row r="54" spans="6:6" x14ac:dyDescent="0.25">
      <c r="F54" s="3" t="s">
        <v>53</v>
      </c>
    </row>
    <row r="56" spans="6:6" x14ac:dyDescent="0.25">
      <c r="F56" s="3" t="s">
        <v>50</v>
      </c>
    </row>
    <row r="58" spans="6:6" x14ac:dyDescent="0.25">
      <c r="F58" s="3" t="s">
        <v>54</v>
      </c>
    </row>
    <row r="59" spans="6:6" x14ac:dyDescent="0.25">
      <c r="F59" s="3" t="s">
        <v>55</v>
      </c>
    </row>
    <row r="61" spans="6:6" x14ac:dyDescent="0.25">
      <c r="F61" s="3" t="s">
        <v>52</v>
      </c>
    </row>
    <row r="63" spans="6:6" x14ac:dyDescent="0.25">
      <c r="F63" s="3" t="s">
        <v>51</v>
      </c>
    </row>
    <row r="65" spans="6:6" x14ac:dyDescent="0.25">
      <c r="F65" s="18" t="s">
        <v>49</v>
      </c>
    </row>
  </sheetData>
  <sheetProtection selectLockedCells="1"/>
  <dataConsolidate/>
  <mergeCells count="6">
    <mergeCell ref="B42:B43"/>
    <mergeCell ref="B2:B10"/>
    <mergeCell ref="B12:B19"/>
    <mergeCell ref="B21:B26"/>
    <mergeCell ref="B28:B33"/>
    <mergeCell ref="B35:B36"/>
  </mergeCells>
  <printOptions horizontalCentered="1" verticalCentered="1"/>
  <pageMargins left="0.7" right="0.7" top="0.75" bottom="0.75" header="0.3" footer="0.3"/>
  <pageSetup paperSize="3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calcul (2)</vt:lpstr>
      <vt:lpstr>VillesRng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zxATS Krifa,Ilyes (AHGS BIO Am) EXTERNAL</dc:creator>
  <cp:lastModifiedBy>BSA</cp:lastModifiedBy>
  <dcterms:created xsi:type="dcterms:W3CDTF">2023-05-12T22:04:07Z</dcterms:created>
  <dcterms:modified xsi:type="dcterms:W3CDTF">2023-05-15T08:18:30Z</dcterms:modified>
</cp:coreProperties>
</file>