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E4162ED-3CE0-4B39-9675-20BEC8262465}" xr6:coauthVersionLast="47" xr6:coauthVersionMax="47" xr10:uidLastSave="{00000000-0000-0000-0000-000000000000}"/>
  <bookViews>
    <workbookView xWindow="-120" yWindow="-120" windowWidth="29040" windowHeight="16440" xr2:uid="{109E99B1-A7C2-441E-8E93-1184E24FBDAC}"/>
  </bookViews>
  <sheets>
    <sheet name="Feuil1" sheetId="1" r:id="rId1"/>
  </sheets>
  <definedNames>
    <definedName name="Segment_Animal">#N/A</definedName>
  </definedNames>
  <calcPr calcId="191029"/>
  <pivotCaches>
    <pivotCache cacheId="49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 a="1"/>
  <c r="E17" i="1" s="1"/>
  <c r="E16" i="1" a="1"/>
  <c r="E16" i="1" s="1"/>
  <c r="D17" i="1" a="1"/>
  <c r="D1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<sst xmlns="http://schemas.openxmlformats.org/spreadsheetml/2006/main" count="12" uniqueCount="11">
  <si>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>lapin</t>
  </si>
  <si>
    <t>chat</t>
  </si>
  <si>
    <t>Humain</t>
  </si>
  <si>
    <t>Cochon</t>
  </si>
  <si>
    <t>Chien</t>
  </si>
  <si>
    <t>Date</t>
  </si>
  <si>
    <t>Animal</t>
  </si>
  <si>
    <t>Nombre de Animal</t>
  </si>
  <si>
    <t>date</t>
  </si>
  <si>
    <t>Rijlabels</t>
  </si>
  <si>
    <t>Eindtotaal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</si>
</sst>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/mm/yy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6" fontId="0" fillId="0" borderId="0" xfId="0" pivotButton="1" applyNumberFormat="1"/>
    <xf numFmtId="166" fontId="0" fillId="0" borderId="0" xfId="0" applyNumberFormat="1" applyAlignment="1">
      <alignment horizontal="left"/>
    </xf>
    <xf numFmtId="166" fontId="0" fillId="0" borderId="0" xfId="0" applyNumberFormat="1"/>
    <xf numFmtId="166" fontId="0" fillId="2" borderId="0" xfId="0" applyNumberFormat="1" applyFill="1"/>
    <xf numFmtId="0" fontId="0" fillId="2" borderId="0" xfId="0" applyFill="1"/>
    <xf numFmtId="0" fontId="0" fillId="0" borderId="0" xfId="0" applyNumberFormat="1"/>
    <xf numFmtId="166" fontId="0" fillId="3" borderId="0" xfId="0" applyNumberFormat="1" applyFill="1"/>
    <xf numFmtId="0" fontId="0" fillId="3" borderId="0" xfId="0" applyFill="1"/>
  </cellXfs>
  <cellStyles count="1">
    <cellStyle name="Standaard" xfId="0" builtinId="0"/>
  </cellStyles>
  <dxfs count="7">
    <dxf>
      <numFmt numFmtId="166" formatCode="d/mm/yyyy;@"/>
    </dxf>
    <dxf>
      <numFmt numFmtId="166" formatCode="d/mm/yyyy;@"/>
    </dxf>
    <dxf>
      <numFmt numFmtId="166" formatCode="d/mm/yyyy;@"/>
    </dxf>
    <dxf>
      <numFmt numFmtId="166" formatCode="d/mm/yyyy;@"/>
    </dxf>
    <dxf>
      <numFmt numFmtId="166" formatCode="d/mm/yyyy;@"/>
    </dxf>
    <dxf>
      <numFmt numFmtId="166" formatCode="d/mm/yyyy;@"/>
    </dxf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0</xdr:row>
      <xdr:rowOff>12700</xdr:rowOff>
    </xdr:from>
    <xdr:to>
      <xdr:col>10</xdr:col>
      <xdr:colOff>133350</xdr:colOff>
      <xdr:row>12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imal">
              <a:extLst>
                <a:ext uri="{FF2B5EF4-FFF2-40B4-BE49-F238E27FC236}">
                  <a16:creationId xmlns:a16="http://schemas.microsoft.com/office/drawing/2014/main" id="{4F03F8A2-03AF-ED74-304C-61DBD136A3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im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78500" y="12700"/>
              <a:ext cx="2971800" cy="2330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12.441359722223" createdVersion="8" refreshedVersion="8" minRefreshableVersion="3" recordCount="6" xr:uid="{C783D99A-73F8-40B8-ADA8-C31B1FC9A8B9}">
  <cacheSource type="worksheet">
    <worksheetSource name="Tableau1"/>
  </cacheSource>
  <cacheFields count="2">
    <cacheField name="Date" numFmtId="14">
      <sharedItems containsSemiMixedTypes="0" containsNonDate="0" containsDate="1" containsString="0" minDate="2023-03-01T00:00:00" maxDate="2023-03-06T00:00:00" count="3">
        <d v="2023-03-01T00:00:00"/>
        <d v="2023-03-04T00:00:00"/>
        <d v="2023-03-05T00:00:00"/>
      </sharedItems>
    </cacheField>
    <cacheField name="Animal" numFmtId="0">
      <sharedItems count="5">
        <s v="lapin"/>
        <s v="chat"/>
        <s v="Humain"/>
        <s v="Cochon"/>
        <s v="Chien"/>
      </sharedItems>
    </cacheField>
  </cacheFields>
  <extLst>
    <ext xmlns:x14="http://schemas.microsoft.com/office/spreadsheetml/2009/9/main" uri="{725AE2AE-9491-48be-B2B4-4EB974FC3084}">
      <x14:pivotCacheDefinition pivotCacheId="7058614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0"/>
    <x v="1"/>
  </r>
  <r>
    <x v="0"/>
    <x v="0"/>
  </r>
  <r>
    <x v="1"/>
    <x v="2"/>
  </r>
  <r>
    <x v="1"/>
    <x v="3"/>
  </r>
  <r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03D5A8-D341-47BD-97BB-131FFD2527ED}" name="Tableau croisé dynamique1" cacheId="4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1:E3" firstHeaderRow="1" firstDataRow="1" firstDataCol="1"/>
  <pivotFields count="2">
    <pivotField axis="axisRow" numFmtId="14" showAll="0">
      <items count="4">
        <item x="0"/>
        <item x="1"/>
        <item x="2"/>
        <item t="default"/>
      </items>
    </pivotField>
    <pivotField dataField="1" showAll="0">
      <items count="6">
        <item x="1"/>
        <item h="1" x="4"/>
        <item h="1" x="3"/>
        <item h="1" x="2"/>
        <item h="1" x="0"/>
        <item t="default"/>
      </items>
    </pivotField>
  </pivotFields>
  <rowFields count="1">
    <field x="0"/>
  </rowFields>
  <rowItems count="2">
    <i>
      <x/>
    </i>
    <i t="grand">
      <x/>
    </i>
  </rowItems>
  <colItems count="1">
    <i/>
  </colItems>
  <dataFields count="1">
    <dataField name="Nombre de Animal" fld="1" subtotal="count" baseField="0" baseItem="0"/>
  </dataFields>
  <formats count="3">
    <format dxfId="5">
      <pivotArea field="0" type="button" dataOnly="0" labelOnly="1" outline="0" axis="axisRow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imal" xr10:uid="{CDD00DBD-62EE-4DA4-B701-8E582DBB4D89}" sourceName="Animal">
  <pivotTables>
    <pivotTable tabId="1" name="Tableau croisé dynamique1"/>
  </pivotTables>
  <data>
    <tabular pivotCacheId="705861436">
      <items count="5">
        <i x="1" s="1"/>
        <i x="4"/>
        <i x="3"/>
        <i x="2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imal" xr10:uid="{2328BCAD-4446-4958-9E26-66E5B012EABF}" cache="Segment_Animal" caption="Animal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E443A-7776-4BB4-8199-9B4C54330205}" name="Tableau1" displayName="Tableau1" ref="A1:B7" totalsRowShown="0">
  <autoFilter ref="A1:B7" xr:uid="{E32E443A-7776-4BB4-8199-9B4C54330205}"/>
  <tableColumns count="2">
    <tableColumn id="1" xr3:uid="{4CB4B970-9FD9-4128-9591-8D70890DC4E8}" name="Date" dataDxfId="6"/>
    <tableColumn id="2" xr3:uid="{A7C7DEB1-13AF-4315-91D6-AAF5D753DF39}" name="Ani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AD52-A7E9-490A-833E-0D224C461695}">
  <sheetPr codeName="Blad1"/>
  <dimension ref="A1:I19"/>
  <sheetViews>
    <sheetView tabSelected="1" workbookViewId="0">
      <selection activeCell="D17" sqref="D17"/>
    </sheetView>
  </sheetViews>
  <sheetFormatPr defaultColWidth="11.42578125" defaultRowHeight="15" x14ac:dyDescent="0.25"/>
  <cols>
    <col min="4" max="4" width="10.85546875" style="4" bestFit="1" customWidth="1"/>
    <col min="5" max="5" width="18" bestFit="1" customWidth="1"/>
  </cols>
  <sheetData>
    <row r="1" spans="1:9" x14ac:dyDescent="0.25">
      <c r="A1" t="s">
        <v>5</v>
      </c>
      <c r="B1" t="s">
        <v>6</v>
      </c>
      <c r="D1" s="2" t="s">
        <v>9</v>
      </c>
      <c r="E1" t="s">
        <v>7</v>
      </c>
    </row>
    <row r="2" spans="1:9" x14ac:dyDescent="0.25">
      <c r="A2" s="1">
        <v>44986</v>
      </c>
      <c r="B2" t="s">
        <v>0</v>
      </c>
      <c r="D2" s="3">
        <v>44986</v>
      </c>
      <c r="E2" s="7">
        <v>1</v>
      </c>
    </row>
    <row r="3" spans="1:9" x14ac:dyDescent="0.25">
      <c r="A3" s="1">
        <v>44986</v>
      </c>
      <c r="B3" t="s">
        <v>1</v>
      </c>
      <c r="D3" s="3" t="s">
        <v>10</v>
      </c>
      <c r="E3" s="7">
        <v>1</v>
      </c>
    </row>
    <row r="4" spans="1:9" x14ac:dyDescent="0.25">
      <c r="A4" s="1">
        <v>44986</v>
      </c>
      <c r="B4" t="s">
        <v>0</v>
      </c>
      <c r="D4"/>
    </row>
    <row r="5" spans="1:9" x14ac:dyDescent="0.25">
      <c r="A5" s="1">
        <v>44989</v>
      </c>
      <c r="B5" t="s">
        <v>2</v>
      </c>
      <c r="D5"/>
    </row>
    <row r="6" spans="1:9" x14ac:dyDescent="0.25">
      <c r="A6" s="1">
        <v>44989</v>
      </c>
      <c r="B6" t="s">
        <v>3</v>
      </c>
    </row>
    <row r="7" spans="1:9" x14ac:dyDescent="0.25">
      <c r="A7" s="1">
        <v>44990</v>
      </c>
      <c r="B7" t="s">
        <v>4</v>
      </c>
    </row>
    <row r="16" spans="1:9" x14ac:dyDescent="0.25">
      <c r="D16" s="5" t="s">
        <v>8</v>
      </c>
      <c r="E16" s="9" t="str" cm="1">
        <f t="array" ref="E16:I16">TRANSPOSE(_xlfn._xlws.SORT(_xlfn.UNIQUE(Tableau1[Animal])))</f>
        <v>chat</v>
      </c>
      <c r="F16" s="6" t="str">
        <v>Chien</v>
      </c>
      <c r="G16" s="6" t="str">
        <v>Cochon</v>
      </c>
      <c r="H16" s="6" t="str">
        <v>Humain</v>
      </c>
      <c r="I16" s="6" t="str">
        <v>lapin</v>
      </c>
    </row>
    <row r="17" spans="4:9" x14ac:dyDescent="0.25">
      <c r="D17" s="8" cm="1">
        <f t="array" ref="D17:D19">_xlfn._xlws.SORT(_xlfn.UNIQUE(Tableau1[Date]))</f>
        <v>44986</v>
      </c>
      <c r="E17" s="9" cm="1">
        <f t="array" ref="E17:I19">COUNTIFS(Tableau1[Date],_xlfn.ANCHORARRAY(D17),Tableau1[Animal],_xlfn.ANCHORARRAY(E16))</f>
        <v>1</v>
      </c>
      <c r="F17" s="6">
        <v>0</v>
      </c>
      <c r="G17" s="6">
        <v>0</v>
      </c>
      <c r="H17" s="6">
        <v>0</v>
      </c>
      <c r="I17" s="6">
        <v>2</v>
      </c>
    </row>
    <row r="18" spans="4:9" x14ac:dyDescent="0.25">
      <c r="D18" s="5">
        <v>44989</v>
      </c>
      <c r="E18" s="6">
        <v>0</v>
      </c>
      <c r="F18" s="6">
        <v>0</v>
      </c>
      <c r="G18" s="6">
        <v>1</v>
      </c>
      <c r="H18" s="6">
        <v>1</v>
      </c>
      <c r="I18" s="6">
        <v>0</v>
      </c>
    </row>
    <row r="19" spans="4:9" x14ac:dyDescent="0.25">
      <c r="D19" s="5">
        <v>44990</v>
      </c>
      <c r="E19" s="6">
        <v>0</v>
      </c>
      <c r="F19" s="6">
        <v>1</v>
      </c>
      <c r="G19" s="6">
        <v>0</v>
      </c>
      <c r="H19" s="6">
        <v>0</v>
      </c>
      <c r="I19" s="6">
        <v>0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BSA</cp:lastModifiedBy>
  <dcterms:created xsi:type="dcterms:W3CDTF">2023-03-27T08:34:39Z</dcterms:created>
  <dcterms:modified xsi:type="dcterms:W3CDTF">2023-03-27T08:56:30Z</dcterms:modified>
</cp:coreProperties>
</file>