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FD6C0CA9-CCD5-4389-9D47-C2BD95443FB9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5" i="1" l="1" a="1"/>
  <c r="L25" i="1" s="1"/>
  <c r="G25" i="1" a="1"/>
  <c r="G25" i="1" s="1"/>
  <c r="B25" i="1" a="1"/>
  <c r="B25" i="1" s="1"/>
  <c r="L24" i="1" a="1"/>
  <c r="L24" i="1" s="1"/>
  <c r="G24" i="1" a="1"/>
  <c r="G24" i="1" s="1"/>
  <c r="B24" i="1" a="1"/>
  <c r="B2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<sst xmlns="http://schemas.openxmlformats.org/spreadsheetml/2006/main" count="16" uniqueCount="10">
  <si>
    <t>heure</t>
  </si>
  <si>
    <t>%</t>
  </si>
  <si>
    <t>Valeur attendue</t>
  </si>
  <si>
    <t>Si une valeur sort de la zone -0,5% et 0,75%, alors -0,5% si limite basse dépassée en premier ou 0,75% si limite haute dépassée en premier</t>
  </si>
  <si>
    <t>Exemple 1</t>
  </si>
  <si>
    <t>Exemple 2</t>
  </si>
  <si>
    <t>Exemple 3</t>
  </si>
  <si>
    <t>Si les valeurs sont comprises entre -0,5% et 0,75%, alors dernière valeur</t>
  </si>
  <si>
    <t>Proposition</t>
  </si>
  <si>
    <t>BSALV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</si>
</sst>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%"/>
  </numFmts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0" fontId="0" fillId="2" borderId="0" xfId="0" applyNumberFormat="1" applyFill="1" applyAlignment="1">
      <alignment horizontal="center"/>
    </xf>
    <xf numFmtId="10" fontId="0" fillId="3" borderId="0" xfId="0" applyNumberFormat="1" applyFill="1" applyAlignment="1">
      <alignment horizontal="center"/>
    </xf>
    <xf numFmtId="10" fontId="0" fillId="4" borderId="0" xfId="0" applyNumberFormat="1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10" fontId="3" fillId="5" borderId="0" xfId="1" applyNumberFormat="1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6" borderId="0" xfId="0" applyFill="1"/>
    <xf numFmtId="165" fontId="0" fillId="6" borderId="0" xfId="1" applyNumberFormat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8"/>
  <sheetViews>
    <sheetView showGridLines="0" tabSelected="1" topLeftCell="A10" workbookViewId="0">
      <selection activeCell="B25" sqref="B25"/>
    </sheetView>
  </sheetViews>
  <sheetFormatPr defaultColWidth="11.42578125" defaultRowHeight="15" x14ac:dyDescent="0.25"/>
  <cols>
    <col min="1" max="2" width="9.28515625" style="1" customWidth="1"/>
    <col min="3" max="12" width="9.28515625" customWidth="1"/>
    <col min="14" max="14" width="6.7109375" customWidth="1"/>
    <col min="23" max="23" width="14.42578125" bestFit="1" customWidth="1"/>
    <col min="24" max="24" width="13.5703125" bestFit="1" customWidth="1"/>
    <col min="27" max="27" width="15.85546875" bestFit="1" customWidth="1"/>
  </cols>
  <sheetData>
    <row r="1" spans="1:12" x14ac:dyDescent="0.25">
      <c r="A1" s="14" t="s">
        <v>4</v>
      </c>
      <c r="B1" s="14"/>
      <c r="F1" s="14" t="s">
        <v>5</v>
      </c>
      <c r="G1" s="14"/>
      <c r="K1" s="14" t="s">
        <v>6</v>
      </c>
      <c r="L1" s="14"/>
    </row>
    <row r="2" spans="1:12" x14ac:dyDescent="0.25">
      <c r="A2" s="1" t="s">
        <v>0</v>
      </c>
      <c r="B2" s="3" t="s">
        <v>1</v>
      </c>
      <c r="F2" s="1" t="s">
        <v>0</v>
      </c>
      <c r="G2" s="3" t="s">
        <v>1</v>
      </c>
      <c r="K2" s="1" t="s">
        <v>0</v>
      </c>
      <c r="L2" s="3" t="s">
        <v>1</v>
      </c>
    </row>
    <row r="3" spans="1:12" x14ac:dyDescent="0.25">
      <c r="A3" s="2">
        <v>0.375</v>
      </c>
      <c r="B3" s="3">
        <v>5.0000000000000001E-4</v>
      </c>
      <c r="F3" s="2">
        <v>0.375</v>
      </c>
      <c r="G3" s="3">
        <v>1E-3</v>
      </c>
      <c r="K3" s="2">
        <v>0.375</v>
      </c>
      <c r="L3" s="3">
        <v>5.0000000000000001E-4</v>
      </c>
    </row>
    <row r="4" spans="1:12" x14ac:dyDescent="0.25">
      <c r="A4" s="2">
        <v>0.39583333333333331</v>
      </c>
      <c r="B4" s="3">
        <v>-5.0000000000000001E-4</v>
      </c>
      <c r="F4" s="2">
        <v>0.39583333333333331</v>
      </c>
      <c r="G4" s="3">
        <v>3.2000000000000002E-3</v>
      </c>
      <c r="K4" s="2">
        <v>0.39583333333333331</v>
      </c>
      <c r="L4" s="3">
        <v>-5.0000000000000001E-4</v>
      </c>
    </row>
    <row r="5" spans="1:12" x14ac:dyDescent="0.25">
      <c r="A5" s="2">
        <v>0.41666666666666669</v>
      </c>
      <c r="B5" s="3">
        <v>-2E-3</v>
      </c>
      <c r="F5" s="2">
        <v>0.41666666666666669</v>
      </c>
      <c r="G5" s="3">
        <v>4.1000000000000003E-3</v>
      </c>
      <c r="K5" s="2">
        <v>0.41666666666666669</v>
      </c>
      <c r="L5" s="3">
        <v>-2E-3</v>
      </c>
    </row>
    <row r="6" spans="1:12" x14ac:dyDescent="0.25">
      <c r="A6" s="2">
        <v>0.4375</v>
      </c>
      <c r="B6" s="6">
        <v>-5.1999999999999998E-3</v>
      </c>
      <c r="F6" s="2">
        <v>0.4375</v>
      </c>
      <c r="G6" s="3">
        <v>5.5999999999999999E-3</v>
      </c>
      <c r="K6" s="2">
        <v>0.4375</v>
      </c>
      <c r="L6" s="3">
        <v>-4.7999999999999996E-3</v>
      </c>
    </row>
    <row r="7" spans="1:12" x14ac:dyDescent="0.25">
      <c r="A7" s="2">
        <v>0.45833333333333298</v>
      </c>
      <c r="B7" s="6">
        <v>-6.6E-3</v>
      </c>
      <c r="F7" s="2">
        <v>0.45833333333333298</v>
      </c>
      <c r="G7" s="5">
        <v>8.3000000000000001E-3</v>
      </c>
      <c r="K7" s="2">
        <v>0.45833333333333298</v>
      </c>
      <c r="L7" s="3">
        <v>-3.5000000000000001E-3</v>
      </c>
    </row>
    <row r="8" spans="1:12" x14ac:dyDescent="0.25">
      <c r="A8" s="2">
        <v>0.47916666666666702</v>
      </c>
      <c r="B8" s="3">
        <v>-1E-4</v>
      </c>
      <c r="F8" s="2">
        <v>0.47916666666666702</v>
      </c>
      <c r="G8" s="3">
        <v>6.1999999999999998E-3</v>
      </c>
      <c r="K8" s="2">
        <v>0.47916666666666702</v>
      </c>
      <c r="L8" s="3">
        <v>-1E-4</v>
      </c>
    </row>
    <row r="9" spans="1:12" x14ac:dyDescent="0.25">
      <c r="A9" s="2">
        <v>0.5</v>
      </c>
      <c r="B9" s="3">
        <v>4.1999999999999997E-3</v>
      </c>
      <c r="F9" s="2">
        <v>0.5</v>
      </c>
      <c r="G9" s="3">
        <v>3.0000000000000001E-3</v>
      </c>
      <c r="K9" s="2">
        <v>0.5</v>
      </c>
      <c r="L9" s="3">
        <v>4.1999999999999997E-3</v>
      </c>
    </row>
    <row r="10" spans="1:12" x14ac:dyDescent="0.25">
      <c r="A10" s="2">
        <v>0.52083333333333304</v>
      </c>
      <c r="B10" s="3">
        <v>1E-3</v>
      </c>
      <c r="F10" s="2">
        <v>0.52083333333333304</v>
      </c>
      <c r="G10" s="3">
        <v>5.0000000000000001E-4</v>
      </c>
      <c r="K10" s="2">
        <v>0.52083333333333304</v>
      </c>
      <c r="L10" s="3">
        <v>1E-3</v>
      </c>
    </row>
    <row r="11" spans="1:12" x14ac:dyDescent="0.25">
      <c r="A11" s="2">
        <v>0.54166666666666696</v>
      </c>
      <c r="B11" s="3">
        <v>3.2000000000000002E-3</v>
      </c>
      <c r="F11" s="2">
        <v>0.54166666666666696</v>
      </c>
      <c r="G11" s="3">
        <v>-5.0000000000000001E-4</v>
      </c>
      <c r="K11" s="2">
        <v>0.54166666666666696</v>
      </c>
      <c r="L11" s="3">
        <v>3.2000000000000002E-3</v>
      </c>
    </row>
    <row r="12" spans="1:12" x14ac:dyDescent="0.25">
      <c r="A12" s="2">
        <v>0.5625</v>
      </c>
      <c r="B12" s="3">
        <v>4.1000000000000003E-3</v>
      </c>
      <c r="F12" s="2">
        <v>0.5625</v>
      </c>
      <c r="G12" s="3">
        <v>-2E-3</v>
      </c>
      <c r="K12" s="2">
        <v>0.5625</v>
      </c>
      <c r="L12" s="3">
        <v>4.1000000000000003E-3</v>
      </c>
    </row>
    <row r="13" spans="1:12" x14ac:dyDescent="0.25">
      <c r="A13" s="2">
        <v>0.58333333333333304</v>
      </c>
      <c r="B13" s="3">
        <v>5.5999999999999999E-3</v>
      </c>
      <c r="F13" s="2">
        <v>0.58333333333333304</v>
      </c>
      <c r="G13" s="6">
        <v>-5.1999999999999998E-3</v>
      </c>
      <c r="K13" s="2">
        <v>0.58333333333333304</v>
      </c>
      <c r="L13" s="3">
        <v>5.5999999999999999E-3</v>
      </c>
    </row>
    <row r="14" spans="1:12" x14ac:dyDescent="0.25">
      <c r="A14" s="2">
        <v>0.60416666666666596</v>
      </c>
      <c r="B14" s="5">
        <v>7.7000000000000002E-3</v>
      </c>
      <c r="F14" s="2">
        <v>0.60416666666666596</v>
      </c>
      <c r="G14" s="6">
        <v>-7.7999999999999996E-3</v>
      </c>
      <c r="K14" s="2">
        <v>0.60416666666666596</v>
      </c>
      <c r="L14" s="3">
        <v>6.4999999999999997E-3</v>
      </c>
    </row>
    <row r="15" spans="1:12" x14ac:dyDescent="0.25">
      <c r="A15" s="2">
        <v>0.625</v>
      </c>
      <c r="B15" s="3">
        <v>6.1999999999999998E-3</v>
      </c>
      <c r="F15" s="2">
        <v>0.625</v>
      </c>
      <c r="G15" s="3">
        <v>-3.0000000000000001E-3</v>
      </c>
      <c r="K15" s="2">
        <v>0.625</v>
      </c>
      <c r="L15" s="3">
        <v>6.1999999999999998E-3</v>
      </c>
    </row>
    <row r="16" spans="1:12" x14ac:dyDescent="0.25">
      <c r="A16" s="2">
        <v>0.64583333333333304</v>
      </c>
      <c r="B16" s="3">
        <v>3.0000000000000001E-3</v>
      </c>
      <c r="F16" s="2">
        <v>0.64583333333333304</v>
      </c>
      <c r="G16" s="3">
        <v>5.0000000000000001E-4</v>
      </c>
      <c r="K16" s="2">
        <v>0.64583333333333304</v>
      </c>
      <c r="L16" s="3">
        <v>3.0000000000000001E-3</v>
      </c>
    </row>
    <row r="17" spans="1:29" x14ac:dyDescent="0.25">
      <c r="A17" s="2">
        <v>0.66666666666666596</v>
      </c>
      <c r="B17" s="3">
        <v>3.8E-3</v>
      </c>
      <c r="F17" s="2">
        <v>0.66666666666666596</v>
      </c>
      <c r="G17" s="3">
        <v>3.8E-3</v>
      </c>
      <c r="K17" s="2">
        <v>0.66666666666666596</v>
      </c>
      <c r="L17" s="3">
        <v>3.8E-3</v>
      </c>
    </row>
    <row r="18" spans="1:29" x14ac:dyDescent="0.25">
      <c r="A18" s="2">
        <v>0.6875</v>
      </c>
      <c r="B18" s="3">
        <v>6.7000000000000002E-3</v>
      </c>
      <c r="F18" s="2">
        <v>0.6875</v>
      </c>
      <c r="G18" s="3">
        <v>6.7000000000000002E-3</v>
      </c>
      <c r="K18" s="2">
        <v>0.6875</v>
      </c>
      <c r="L18" s="3">
        <v>6.7000000000000002E-3</v>
      </c>
    </row>
    <row r="19" spans="1:29" x14ac:dyDescent="0.25">
      <c r="A19" s="2">
        <v>0.70833333333333304</v>
      </c>
      <c r="B19" s="5">
        <v>8.3999999999999995E-3</v>
      </c>
      <c r="F19" s="2">
        <v>0.70833333333333304</v>
      </c>
      <c r="G19" s="3">
        <v>8.3999999999999995E-3</v>
      </c>
      <c r="K19" s="2">
        <v>0.70833333333333304</v>
      </c>
      <c r="L19" s="3">
        <v>5.1000000000000004E-3</v>
      </c>
    </row>
    <row r="20" spans="1:29" x14ac:dyDescent="0.25">
      <c r="A20" s="2">
        <v>0.72916666666666596</v>
      </c>
      <c r="B20" s="5">
        <v>1.0200000000000001E-2</v>
      </c>
      <c r="F20" s="2">
        <v>0.72916666666666596</v>
      </c>
      <c r="G20" s="3">
        <v>1.0200000000000001E-2</v>
      </c>
      <c r="K20" s="2">
        <v>0.72916666666666596</v>
      </c>
      <c r="L20" s="3">
        <v>3.3999999999999998E-3</v>
      </c>
    </row>
    <row r="21" spans="1:29" x14ac:dyDescent="0.25">
      <c r="A21"/>
      <c r="B21"/>
      <c r="F21" s="1"/>
      <c r="G21" s="1"/>
    </row>
    <row r="22" spans="1:29" x14ac:dyDescent="0.25">
      <c r="A22" s="4" t="s">
        <v>2</v>
      </c>
      <c r="B22"/>
      <c r="F22" s="4" t="s">
        <v>2</v>
      </c>
      <c r="G22" s="1"/>
      <c r="K22" t="s">
        <v>2</v>
      </c>
    </row>
    <row r="23" spans="1:29" x14ac:dyDescent="0.25">
      <c r="B23" s="7">
        <v>-5.0000000000000001E-3</v>
      </c>
      <c r="G23" s="7">
        <v>7.4999999999999997E-3</v>
      </c>
      <c r="L23" s="7">
        <v>3.3999999999999998E-3</v>
      </c>
    </row>
    <row r="24" spans="1:29" s="13" customFormat="1" ht="24.95" customHeight="1" x14ac:dyDescent="0.25">
      <c r="A24" s="12" t="s">
        <v>8</v>
      </c>
      <c r="B24" s="11" cm="1">
        <f t="array" ref="B24">IFERROR(CHOOSE(INDEX(IF(B3:B20&lt;-0.5%,1,IF(B3:B20&gt;0.75%,2,"")),MATCH(1,--ISNUMBER(IF(B3:B20&lt;-0.5%,1,IF(B3:B20&gt;0.75%,2,""))),0)),-0.5%,0.75%),VLOOKUP(9^9,B3:B20,1))</f>
        <v>-5.0000000000000001E-3</v>
      </c>
      <c r="C24" s="12"/>
      <c r="D24" s="12"/>
      <c r="E24" s="12"/>
      <c r="F24" s="12"/>
      <c r="G24" s="11" cm="1">
        <f t="array" ref="G24">IFERROR(CHOOSE(INDEX(IF(G3:G20&lt;-0.5%,1,IF(G3:G20&gt;0.75%,2,"")),MATCH(1,--ISNUMBER(IF(G3:G20&lt;-0.5%,1,IF(G3:G20&gt;0.75%,2,""))),0)),-0.5%,0.75%),VLOOKUP(9^9,G3:G20,1))</f>
        <v>7.4999999999999997E-3</v>
      </c>
      <c r="H24" s="12"/>
      <c r="I24" s="12"/>
      <c r="J24" s="12"/>
      <c r="K24" s="12"/>
      <c r="L24" s="11" cm="1">
        <f t="array" ref="L24">IFERROR(CHOOSE(INDEX(IF(L3:L20&lt;-0.5%,1,IF(L3:L20&gt;0.75%,2,"")),MATCH(1,--ISNUMBER(IF(L3:L20&lt;-0.5%,1,IF(L3:L20&gt;0.75%,2,""))),0)),-0.5%,0.75%),VLOOKUP(9^9,L3:L20,1))</f>
        <v>3.3999999999999998E-3</v>
      </c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x14ac:dyDescent="0.25">
      <c r="A25" s="15" t="s">
        <v>9</v>
      </c>
      <c r="B25" s="16" cm="1">
        <f t="array" ref="B25">MIN(MAX(INDEX(B:B,IFERROR(_xlfn.AGGREGATE(15,6,ROW(B$3:B$20)/((B$3:B$20&lt;-0.5%)+(B$3:B$20&gt;0.75%)),1),MAX(ROW(B$3:B$20))),1),-0.5%),0.75%)</f>
        <v>-5.0000000000000001E-3</v>
      </c>
      <c r="C25" s="15"/>
      <c r="D25" s="15"/>
      <c r="E25" s="15"/>
      <c r="F25" s="15"/>
      <c r="G25" s="16" cm="1">
        <f t="array" ref="G25">MIN(MAX(INDEX(G:G,IFERROR(_xlfn.AGGREGATE(15,6,ROW(G$3:G$20)/((G$3:G$20&lt;-0.5%)+(G$3:G$20&gt;0.75%)),1),MAX(ROW(G$3:G$20))),1),-0.5%),0.75%)</f>
        <v>7.4999999999999997E-3</v>
      </c>
      <c r="H25" s="15"/>
      <c r="I25" s="15"/>
      <c r="J25" s="15"/>
      <c r="K25" s="15"/>
      <c r="L25" s="16" cm="1">
        <f t="array" ref="L25">MIN(MAX(INDEX(L:L,IFERROR(_xlfn.AGGREGATE(15,6,ROW(L$3:L$20)/((L$3:L$20&lt;-0.5%)+(L$3:L$20&gt;0.75%)),1),MAX(ROW(L$3:L$20))),1),-0.5%),0.75%)</f>
        <v>3.3999999999999998E-3</v>
      </c>
    </row>
    <row r="26" spans="1:29" x14ac:dyDescent="0.25">
      <c r="B26"/>
    </row>
    <row r="27" spans="1:29" s="10" customFormat="1" ht="33" customHeight="1" x14ac:dyDescent="0.45">
      <c r="A27" s="8" t="s">
        <v>3</v>
      </c>
      <c r="B27" s="9"/>
      <c r="C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s="10" customFormat="1" ht="33" customHeight="1" x14ac:dyDescent="0.45">
      <c r="A28" s="8" t="s">
        <v>7</v>
      </c>
      <c r="B28" s="9"/>
      <c r="C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</sheetData>
  <mergeCells count="3">
    <mergeCell ref="A1:B1"/>
    <mergeCell ref="F1:G1"/>
    <mergeCell ref="K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2023-01-22T00:08:35Z</dcterms:modified>
</cp:coreProperties>
</file>