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26997A3-C2BB-49F4-9773-4414096BF133}" xr6:coauthVersionLast="47" xr6:coauthVersionMax="47" xr10:uidLastSave="{00000000-0000-0000-0000-000000000000}"/>
  <bookViews>
    <workbookView xWindow="0" yWindow="0" windowWidth="28800" windowHeight="16200" xr2:uid="{588F53E4-D6C4-4DAA-95AA-BF577971F900}"/>
  </bookViews>
  <sheets>
    <sheet name="Prévisions" sheetId="1" r:id="rId1"/>
    <sheet name="Achat réalis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<sst xmlns="http://schemas.openxmlformats.org/spreadsheetml/2006/main" count="46" uniqueCount="21">
  <si>
    <t>Personne</t>
  </si>
  <si>
    <t>Objet</t>
  </si>
  <si>
    <t>Couleur</t>
  </si>
  <si>
    <t>Semaine d'achat</t>
  </si>
  <si>
    <t>Année d'achat</t>
  </si>
  <si>
    <t>Marc</t>
  </si>
  <si>
    <t>Sophie</t>
  </si>
  <si>
    <t>Jean</t>
  </si>
  <si>
    <t>Pierre</t>
  </si>
  <si>
    <t>Voiture</t>
  </si>
  <si>
    <t>Chemise</t>
  </si>
  <si>
    <t>Maison</t>
  </si>
  <si>
    <t>Rouge</t>
  </si>
  <si>
    <t>Bleue</t>
  </si>
  <si>
    <t>Beige</t>
  </si>
  <si>
    <t>Verte</t>
  </si>
  <si>
    <t>Date d'achat</t>
  </si>
  <si>
    <t>Deux étages</t>
  </si>
  <si>
    <t>date</t>
  </si>
  <si>
    <t>Semaine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</si>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</sst>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65" fontId="0" fillId="0" borderId="0" xfId="0" applyNumberFormat="1"/>
    <xf numFmtId="165" fontId="0" fillId="3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428625</xdr:colOff>
          <xdr:row>1</xdr:row>
          <xdr:rowOff>57150</xdr:rowOff>
        </xdr:from>
        <xdr:to>
          <xdr:col>12</xdr:col>
          <xdr:colOff>438150</xdr:colOff>
          <xdr:row>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CEBE3-9CED-4FC3-80AA-9E894B516844}">
  <sheetPr codeName="Feuil1"/>
  <dimension ref="A1:H9"/>
  <sheetViews>
    <sheetView tabSelected="1" workbookViewId="0">
      <selection activeCell="B17" sqref="B17"/>
    </sheetView>
  </sheetViews>
  <sheetFormatPr defaultColWidth="11.42578125" defaultRowHeight="15" x14ac:dyDescent="0.25"/>
  <cols>
    <col min="4" max="4" width="14.7109375" bestFit="1" customWidth="1"/>
    <col min="5" max="5" width="12.85546875" bestFit="1" customWidth="1"/>
    <col min="6" max="6" width="11.42578125" style="3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3" t="s">
        <v>18</v>
      </c>
      <c r="G1" t="s">
        <v>19</v>
      </c>
      <c r="H1" t="s">
        <v>20</v>
      </c>
    </row>
    <row r="2" spans="1:8" x14ac:dyDescent="0.25">
      <c r="A2" t="s">
        <v>5</v>
      </c>
      <c r="B2" t="s">
        <v>9</v>
      </c>
      <c r="C2" t="s">
        <v>12</v>
      </c>
      <c r="D2">
        <v>28</v>
      </c>
      <c r="E2">
        <v>2022</v>
      </c>
      <c r="F2" s="4" cm="1">
        <f t="array" ref="F2">IFERROR(INDEX('Achat réalisé'!D:D,MATCH(A2&amp;"|"&amp;B2&amp;"|"&amp;C2,'Achat réalisé'!$A$1:$A$10000&amp;"|"&amp;Prévisions!$B$1:$B$10000&amp;"|"&amp;'Achat réalisé'!$C$1:$C$10000,0)),"-")</f>
        <v>44756</v>
      </c>
      <c r="G2">
        <v>2022</v>
      </c>
      <c r="H2">
        <v>28</v>
      </c>
    </row>
    <row r="3" spans="1:8" x14ac:dyDescent="0.25">
      <c r="A3" t="s">
        <v>5</v>
      </c>
      <c r="B3" t="s">
        <v>10</v>
      </c>
      <c r="C3" t="s">
        <v>14</v>
      </c>
      <c r="F3" s="4" t="str" cm="1">
        <f t="array" ref="F3">IFERROR(INDEX('Achat réalisé'!D:D,MATCH(A3&amp;"|"&amp;B3&amp;"|"&amp;C3,'Achat réalisé'!$A$1:$A$10000&amp;"|"&amp;Prévisions!$B$1:$B$10000&amp;"|"&amp;'Achat réalisé'!$C$1:$C$10000,0)),"-")</f>
        <v>-</v>
      </c>
    </row>
    <row r="4" spans="1:8" x14ac:dyDescent="0.25">
      <c r="A4" t="s">
        <v>6</v>
      </c>
      <c r="B4" t="s">
        <v>9</v>
      </c>
      <c r="C4" t="s">
        <v>13</v>
      </c>
      <c r="D4">
        <v>47</v>
      </c>
      <c r="E4">
        <v>2021</v>
      </c>
      <c r="F4" s="4" t="str" cm="1">
        <f t="array" ref="F4">IFERROR(INDEX('Achat réalisé'!D:D,MATCH(A4&amp;"|"&amp;B4&amp;"|"&amp;C4,'Achat réalisé'!$A$1:$A$10000&amp;"|"&amp;Prévisions!$B$1:$B$10000&amp;"|"&amp;'Achat réalisé'!$C$1:$C$10000,0)),"-")</f>
        <v>-</v>
      </c>
      <c r="G4">
        <v>2021</v>
      </c>
      <c r="H4">
        <v>47</v>
      </c>
    </row>
    <row r="5" spans="1:8" x14ac:dyDescent="0.25">
      <c r="A5" t="s">
        <v>7</v>
      </c>
      <c r="B5" t="s">
        <v>9</v>
      </c>
      <c r="C5" t="s">
        <v>12</v>
      </c>
      <c r="D5">
        <v>40</v>
      </c>
      <c r="E5">
        <v>2021</v>
      </c>
      <c r="F5" s="4" cm="1">
        <f t="array" ref="F5">IFERROR(INDEX('Achat réalisé'!D:D,MATCH(A5&amp;"|"&amp;B5&amp;"|"&amp;C5,'Achat réalisé'!$A$1:$A$10000&amp;"|"&amp;Prévisions!$B$1:$B$10000&amp;"|"&amp;'Achat réalisé'!$C$1:$C$10000,0)),"-")</f>
        <v>44474</v>
      </c>
      <c r="G5">
        <v>2021</v>
      </c>
      <c r="H5">
        <v>40</v>
      </c>
    </row>
    <row r="6" spans="1:8" x14ac:dyDescent="0.25">
      <c r="A6" t="s">
        <v>8</v>
      </c>
      <c r="B6" t="s">
        <v>10</v>
      </c>
      <c r="C6" t="s">
        <v>15</v>
      </c>
      <c r="F6" s="4" t="str" cm="1">
        <f t="array" ref="F6">IFERROR(INDEX('Achat réalisé'!D:D,MATCH(A6&amp;"|"&amp;B6&amp;"|"&amp;C6,'Achat réalisé'!$A$1:$A$10000&amp;"|"&amp;Prévisions!$B$1:$B$10000&amp;"|"&amp;'Achat réalisé'!$C$1:$C$10000,0)),"-")</f>
        <v>-</v>
      </c>
    </row>
    <row r="7" spans="1:8" x14ac:dyDescent="0.25">
      <c r="A7" t="s">
        <v>6</v>
      </c>
      <c r="B7" t="s">
        <v>10</v>
      </c>
      <c r="C7" t="s">
        <v>15</v>
      </c>
      <c r="F7" s="4" t="str" cm="1">
        <f t="array" ref="F7">IFERROR(INDEX('Achat réalisé'!D:D,MATCH(A7&amp;"|"&amp;B7&amp;"|"&amp;C7,'Achat réalisé'!$A$1:$A$10000&amp;"|"&amp;Prévisions!$B$1:$B$10000&amp;"|"&amp;'Achat réalisé'!$C$1:$C$10000,0)),"-")</f>
        <v>-</v>
      </c>
    </row>
    <row r="8" spans="1:8" x14ac:dyDescent="0.25">
      <c r="A8" t="s">
        <v>5</v>
      </c>
      <c r="B8" t="s">
        <v>11</v>
      </c>
      <c r="D8">
        <v>11</v>
      </c>
      <c r="E8">
        <v>2022</v>
      </c>
      <c r="F8" s="4" t="str" cm="1">
        <f t="array" ref="F8">IFERROR(INDEX('Achat réalisé'!D:D,MATCH(A8&amp;"|"&amp;B8&amp;"|"&amp;C8,'Achat réalisé'!$A$1:$A$10000&amp;"|"&amp;Prévisions!$B$1:$B$10000&amp;"|"&amp;'Achat réalisé'!$C$1:$C$10000,0)),"-")</f>
        <v>-</v>
      </c>
      <c r="G8">
        <v>2022</v>
      </c>
      <c r="H8">
        <v>11</v>
      </c>
    </row>
    <row r="9" spans="1:8" x14ac:dyDescent="0.25">
      <c r="A9" t="s">
        <v>8</v>
      </c>
      <c r="B9" t="s">
        <v>11</v>
      </c>
      <c r="F9" s="4" t="str" cm="1">
        <f t="array" ref="F9">IFERROR(INDEX('Achat réalisé'!D:D,MATCH(A9&amp;"|"&amp;B9&amp;"|"&amp;C9,'Achat réalisé'!$A$1:$A$10000&amp;"|"&amp;Prévisions!$B$1:$B$10000&amp;"|"&amp;'Achat réalisé'!$C$1:$C$10000,0)),"-")</f>
        <v>-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J_REALISE">
                <anchor moveWithCells="1" sizeWithCells="1">
                  <from>
                    <xdr:col>9</xdr:col>
                    <xdr:colOff>428625</xdr:colOff>
                    <xdr:row>1</xdr:row>
                    <xdr:rowOff>57150</xdr:rowOff>
                  </from>
                  <to>
                    <xdr:col>12</xdr:col>
                    <xdr:colOff>438150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E8DA5-24B9-4E6B-A93B-F963B972681A}">
  <sheetPr codeName="Feuil2"/>
  <dimension ref="A1:D5"/>
  <sheetViews>
    <sheetView workbookViewId="0">
      <selection activeCell="D9" sqref="D9"/>
    </sheetView>
  </sheetViews>
  <sheetFormatPr defaultColWidth="11.42578125" defaultRowHeight="15" x14ac:dyDescent="0.25"/>
  <cols>
    <col min="3" max="3" width="11.28515625" bestFit="1" customWidth="1"/>
    <col min="4" max="4" width="11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16</v>
      </c>
    </row>
    <row r="2" spans="1:4" x14ac:dyDescent="0.25">
      <c r="A2" t="s">
        <v>5</v>
      </c>
      <c r="B2" t="s">
        <v>9</v>
      </c>
      <c r="C2" t="s">
        <v>12</v>
      </c>
      <c r="D2" s="1">
        <v>44756</v>
      </c>
    </row>
    <row r="3" spans="1:4" x14ac:dyDescent="0.25">
      <c r="A3" t="s">
        <v>6</v>
      </c>
      <c r="B3" t="s">
        <v>9</v>
      </c>
      <c r="C3" t="s">
        <v>13</v>
      </c>
      <c r="D3" s="1">
        <v>44526</v>
      </c>
    </row>
    <row r="4" spans="1:4" x14ac:dyDescent="0.25">
      <c r="A4" t="s">
        <v>7</v>
      </c>
      <c r="B4" t="s">
        <v>9</v>
      </c>
      <c r="C4" t="s">
        <v>12</v>
      </c>
      <c r="D4" s="1">
        <v>44474</v>
      </c>
    </row>
    <row r="5" spans="1:4" x14ac:dyDescent="0.25">
      <c r="A5" t="s">
        <v>5</v>
      </c>
      <c r="B5" t="s">
        <v>11</v>
      </c>
      <c r="C5" s="2" t="s">
        <v>17</v>
      </c>
      <c r="D5" s="1">
        <v>44634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Prévisions</vt:lpstr>
      <vt:lpstr>Achat réalisé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8608197l</dc:creator>
  <cp:lastModifiedBy>BSA</cp:lastModifiedBy>
  <dcterms:created xsi:type="dcterms:W3CDTF">2022-12-23T08:49:00Z</dcterms:created>
  <dcterms:modified xsi:type="dcterms:W3CDTF">2022-12-23T10:38:06Z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2022-12-23T09:32:40Z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8c834798-f49b-4fbb-b624-00f6a5ead71a</vt:lpwstr>
  </property>
  <property fmtid="{D5CDD505-2E9C-101B-9397-08002B2CF9AE}" pid="8" name="MSIP_Label_c8d3f7c8-5c4b-4ab6-9486-a0a9eb08efa7_ContentBits">
    <vt:lpwstr>2</vt:lpwstr>
  </property>
</Properties>
</file>