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9257318-DEB2-4C4E-B99F-0A2A4EF3149C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2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3" i="1"/>
  <c r="L3" i="1"/>
  <c r="K3" i="1"/>
  <c r="K1" i="1"/>
  <c r="L1" i="1" s="1"/>
</calcChain>
</file>

<file path=xl/sharedStrings.xml><?xml version="1.0" encoding="utf-8"?>
<sst xmlns="http://schemas.openxmlformats.org/spreadsheetml/2006/main" count="13" uniqueCount="12">
  <si>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</si>
  <si>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</si>
  <si>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</si>
  <si>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</si>
  <si>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</si>
  <si>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</si>
  <si>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</si>
  <si>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</si>
  <si>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</si>
  <si>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</si>
  <si>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</si>
  <si>
    <t>label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</si>
</sst>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8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</cellXfs>
  <cellStyles count="4">
    <cellStyle name="Goed" xfId="1" builtinId="26"/>
    <cellStyle name="Invoer" xfId="3" builtinId="20"/>
    <cellStyle name="Ongeldig" xfId="2" builtinId="27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8506255270201414E-2"/>
          <c:y val="0.10563899868247695"/>
          <c:w val="0.90206769886597504"/>
          <c:h val="0.71498449057504176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ser>
          <c:idx val="3"/>
          <c:order val="3"/>
          <c:tx>
            <c:strRef>
              <c:f>Feuil2!$J$1</c:f>
              <c:strCache>
                <c:ptCount val="1"/>
                <c:pt idx="0">
                  <c:v>Aujourd'hui</c:v>
                </c:pt>
              </c:strCache>
            </c:strRef>
          </c:tx>
          <c:spPr>
            <a:ln w="28575" cap="rnd">
              <a:solidFill>
                <a:schemeClr val="accent4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37D7995F-10EB-4EDF-85C7-A1F0B1BF3D0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9531FD7-15E2-49AB-9A65-05B827C2448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382A-4526-BA2B-66C8540E01E7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xVal>
            <c:numRef>
              <c:f>Feuil2!$K$1:$L$1</c:f>
              <c:numCache>
                <c:formatCode>m/d/yyyy</c:formatCode>
                <c:ptCount val="2"/>
                <c:pt idx="0">
                  <c:v>44916</c:v>
                </c:pt>
                <c:pt idx="1">
                  <c:v>44916</c:v>
                </c:pt>
              </c:numCache>
            </c:numRef>
          </c:xVal>
          <c:yVal>
            <c:numRef>
              <c:f>Feuil2!$K$3:$L$3</c:f>
              <c:numCache>
                <c:formatCode>0.00</c:formatCode>
                <c:ptCount val="2"/>
                <c:pt idx="0">
                  <c:v>0</c:v>
                </c:pt>
                <c:pt idx="1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Feuil2!$I$1:$J$1</c15:f>
                <c15:dlblRangeCache>
                  <c:ptCount val="2"/>
                  <c:pt idx="1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ser>
          <c:idx val="4"/>
          <c:order val="4"/>
          <c:tx>
            <c:v/>
          </c:tx>
          <c:spPr>
            <a:ln w="28575" cap="rnd">
              <a:noFill/>
              <a:round/>
            </a:ln>
            <a:effectLst/>
          </c:spPr>
          <c:marker>
            <c:symbol val="square"/>
            <c:size val="3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90CCBD8-AB1C-45AF-B443-5D3FAEC801D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382A-4526-BA2B-66C8540E01E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B9A8F3E-8978-4693-AE4B-FC86C308BC8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82A-4526-BA2B-66C8540E01E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3E1195F-7422-465E-8592-71557F10327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382A-4526-BA2B-66C8540E01E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B5AFAC9-FBC2-4131-9AFC-BA0819AA063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82A-4526-BA2B-66C8540E01E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2186EB4-1DD5-4979-AAD6-FB51646FF6A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382A-4526-BA2B-66C8540E01E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BB9F582-ED4F-4900-A1B3-23421811D53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82A-4526-BA2B-66C8540E01E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85CABC8-FBC2-4ACC-AB96-B165F8F2281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382A-4526-BA2B-66C8540E01E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2DCE5DD-9C59-424E-BBF8-1669D2F0B60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382A-4526-BA2B-66C8540E01E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D449D3E-497D-41AE-8C2E-BA1F5F06CDD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382A-4526-BA2B-66C8540E01E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B9B60FC-7F27-459B-A620-6AD62B2A4F7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382A-4526-BA2B-66C8540E01E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4BC6AA9B-746E-4733-B604-06798DA7DDB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82A-4526-BA2B-66C8540E01E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66FB131-87D5-401C-80D8-16044CF6E5D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382A-4526-BA2B-66C8540E01E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2C33B6E0-F8A0-4BFF-BCB7-E525D99D796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82A-4526-BA2B-66C8540E01E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FE61A3D-CC05-4801-BD8F-A7A33EEEA7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382A-4526-BA2B-66C8540E01E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ED7288C-43EB-414F-8CC4-EF3D14BF969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82A-4526-BA2B-66C8540E01E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7F4F4DC5-E0D0-43DE-9778-0D626B1072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382A-4526-BA2B-66C8540E01E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153581C2-163D-4FCE-8C9B-0CFE4D118FE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82A-4526-BA2B-66C8540E01E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677B08F-C7D6-4D46-942A-84D775AD9BF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382A-4526-BA2B-66C8540E01E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4656B82E-FA2A-4DD8-8E79-1F5F3A5D21B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82A-4526-BA2B-66C8540E01E7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1E4E9E4F-AA5E-4A26-B768-2A4F832509B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382A-4526-BA2B-66C8540E01E7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C3BB7F7E-A097-4255-86B8-1560DCDAD3D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82A-4526-BA2B-66C8540E01E7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389F1CA3-8CBC-4ADD-AED1-4FC1979E5BA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382A-4526-BA2B-66C8540E01E7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63966998-6AAD-4FD5-9B6D-D82766EECEB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82A-4526-BA2B-66C8540E01E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Feuil2!$F$3:$F$25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Feuil2!$G$3:$G$25</c15:f>
                <c15:dlblRangeCache>
                  <c:ptCount val="23"/>
                  <c:pt idx="0">
                    <c:v>za 01-01</c:v>
                  </c:pt>
                  <c:pt idx="1">
                    <c:v>vr 25-02</c:v>
                  </c:pt>
                  <c:pt idx="2">
                    <c:v>wo 02-03</c:v>
                  </c:pt>
                  <c:pt idx="3">
                    <c:v>wo 16-03</c:v>
                  </c:pt>
                  <c:pt idx="4">
                    <c:v>do 24-03</c:v>
                  </c:pt>
                  <c:pt idx="5">
                    <c:v>wo 27-04</c:v>
                  </c:pt>
                  <c:pt idx="6">
                    <c:v>za 07-05</c:v>
                  </c:pt>
                  <c:pt idx="7">
                    <c:v>ma 23-05</c:v>
                  </c:pt>
                  <c:pt idx="8">
                    <c:v>do 02-06</c:v>
                  </c:pt>
                  <c:pt idx="9">
                    <c:v>do 30-06</c:v>
                  </c:pt>
                  <c:pt idx="10">
                    <c:v>di 02-08</c:v>
                  </c:pt>
                  <c:pt idx="11">
                    <c:v>ma 15-08</c:v>
                  </c:pt>
                  <c:pt idx="12">
                    <c:v>do 01-09</c:v>
                  </c:pt>
                  <c:pt idx="13">
                    <c:v>ma 19-09</c:v>
                  </c:pt>
                  <c:pt idx="14">
                    <c:v>wo 05-10</c:v>
                  </c:pt>
                  <c:pt idx="15">
                    <c:v>di 18-10</c:v>
                  </c:pt>
                  <c:pt idx="16">
                    <c:v>di 25-10</c:v>
                  </c:pt>
                  <c:pt idx="17">
                    <c:v>za 05-11</c:v>
                  </c:pt>
                  <c:pt idx="18">
                    <c:v>vr 18-11</c:v>
                  </c:pt>
                  <c:pt idx="19">
                    <c:v>do 01-12</c:v>
                  </c:pt>
                  <c:pt idx="20">
                    <c:v>ma 19-12</c:v>
                  </c:pt>
                  <c:pt idx="21">
                    <c:v>wo 04-01</c:v>
                  </c:pt>
                  <c:pt idx="22">
                    <c:v>ma 23-01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382A-4526-BA2B-66C8540E01E7}"/>
            </c:ext>
          </c:extLst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Feuil2!$K$1</c:f>
              <c:numCache>
                <c:formatCode>m/d/yyyy</c:formatCode>
                <c:ptCount val="1"/>
                <c:pt idx="0">
                  <c:v>44916</c:v>
                </c:pt>
              </c:numCache>
            </c:numRef>
          </c:xVal>
          <c:yVal>
            <c:numRef>
              <c:f>Feuil2!$K$3:$L$3</c:f>
              <c:numCache>
                <c:formatCode>0.00</c:formatCode>
                <c:ptCount val="2"/>
                <c:pt idx="0">
                  <c:v>0</c:v>
                </c:pt>
                <c:pt idx="1">
                  <c:v>5115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82A-4526-BA2B-66C8540E01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3388704"/>
        <c:axId val="113380800"/>
      </c:scatterChart>
      <c:valAx>
        <c:axId val="113388704"/>
        <c:scaling>
          <c:orientation val="minMax"/>
          <c:max val="44958"/>
          <c:min val="44562"/>
        </c:scaling>
        <c:delete val="0"/>
        <c:axPos val="b"/>
        <c:numFmt formatCode="m/d/yyyy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0800"/>
        <c:crosses val="autoZero"/>
        <c:crossBetween val="midCat"/>
        <c:majorUnit val="30.25"/>
      </c:val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87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Feuil2!$J$1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FADF5010-EFB2-4F50-B07D-53C8BF74F72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E895-46C0-853E-92F0A6EAF5A0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Feuil2!$K$1</c:f>
              <c:numCache>
                <c:formatCode>m/d/yyyy</c:formatCode>
                <c:ptCount val="1"/>
                <c:pt idx="0">
                  <c:v>44916</c:v>
                </c:pt>
              </c:numCache>
            </c:numRef>
          </c:xVal>
          <c:yVal>
            <c:numRef>
              <c:f>Feuil2!$L$3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Feuil2!$J$1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date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0800"/>
        <c:crosses val="autoZero"/>
        <c:auto val="1"/>
        <c:lblOffset val="100"/>
        <c:baseTimeUnit val="days"/>
      </c:date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7</xdr:row>
      <xdr:rowOff>38100</xdr:rowOff>
    </xdr:from>
    <xdr:to>
      <xdr:col>16</xdr:col>
      <xdr:colOff>609601</xdr:colOff>
      <xdr:row>35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266700</xdr:colOff>
      <xdr:row>7</xdr:row>
      <xdr:rowOff>66675</xdr:rowOff>
    </xdr:from>
    <xdr:to>
      <xdr:col>26</xdr:col>
      <xdr:colOff>600076</xdr:colOff>
      <xdr:row>33</xdr:row>
      <xdr:rowOff>171449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Z25"/>
  <sheetViews>
    <sheetView tabSelected="1" workbookViewId="0">
      <selection activeCell="L40" sqref="L40"/>
    </sheetView>
  </sheetViews>
  <sheetFormatPr defaultColWidth="11.42578125" defaultRowHeight="13.5" x14ac:dyDescent="0.25"/>
  <cols>
    <col min="1" max="16384" width="11.42578125" style="2"/>
  </cols>
  <sheetData>
    <row r="1" spans="2:26" x14ac:dyDescent="0.25">
      <c r="J1" s="1" t="s">
        <v>4</v>
      </c>
      <c r="K1" s="3">
        <f ca="1">TODAY()</f>
        <v>44916</v>
      </c>
      <c r="L1" s="3">
        <f ca="1">+K1</f>
        <v>44916</v>
      </c>
    </row>
    <row r="2" spans="2:26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5</v>
      </c>
      <c r="G2" s="1" t="s">
        <v>11</v>
      </c>
      <c r="K2" s="1" t="s">
        <v>5</v>
      </c>
      <c r="L2" s="1" t="s">
        <v>6</v>
      </c>
      <c r="N2" s="7" t="s">
        <v>10</v>
      </c>
      <c r="O2" s="7"/>
      <c r="P2" s="7"/>
      <c r="Q2" s="7"/>
      <c r="R2" s="7"/>
      <c r="S2" s="7"/>
      <c r="T2" s="7"/>
      <c r="U2" s="7"/>
      <c r="V2" s="7"/>
      <c r="W2" s="7"/>
    </row>
    <row r="3" spans="2:26" x14ac:dyDescent="0.25">
      <c r="B3" s="3">
        <v>44562</v>
      </c>
      <c r="C3" s="4">
        <v>0</v>
      </c>
      <c r="D3" s="4">
        <v>4815</v>
      </c>
      <c r="E3" s="4">
        <v>76</v>
      </c>
      <c r="F3" s="4">
        <v>0</v>
      </c>
      <c r="G3" s="4" t="str">
        <f>TEXT(B3,"ddd dd-mm")</f>
        <v>za 01-01</v>
      </c>
      <c r="K3" s="4">
        <f>MIN(C3:E25)</f>
        <v>0</v>
      </c>
      <c r="L3" s="4">
        <f>MAX(C3:E25)</f>
        <v>5115</v>
      </c>
      <c r="N3" s="7" t="s">
        <v>9</v>
      </c>
      <c r="O3" s="7"/>
      <c r="P3" s="7"/>
      <c r="Q3" s="7"/>
      <c r="R3" s="7"/>
      <c r="S3" s="7"/>
      <c r="T3" s="7"/>
      <c r="U3" s="7"/>
      <c r="V3" s="7"/>
      <c r="W3" s="7"/>
    </row>
    <row r="4" spans="2:26" x14ac:dyDescent="0.25">
      <c r="B4" s="3">
        <v>44617</v>
      </c>
      <c r="C4" s="4">
        <v>0</v>
      </c>
      <c r="D4" s="4">
        <v>4815</v>
      </c>
      <c r="E4" s="4">
        <v>2188</v>
      </c>
      <c r="F4" s="4">
        <v>0</v>
      </c>
      <c r="G4" s="4" t="str">
        <f t="shared" ref="G4:G25" si="0">TEXT(B4,"ddd dd-mm")</f>
        <v>vr 25-02</v>
      </c>
    </row>
    <row r="5" spans="2:26" x14ac:dyDescent="0.25">
      <c r="B5" s="3">
        <v>44622</v>
      </c>
      <c r="C5" s="4">
        <v>0</v>
      </c>
      <c r="D5" s="4">
        <v>5115</v>
      </c>
      <c r="E5" s="4">
        <v>2188</v>
      </c>
      <c r="F5" s="4">
        <v>0</v>
      </c>
      <c r="G5" s="4" t="str">
        <f t="shared" si="0"/>
        <v>wo 02-03</v>
      </c>
      <c r="I5" s="5" t="s">
        <v>7</v>
      </c>
      <c r="J5" s="5"/>
      <c r="K5" s="5"/>
      <c r="L5" s="5"/>
      <c r="M5" s="5"/>
      <c r="N5" s="5"/>
      <c r="O5" s="5"/>
      <c r="P5" s="5"/>
      <c r="S5" s="6" t="s">
        <v>8</v>
      </c>
      <c r="T5" s="6"/>
      <c r="U5" s="6"/>
      <c r="V5" s="6"/>
      <c r="W5" s="6"/>
      <c r="X5" s="6"/>
      <c r="Y5" s="6"/>
      <c r="Z5" s="6"/>
    </row>
    <row r="6" spans="2:26" x14ac:dyDescent="0.25">
      <c r="B6" s="3">
        <v>44636</v>
      </c>
      <c r="C6" s="4">
        <v>0</v>
      </c>
      <c r="D6" s="4">
        <v>5115</v>
      </c>
      <c r="E6" s="4">
        <v>2188</v>
      </c>
      <c r="F6" s="4">
        <v>0</v>
      </c>
      <c r="G6" s="4" t="str">
        <f t="shared" si="0"/>
        <v>wo 16-03</v>
      </c>
      <c r="I6" s="5"/>
      <c r="J6" s="5"/>
      <c r="K6" s="5"/>
      <c r="L6" s="5"/>
      <c r="M6" s="5"/>
      <c r="N6" s="5"/>
      <c r="O6" s="5"/>
      <c r="P6" s="5"/>
      <c r="S6" s="6"/>
      <c r="T6" s="6"/>
      <c r="U6" s="6"/>
      <c r="V6" s="6"/>
      <c r="W6" s="6"/>
      <c r="X6" s="6"/>
      <c r="Y6" s="6"/>
      <c r="Z6" s="6"/>
    </row>
    <row r="7" spans="2:26" x14ac:dyDescent="0.25">
      <c r="B7" s="3">
        <v>44644</v>
      </c>
      <c r="C7" s="4">
        <v>0</v>
      </c>
      <c r="D7" s="4">
        <v>5115</v>
      </c>
      <c r="E7" s="4">
        <v>2124</v>
      </c>
      <c r="F7" s="4">
        <v>0</v>
      </c>
      <c r="G7" s="4" t="str">
        <f t="shared" si="0"/>
        <v>do 24-03</v>
      </c>
    </row>
    <row r="8" spans="2:26" x14ac:dyDescent="0.25">
      <c r="B8" s="3">
        <v>44678</v>
      </c>
      <c r="C8" s="4">
        <v>0</v>
      </c>
      <c r="D8" s="4">
        <v>2.8728001117706299</v>
      </c>
      <c r="E8" s="4">
        <v>59.578001144409171</v>
      </c>
      <c r="F8" s="4">
        <v>0</v>
      </c>
      <c r="G8" s="4" t="str">
        <f t="shared" si="0"/>
        <v>wo 27-04</v>
      </c>
    </row>
    <row r="9" spans="2:26" x14ac:dyDescent="0.25">
      <c r="B9" s="3">
        <v>44688</v>
      </c>
      <c r="C9" s="4">
        <v>0</v>
      </c>
      <c r="D9" s="4">
        <v>2.8728001117706299</v>
      </c>
      <c r="E9" s="4">
        <v>58.788001122951499</v>
      </c>
      <c r="F9" s="4">
        <v>0</v>
      </c>
      <c r="G9" s="4" t="str">
        <f t="shared" si="0"/>
        <v>za 07-05</v>
      </c>
    </row>
    <row r="10" spans="2:26" x14ac:dyDescent="0.25">
      <c r="B10" s="3">
        <v>44704</v>
      </c>
      <c r="C10" s="4">
        <v>0</v>
      </c>
      <c r="D10" s="4">
        <v>5115</v>
      </c>
      <c r="E10" s="4">
        <v>2124</v>
      </c>
      <c r="F10" s="4">
        <v>0</v>
      </c>
      <c r="G10" s="4" t="str">
        <f t="shared" si="0"/>
        <v>ma 23-05</v>
      </c>
    </row>
    <row r="11" spans="2:26" x14ac:dyDescent="0.25">
      <c r="B11" s="3">
        <v>44714</v>
      </c>
      <c r="C11" s="4">
        <v>2800</v>
      </c>
      <c r="D11" s="4">
        <v>5115</v>
      </c>
      <c r="E11" s="4">
        <v>2124</v>
      </c>
      <c r="F11" s="4">
        <v>0</v>
      </c>
      <c r="G11" s="4" t="str">
        <f t="shared" si="0"/>
        <v>do 02-06</v>
      </c>
    </row>
    <row r="12" spans="2:26" x14ac:dyDescent="0.25">
      <c r="B12" s="3">
        <v>44742</v>
      </c>
      <c r="C12" s="4">
        <v>2800</v>
      </c>
      <c r="D12" s="4">
        <v>5115</v>
      </c>
      <c r="E12" s="4">
        <v>2124</v>
      </c>
      <c r="F12" s="4">
        <v>0</v>
      </c>
      <c r="G12" s="4" t="str">
        <f t="shared" si="0"/>
        <v>do 30-06</v>
      </c>
    </row>
    <row r="13" spans="2:26" x14ac:dyDescent="0.25">
      <c r="B13" s="3">
        <v>44775</v>
      </c>
      <c r="C13" s="4">
        <v>2800</v>
      </c>
      <c r="D13" s="4">
        <v>5115</v>
      </c>
      <c r="E13" s="4">
        <v>4908</v>
      </c>
      <c r="F13" s="4">
        <v>0</v>
      </c>
      <c r="G13" s="4" t="str">
        <f t="shared" si="0"/>
        <v>di 02-08</v>
      </c>
    </row>
    <row r="14" spans="2:26" x14ac:dyDescent="0.25">
      <c r="B14" s="3">
        <v>44788</v>
      </c>
      <c r="C14" s="4">
        <v>2800</v>
      </c>
      <c r="D14" s="4">
        <v>4425</v>
      </c>
      <c r="E14" s="4">
        <v>2784</v>
      </c>
      <c r="F14" s="4">
        <v>0</v>
      </c>
      <c r="G14" s="4" t="str">
        <f t="shared" si="0"/>
        <v>ma 15-08</v>
      </c>
    </row>
    <row r="15" spans="2:26" x14ac:dyDescent="0.25">
      <c r="B15" s="3">
        <v>44805</v>
      </c>
      <c r="C15" s="4">
        <v>2800</v>
      </c>
      <c r="D15" s="4">
        <v>4425</v>
      </c>
      <c r="E15" s="4">
        <v>2784</v>
      </c>
      <c r="F15" s="4">
        <v>0</v>
      </c>
      <c r="G15" s="4" t="str">
        <f t="shared" si="0"/>
        <v>do 01-09</v>
      </c>
    </row>
    <row r="16" spans="2:26" x14ac:dyDescent="0.25">
      <c r="B16" s="3">
        <v>44823</v>
      </c>
      <c r="C16" s="4">
        <v>2800</v>
      </c>
      <c r="D16" s="4">
        <v>4425</v>
      </c>
      <c r="E16" s="4">
        <v>2784</v>
      </c>
      <c r="F16" s="4">
        <v>0</v>
      </c>
      <c r="G16" s="4" t="str">
        <f t="shared" si="0"/>
        <v>ma 19-09</v>
      </c>
    </row>
    <row r="17" spans="2:7" x14ac:dyDescent="0.25">
      <c r="B17" s="3">
        <v>44839</v>
      </c>
      <c r="C17" s="4">
        <v>2800</v>
      </c>
      <c r="D17" s="4">
        <v>4425</v>
      </c>
      <c r="E17" s="4">
        <v>2784</v>
      </c>
      <c r="F17" s="4">
        <v>0</v>
      </c>
      <c r="G17" s="4" t="str">
        <f t="shared" si="0"/>
        <v>wo 05-10</v>
      </c>
    </row>
    <row r="18" spans="2:7" x14ac:dyDescent="0.25">
      <c r="B18" s="3">
        <v>44852</v>
      </c>
      <c r="C18" s="4">
        <v>2800</v>
      </c>
      <c r="D18" s="4">
        <v>4425</v>
      </c>
      <c r="E18" s="4">
        <v>2640</v>
      </c>
      <c r="F18" s="4">
        <v>0</v>
      </c>
      <c r="G18" s="4" t="str">
        <f t="shared" si="0"/>
        <v>di 18-10</v>
      </c>
    </row>
    <row r="19" spans="2:7" x14ac:dyDescent="0.25">
      <c r="B19" s="3">
        <v>44859</v>
      </c>
      <c r="C19" s="4">
        <v>2800</v>
      </c>
      <c r="D19" s="4">
        <v>4425</v>
      </c>
      <c r="E19" s="4">
        <v>2640</v>
      </c>
      <c r="F19" s="4">
        <v>0</v>
      </c>
      <c r="G19" s="4" t="str">
        <f t="shared" si="0"/>
        <v>di 25-10</v>
      </c>
    </row>
    <row r="20" spans="2:7" x14ac:dyDescent="0.25">
      <c r="B20" s="3">
        <v>44870</v>
      </c>
      <c r="C20" s="4">
        <v>2800</v>
      </c>
      <c r="D20" s="4">
        <v>4425</v>
      </c>
      <c r="E20" s="4">
        <v>2640</v>
      </c>
      <c r="F20" s="4">
        <v>0</v>
      </c>
      <c r="G20" s="4" t="str">
        <f t="shared" si="0"/>
        <v>za 05-11</v>
      </c>
    </row>
    <row r="21" spans="2:7" x14ac:dyDescent="0.25">
      <c r="B21" s="3">
        <v>44883</v>
      </c>
      <c r="C21" s="4">
        <v>2800</v>
      </c>
      <c r="D21" s="4">
        <v>4425</v>
      </c>
      <c r="E21" s="4">
        <v>2640</v>
      </c>
      <c r="F21" s="4">
        <v>0</v>
      </c>
      <c r="G21" s="4" t="str">
        <f t="shared" si="0"/>
        <v>vr 18-11</v>
      </c>
    </row>
    <row r="22" spans="2:7" x14ac:dyDescent="0.25">
      <c r="B22" s="3">
        <v>44896</v>
      </c>
      <c r="C22" s="4">
        <v>2800</v>
      </c>
      <c r="D22" s="4">
        <v>4425</v>
      </c>
      <c r="E22" s="4">
        <v>2640</v>
      </c>
      <c r="F22" s="4">
        <v>0</v>
      </c>
      <c r="G22" s="4" t="str">
        <f t="shared" si="0"/>
        <v>do 01-12</v>
      </c>
    </row>
    <row r="23" spans="2:7" x14ac:dyDescent="0.25">
      <c r="B23" s="3">
        <v>44914</v>
      </c>
      <c r="C23" s="4">
        <v>2800</v>
      </c>
      <c r="D23" s="4">
        <v>4425</v>
      </c>
      <c r="E23" s="4">
        <v>2640</v>
      </c>
      <c r="F23" s="4">
        <v>0</v>
      </c>
      <c r="G23" s="4" t="str">
        <f t="shared" si="0"/>
        <v>ma 19-12</v>
      </c>
    </row>
    <row r="24" spans="2:7" x14ac:dyDescent="0.25">
      <c r="B24" s="3">
        <v>44930</v>
      </c>
      <c r="C24" s="4">
        <v>2800</v>
      </c>
      <c r="D24" s="4">
        <v>4425</v>
      </c>
      <c r="E24" s="4">
        <v>2640</v>
      </c>
      <c r="F24" s="4">
        <v>0</v>
      </c>
      <c r="G24" s="4" t="str">
        <f t="shared" si="0"/>
        <v>wo 04-01</v>
      </c>
    </row>
    <row r="25" spans="2:7" x14ac:dyDescent="0.25">
      <c r="B25" s="3">
        <v>44949</v>
      </c>
      <c r="C25" s="4">
        <v>2800</v>
      </c>
      <c r="D25" s="4">
        <v>4425</v>
      </c>
      <c r="E25" s="4">
        <v>2640</v>
      </c>
      <c r="F25" s="4">
        <v>0</v>
      </c>
      <c r="G25" s="4" t="str">
        <f t="shared" si="0"/>
        <v>ma 23-01</v>
      </c>
    </row>
  </sheetData>
  <sortState xmlns:xlrd2="http://schemas.microsoft.com/office/spreadsheetml/2017/richdata2" ref="B3:E25">
    <sortCondition ref="B3:B25"/>
  </sortState>
  <mergeCells count="4">
    <mergeCell ref="I5:P6"/>
    <mergeCell ref="S5:Z6"/>
    <mergeCell ref="N2:W2"/>
    <mergeCell ref="N3:W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2022-12-20T20:05:41Z</dcterms:created>
  <dcterms:modified xsi:type="dcterms:W3CDTF">2022-12-21T08:35:35Z</dcterms:modified>
</cp:coreProperties>
</file>