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A6CE376B-D81B-4C1A-8245-821F43F068C3}" xr6:coauthVersionLast="47" xr6:coauthVersionMax="47" xr10:uidLastSave="{00000000-0000-0000-0000-000000000000}"/>
  <bookViews>
    <workbookView xWindow="-120" yWindow="-120" windowWidth="29040" windowHeight="16440" activeTab="1" xr2:uid="{D3D2D936-0DDD-40D0-9054-51FA39FE268C}"/>
  </bookViews>
  <sheets>
    <sheet name="BDD" sheetId="3" r:id="rId1"/>
    <sheet name="GANTT" sheetId="4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2" i="3" l="1"/>
  <c r="D12" i="3" s="1"/>
  <c r="G12" i="3" s="1"/>
  <c r="F12" i="3"/>
  <c r="H12" i="3"/>
  <c r="E11" i="3"/>
  <c r="D11" i="3" s="1"/>
  <c r="F11" i="3"/>
  <c r="H11" i="3"/>
  <c r="E10" i="3"/>
  <c r="D10" i="3" s="1"/>
  <c r="F10" i="3"/>
  <c r="H10" i="3"/>
  <c r="E9" i="3"/>
  <c r="D9" i="3" s="1"/>
  <c r="H9" i="3"/>
  <c r="E8" i="3"/>
  <c r="H8" i="3"/>
  <c r="E7" i="3"/>
  <c r="D7" i="3" s="1"/>
  <c r="F9" i="3"/>
  <c r="F8" i="3"/>
  <c r="D8" i="3"/>
  <c r="G8" i="3" s="1"/>
  <c r="F7" i="3"/>
  <c r="H7" i="3"/>
  <c r="E6" i="3"/>
  <c r="D6" i="3" s="1"/>
  <c r="F6" i="3"/>
  <c r="H6" i="3"/>
  <c r="E5" i="3"/>
  <c r="D5" i="3" s="1"/>
  <c r="F5" i="3"/>
  <c r="H5" i="3"/>
  <c r="E4" i="3"/>
  <c r="D4" i="3" s="1"/>
  <c r="F4" i="3"/>
  <c r="H4" i="3"/>
  <c r="H2" i="3"/>
  <c r="H3" i="3"/>
  <c r="BJ3" i="4"/>
  <c r="BJ4" i="4" s="1"/>
  <c r="E3" i="3"/>
  <c r="E3" i="4"/>
  <c r="F3" i="4" s="1"/>
  <c r="E4" i="4"/>
  <c r="D4" i="4"/>
  <c r="D3" i="4"/>
  <c r="C4" i="4"/>
  <c r="C3" i="4"/>
  <c r="F3" i="3"/>
  <c r="F2" i="3"/>
  <c r="E2" i="3"/>
  <c r="D2" i="3" s="1"/>
  <c r="AZ15" i="4" l="1" a="1"/>
  <c r="AZ15" i="4" s="1"/>
  <c r="BC12" i="4" a="1"/>
  <c r="BC12" i="4" s="1"/>
  <c r="BB15" i="4" a="1"/>
  <c r="BB15" i="4" s="1"/>
  <c r="AT12" i="4" a="1"/>
  <c r="AT12" i="4" s="1"/>
  <c r="P10" i="4" a="1"/>
  <c r="P10" i="4" s="1"/>
  <c r="Z9" i="4" a="1"/>
  <c r="Z9" i="4" s="1"/>
  <c r="X9" i="4" a="1"/>
  <c r="X9" i="4" s="1"/>
  <c r="AS9" i="4" a="1"/>
  <c r="AS9" i="4" s="1"/>
  <c r="AT13" i="4" a="1"/>
  <c r="AT13" i="4" s="1"/>
  <c r="T11" i="4" a="1"/>
  <c r="T11" i="4" s="1"/>
  <c r="G11" i="3"/>
  <c r="D3" i="3"/>
  <c r="AZ13" i="4" s="1" a="1"/>
  <c r="AZ13" i="4" s="1"/>
  <c r="G10" i="3"/>
  <c r="G9" i="3"/>
  <c r="G7" i="3"/>
  <c r="G6" i="3"/>
  <c r="G5" i="3"/>
  <c r="G4" i="3"/>
  <c r="G2" i="3"/>
  <c r="G3" i="4"/>
  <c r="F4" i="4"/>
  <c r="S13" i="4" l="1" a="1"/>
  <c r="S13" i="4" s="1"/>
  <c r="L6" i="4" a="1"/>
  <c r="L6" i="4" s="1"/>
  <c r="AL8" i="4" a="1"/>
  <c r="AL8" i="4" s="1"/>
  <c r="BH10" i="4" a="1"/>
  <c r="BH10" i="4" s="1"/>
  <c r="X11" i="4" a="1"/>
  <c r="X11" i="4" s="1"/>
  <c r="U15" i="4" a="1"/>
  <c r="U15" i="4" s="1"/>
  <c r="AC12" i="4" a="1"/>
  <c r="AC12" i="4" s="1"/>
  <c r="AX15" i="4" a="1"/>
  <c r="AX15" i="4" s="1"/>
  <c r="BI12" i="4" a="1"/>
  <c r="BI12" i="4" s="1"/>
  <c r="AZ6" i="4" a="1"/>
  <c r="AZ6" i="4" s="1"/>
  <c r="N6" i="4" a="1"/>
  <c r="N6" i="4" s="1"/>
  <c r="G6" i="4" a="1"/>
  <c r="G6" i="4" s="1"/>
  <c r="BA11" i="4" a="1"/>
  <c r="BA11" i="4" s="1"/>
  <c r="G13" i="4" a="1"/>
  <c r="G13" i="4" s="1"/>
  <c r="M8" i="4" a="1"/>
  <c r="M8" i="4" s="1"/>
  <c r="BF9" i="4" a="1"/>
  <c r="BF9" i="4" s="1"/>
  <c r="BH9" i="4" a="1"/>
  <c r="BH9" i="4" s="1"/>
  <c r="E13" i="4" a="1"/>
  <c r="E13" i="4" s="1"/>
  <c r="C15" i="4" a="1"/>
  <c r="C15" i="4" s="1"/>
  <c r="AW12" i="4" a="1"/>
  <c r="AW12" i="4" s="1"/>
  <c r="AX10" i="4" a="1"/>
  <c r="AX10" i="4" s="1"/>
  <c r="M6" i="4" a="1"/>
  <c r="M6" i="4" s="1"/>
  <c r="E9" i="4" a="1"/>
  <c r="E9" i="4" s="1"/>
  <c r="G7" i="4" a="1"/>
  <c r="G7" i="4" s="1"/>
  <c r="BE14" i="4" a="1"/>
  <c r="BE14" i="4" s="1"/>
  <c r="BD15" i="4" a="1"/>
  <c r="BD15" i="4" s="1"/>
  <c r="P6" i="4" a="1"/>
  <c r="P6" i="4" s="1"/>
  <c r="AD6" i="4" a="1"/>
  <c r="AD6" i="4" s="1"/>
  <c r="U9" i="4" a="1"/>
  <c r="U9" i="4" s="1"/>
  <c r="K10" i="4" a="1"/>
  <c r="K10" i="4" s="1"/>
  <c r="AO10" i="4" a="1"/>
  <c r="AO10" i="4" s="1"/>
  <c r="AQ11" i="4" a="1"/>
  <c r="AQ11" i="4" s="1"/>
  <c r="AQ12" i="4" a="1"/>
  <c r="AQ12" i="4" s="1"/>
  <c r="BF11" i="4" a="1"/>
  <c r="BF11" i="4" s="1"/>
  <c r="BD10" i="4" a="1"/>
  <c r="BD10" i="4" s="1"/>
  <c r="AV6" i="4" a="1"/>
  <c r="AV6" i="4" s="1"/>
  <c r="C8" i="4" a="1"/>
  <c r="C8" i="4" s="1"/>
  <c r="BC9" i="4" a="1"/>
  <c r="BC9" i="4" s="1"/>
  <c r="V12" i="4" a="1"/>
  <c r="V12" i="4" s="1"/>
  <c r="AM10" i="4" a="1"/>
  <c r="AM10" i="4" s="1"/>
  <c r="BA14" i="4" a="1"/>
  <c r="BA14" i="4" s="1"/>
  <c r="AK15" i="4" a="1"/>
  <c r="AK15" i="4" s="1"/>
  <c r="AF10" i="4" a="1"/>
  <c r="AF10" i="4" s="1"/>
  <c r="AE12" i="4" a="1"/>
  <c r="AE12" i="4" s="1"/>
  <c r="AF11" i="4" a="1"/>
  <c r="AF11" i="4" s="1"/>
  <c r="AY15" i="4" a="1"/>
  <c r="AY15" i="4" s="1"/>
  <c r="W9" i="4" a="1"/>
  <c r="W9" i="4" s="1"/>
  <c r="AW13" i="4" a="1"/>
  <c r="AW13" i="4" s="1"/>
  <c r="AV15" i="4" a="1"/>
  <c r="AV15" i="4" s="1"/>
  <c r="AS12" i="4" a="1"/>
  <c r="AS12" i="4" s="1"/>
  <c r="O12" i="4" a="1"/>
  <c r="O12" i="4" s="1"/>
  <c r="R8" i="4" a="1"/>
  <c r="R8" i="4" s="1"/>
  <c r="AU15" i="4" a="1"/>
  <c r="AU15" i="4" s="1"/>
  <c r="BG10" i="4" a="1"/>
  <c r="BG10" i="4" s="1"/>
  <c r="AZ12" i="4" a="1"/>
  <c r="AZ12" i="4" s="1"/>
  <c r="AA14" i="4" a="1"/>
  <c r="AA14" i="4" s="1"/>
  <c r="AB12" i="4" a="1"/>
  <c r="AB12" i="4" s="1"/>
  <c r="AC10" i="4" a="1"/>
  <c r="AC10" i="4" s="1"/>
  <c r="X13" i="4" a="1"/>
  <c r="X13" i="4" s="1"/>
  <c r="BI6" i="4" a="1"/>
  <c r="BI6" i="4" s="1"/>
  <c r="AD11" i="4" a="1"/>
  <c r="AD11" i="4" s="1"/>
  <c r="BG14" i="4" a="1"/>
  <c r="BG14" i="4" s="1"/>
  <c r="J15" i="4" a="1"/>
  <c r="J15" i="4" s="1"/>
  <c r="L15" i="4" a="1"/>
  <c r="L15" i="4" s="1"/>
  <c r="AX11" i="4" a="1"/>
  <c r="AX11" i="4" s="1"/>
  <c r="AI9" i="4" a="1"/>
  <c r="AI9" i="4" s="1"/>
  <c r="AM15" i="4" a="1"/>
  <c r="AM15" i="4" s="1"/>
  <c r="BD13" i="4" a="1"/>
  <c r="BD13" i="4" s="1"/>
  <c r="BB10" i="4" a="1"/>
  <c r="BB10" i="4" s="1"/>
  <c r="BA13" i="4" a="1"/>
  <c r="BA13" i="4" s="1"/>
  <c r="E10" i="4" a="1"/>
  <c r="E10" i="4" s="1"/>
  <c r="F14" i="4" a="1"/>
  <c r="F14" i="4" s="1"/>
  <c r="H12" i="4" a="1"/>
  <c r="H12" i="4" s="1"/>
  <c r="AF15" i="4" a="1"/>
  <c r="AF15" i="4" s="1"/>
  <c r="BF15" i="4" a="1"/>
  <c r="BF15" i="4" s="1"/>
  <c r="J11" i="4" a="1"/>
  <c r="J11" i="4" s="1"/>
  <c r="K14" i="4" a="1"/>
  <c r="K14" i="4" s="1"/>
  <c r="AE15" i="4" a="1"/>
  <c r="AE15" i="4" s="1"/>
  <c r="AW15" i="4" a="1"/>
  <c r="AW15" i="4" s="1"/>
  <c r="U14" i="4" a="1"/>
  <c r="U14" i="4" s="1"/>
  <c r="I12" i="4" a="1"/>
  <c r="I12" i="4" s="1"/>
  <c r="V15" i="4" a="1"/>
  <c r="V15" i="4" s="1"/>
  <c r="X10" i="4" a="1"/>
  <c r="X10" i="4" s="1"/>
  <c r="Y14" i="4" a="1"/>
  <c r="Y14" i="4" s="1"/>
  <c r="BB14" i="4" a="1"/>
  <c r="BB14" i="4" s="1"/>
  <c r="N11" i="4" a="1"/>
  <c r="N11" i="4" s="1"/>
  <c r="AV12" i="4" a="1"/>
  <c r="AV12" i="4" s="1"/>
  <c r="AV11" i="4" a="1"/>
  <c r="AV11" i="4" s="1"/>
  <c r="AR15" i="4" a="1"/>
  <c r="AR15" i="4" s="1"/>
  <c r="N12" i="4" a="1"/>
  <c r="N12" i="4" s="1"/>
  <c r="AD14" i="4" a="1"/>
  <c r="AD14" i="4" s="1"/>
  <c r="AC14" i="4" a="1"/>
  <c r="AC14" i="4" s="1"/>
  <c r="BD6" i="4" a="1"/>
  <c r="BD6" i="4" s="1"/>
  <c r="BA9" i="4" a="1"/>
  <c r="BA9" i="4" s="1"/>
  <c r="AH8" i="4" a="1"/>
  <c r="AH8" i="4" s="1"/>
  <c r="V13" i="4" a="1"/>
  <c r="V13" i="4" s="1"/>
  <c r="AW11" i="4" a="1"/>
  <c r="AW11" i="4" s="1"/>
  <c r="AG9" i="4" a="1"/>
  <c r="AG9" i="4" s="1"/>
  <c r="AE6" i="4" a="1"/>
  <c r="AE6" i="4" s="1"/>
  <c r="F9" i="4" a="1"/>
  <c r="F9" i="4" s="1"/>
  <c r="AO6" i="4" a="1"/>
  <c r="AO6" i="4" s="1"/>
  <c r="F7" i="4" a="1"/>
  <c r="F7" i="4" s="1"/>
  <c r="W11" i="4" a="1"/>
  <c r="W11" i="4" s="1"/>
  <c r="AB7" i="4" a="1"/>
  <c r="AB7" i="4" s="1"/>
  <c r="AQ9" i="4" a="1"/>
  <c r="AQ9" i="4" s="1"/>
  <c r="S9" i="4" a="1"/>
  <c r="S9" i="4" s="1"/>
  <c r="AG14" i="4" a="1"/>
  <c r="AG14" i="4" s="1"/>
  <c r="AB11" i="4" a="1"/>
  <c r="AB11" i="4" s="1"/>
  <c r="BB9" i="4" a="1"/>
  <c r="BB9" i="4" s="1"/>
  <c r="AP9" i="4" a="1"/>
  <c r="AP9" i="4" s="1"/>
  <c r="I9" i="4" a="1"/>
  <c r="I9" i="4" s="1"/>
  <c r="N8" i="4" a="1"/>
  <c r="N8" i="4" s="1"/>
  <c r="BC7" i="4" a="1"/>
  <c r="BC7" i="4" s="1"/>
  <c r="T14" i="4" a="1"/>
  <c r="T14" i="4" s="1"/>
  <c r="N7" i="4" a="1"/>
  <c r="N7" i="4" s="1"/>
  <c r="AC6" i="4" a="1"/>
  <c r="AC6" i="4" s="1"/>
  <c r="M15" i="4" a="1"/>
  <c r="M15" i="4" s="1"/>
  <c r="AY14" i="4" a="1"/>
  <c r="AY14" i="4" s="1"/>
  <c r="I7" i="4" a="1"/>
  <c r="I7" i="4" s="1"/>
  <c r="AQ8" i="4" a="1"/>
  <c r="AQ8" i="4" s="1"/>
  <c r="AN14" i="4" a="1"/>
  <c r="AN14" i="4" s="1"/>
  <c r="AS8" i="4" a="1"/>
  <c r="AS8" i="4" s="1"/>
  <c r="AW9" i="4" a="1"/>
  <c r="AW9" i="4" s="1"/>
  <c r="Q12" i="4" a="1"/>
  <c r="Q12" i="4" s="1"/>
  <c r="BF6" i="4" a="1"/>
  <c r="BF6" i="4" s="1"/>
  <c r="BH8" i="4" a="1"/>
  <c r="BH8" i="4" s="1"/>
  <c r="AO9" i="4" a="1"/>
  <c r="AO9" i="4" s="1"/>
  <c r="BF13" i="4" a="1"/>
  <c r="BF13" i="4" s="1"/>
  <c r="AR7" i="4" a="1"/>
  <c r="AR7" i="4" s="1"/>
  <c r="BG9" i="4" a="1"/>
  <c r="BG9" i="4" s="1"/>
  <c r="AJ14" i="4" a="1"/>
  <c r="AJ14" i="4" s="1"/>
  <c r="AS7" i="4" a="1"/>
  <c r="AS7" i="4" s="1"/>
  <c r="BH7" i="4" a="1"/>
  <c r="BH7" i="4" s="1"/>
  <c r="AR9" i="4" a="1"/>
  <c r="AR9" i="4" s="1"/>
  <c r="V10" i="4" a="1"/>
  <c r="V10" i="4" s="1"/>
  <c r="AD9" i="4" a="1"/>
  <c r="AD9" i="4" s="1"/>
  <c r="AX9" i="4" a="1"/>
  <c r="AX9" i="4" s="1"/>
  <c r="X7" i="4" a="1"/>
  <c r="X7" i="4" s="1"/>
  <c r="J14" i="4" a="1"/>
  <c r="J14" i="4" s="1"/>
  <c r="I11" i="4" a="1"/>
  <c r="I11" i="4" s="1"/>
  <c r="BH11" i="4" a="1"/>
  <c r="BH11" i="4" s="1"/>
  <c r="BH14" i="4" a="1"/>
  <c r="BH14" i="4" s="1"/>
  <c r="AY12" i="4" a="1"/>
  <c r="AY12" i="4" s="1"/>
  <c r="AY6" i="4" a="1"/>
  <c r="AY6" i="4" s="1"/>
  <c r="BF7" i="4" a="1"/>
  <c r="BF7" i="4" s="1"/>
  <c r="T9" i="4" a="1"/>
  <c r="T9" i="4" s="1"/>
  <c r="Z10" i="4" a="1"/>
  <c r="Z10" i="4" s="1"/>
  <c r="BF8" i="4" a="1"/>
  <c r="BF8" i="4" s="1"/>
  <c r="E6" i="4" a="1"/>
  <c r="E6" i="4" s="1"/>
  <c r="AX7" i="4" a="1"/>
  <c r="AX7" i="4" s="1"/>
  <c r="E12" i="4" a="1"/>
  <c r="E12" i="4" s="1"/>
  <c r="AI14" i="4" a="1"/>
  <c r="AI14" i="4" s="1"/>
  <c r="AJ10" i="4" a="1"/>
  <c r="AJ10" i="4" s="1"/>
  <c r="AM14" i="4" a="1"/>
  <c r="AM14" i="4" s="1"/>
  <c r="I15" i="4" a="1"/>
  <c r="I15" i="4" s="1"/>
  <c r="AI11" i="4" a="1"/>
  <c r="AI11" i="4" s="1"/>
  <c r="AT8" i="4" a="1"/>
  <c r="AT8" i="4" s="1"/>
  <c r="AV7" i="4" a="1"/>
  <c r="AV7" i="4" s="1"/>
  <c r="U6" i="4" a="1"/>
  <c r="U6" i="4" s="1"/>
  <c r="BA10" i="4" a="1"/>
  <c r="BA10" i="4" s="1"/>
  <c r="AL10" i="4" a="1"/>
  <c r="AL10" i="4" s="1"/>
  <c r="Z7" i="4" a="1"/>
  <c r="Z7" i="4" s="1"/>
  <c r="AE8" i="4" a="1"/>
  <c r="AE8" i="4" s="1"/>
  <c r="BG13" i="4" a="1"/>
  <c r="BG13" i="4" s="1"/>
  <c r="P11" i="4" a="1"/>
  <c r="P11" i="4" s="1"/>
  <c r="E14" i="4" a="1"/>
  <c r="E14" i="4" s="1"/>
  <c r="BE13" i="4" a="1"/>
  <c r="BE13" i="4" s="1"/>
  <c r="BF10" i="4" a="1"/>
  <c r="BF10" i="4" s="1"/>
  <c r="F6" i="4" a="1"/>
  <c r="F6" i="4" s="1"/>
  <c r="AQ6" i="4" a="1"/>
  <c r="AQ6" i="4" s="1"/>
  <c r="BA8" i="4" a="1"/>
  <c r="BA8" i="4" s="1"/>
  <c r="D10" i="4" a="1"/>
  <c r="D10" i="4" s="1"/>
  <c r="BE15" i="4" a="1"/>
  <c r="BE15" i="4" s="1"/>
  <c r="AX6" i="4" a="1"/>
  <c r="AX6" i="4" s="1"/>
  <c r="Q9" i="4" a="1"/>
  <c r="Q9" i="4" s="1"/>
  <c r="AQ7" i="4" a="1"/>
  <c r="AQ7" i="4" s="1"/>
  <c r="G15" i="4" a="1"/>
  <c r="G15" i="4" s="1"/>
  <c r="F15" i="4" a="1"/>
  <c r="F15" i="4" s="1"/>
  <c r="AZ10" i="4" a="1"/>
  <c r="AZ10" i="4" s="1"/>
  <c r="AZ14" i="4" a="1"/>
  <c r="AZ14" i="4" s="1"/>
  <c r="AV13" i="4" a="1"/>
  <c r="AV13" i="4" s="1"/>
  <c r="AS10" i="4" a="1"/>
  <c r="AS10" i="4" s="1"/>
  <c r="AE9" i="4" a="1"/>
  <c r="AE9" i="4" s="1"/>
  <c r="L8" i="4" a="1"/>
  <c r="L8" i="4" s="1"/>
  <c r="AR8" i="4" a="1"/>
  <c r="AR8" i="4" s="1"/>
  <c r="BI14" i="4" a="1"/>
  <c r="BI14" i="4" s="1"/>
  <c r="H15" i="4" a="1"/>
  <c r="H15" i="4" s="1"/>
  <c r="O15" i="4" a="1"/>
  <c r="O15" i="4" s="1"/>
  <c r="K12" i="4" a="1"/>
  <c r="K12" i="4" s="1"/>
  <c r="H14" i="4" a="1"/>
  <c r="H14" i="4" s="1"/>
  <c r="L13" i="4" a="1"/>
  <c r="L13" i="4" s="1"/>
  <c r="R11" i="4" a="1"/>
  <c r="R11" i="4" s="1"/>
  <c r="BH12" i="4" a="1"/>
  <c r="BH12" i="4" s="1"/>
  <c r="M14" i="4" a="1"/>
  <c r="M14" i="4" s="1"/>
  <c r="AM11" i="4" a="1"/>
  <c r="AM11" i="4" s="1"/>
  <c r="AL11" i="4" a="1"/>
  <c r="AL11" i="4" s="1"/>
  <c r="AK12" i="4" a="1"/>
  <c r="AK12" i="4" s="1"/>
  <c r="D14" i="4" a="1"/>
  <c r="D14" i="4" s="1"/>
  <c r="AT9" i="4" a="1"/>
  <c r="AT9" i="4" s="1"/>
  <c r="X12" i="4" a="1"/>
  <c r="X12" i="4" s="1"/>
  <c r="AD12" i="4" a="1"/>
  <c r="AD12" i="4" s="1"/>
  <c r="BG15" i="4" a="1"/>
  <c r="BG15" i="4" s="1"/>
  <c r="Q10" i="4" a="1"/>
  <c r="Q10" i="4" s="1"/>
  <c r="R12" i="4" a="1"/>
  <c r="R12" i="4" s="1"/>
  <c r="T15" i="4" a="1"/>
  <c r="T15" i="4" s="1"/>
  <c r="AG13" i="4" a="1"/>
  <c r="AG13" i="4" s="1"/>
  <c r="G8" i="4" a="1"/>
  <c r="G8" i="4" s="1"/>
  <c r="AZ11" i="4" a="1"/>
  <c r="AZ11" i="4" s="1"/>
  <c r="AY13" i="4" a="1"/>
  <c r="AY13" i="4" s="1"/>
  <c r="AV10" i="4" a="1"/>
  <c r="AV10" i="4" s="1"/>
  <c r="D15" i="4" a="1"/>
  <c r="D15" i="4" s="1"/>
  <c r="AB8" i="4" a="1"/>
  <c r="AB8" i="4" s="1"/>
  <c r="AF12" i="4" a="1"/>
  <c r="AF12" i="4" s="1"/>
  <c r="AX14" i="4" a="1"/>
  <c r="AX14" i="4" s="1"/>
  <c r="AB10" i="4" a="1"/>
  <c r="AB10" i="4" s="1"/>
  <c r="AK14" i="4" a="1"/>
  <c r="AK14" i="4" s="1"/>
  <c r="AK13" i="4" a="1"/>
  <c r="AK13" i="4" s="1"/>
  <c r="AJ15" i="4" a="1"/>
  <c r="AJ15" i="4" s="1"/>
  <c r="F13" i="4" a="1"/>
  <c r="F13" i="4" s="1"/>
  <c r="O11" i="4" a="1"/>
  <c r="O11" i="4" s="1"/>
  <c r="AR14" i="4" a="1"/>
  <c r="AR14" i="4" s="1"/>
  <c r="AS11" i="4" a="1"/>
  <c r="AS11" i="4" s="1"/>
  <c r="AP11" i="4" a="1"/>
  <c r="AP11" i="4" s="1"/>
  <c r="L11" i="4" a="1"/>
  <c r="L11" i="4" s="1"/>
  <c r="AO14" i="4" a="1"/>
  <c r="AO14" i="4" s="1"/>
  <c r="R10" i="4" a="1"/>
  <c r="R10" i="4" s="1"/>
  <c r="AS15" i="4" a="1"/>
  <c r="AS15" i="4" s="1"/>
  <c r="BD14" i="4" a="1"/>
  <c r="BD14" i="4" s="1"/>
  <c r="F12" i="4" a="1"/>
  <c r="F12" i="4" s="1"/>
  <c r="J12" i="4" a="1"/>
  <c r="J12" i="4" s="1"/>
  <c r="Q14" i="4" a="1"/>
  <c r="Q14" i="4" s="1"/>
  <c r="BB11" i="4" a="1"/>
  <c r="BB11" i="4" s="1"/>
  <c r="BC15" i="4" a="1"/>
  <c r="BC15" i="4" s="1"/>
  <c r="AE13" i="4" a="1"/>
  <c r="AE13" i="4" s="1"/>
  <c r="AD13" i="4" a="1"/>
  <c r="AD13" i="4" s="1"/>
  <c r="AE14" i="4" a="1"/>
  <c r="AE14" i="4" s="1"/>
  <c r="AB15" i="4" a="1"/>
  <c r="AB15" i="4" s="1"/>
  <c r="AQ15" i="4" a="1"/>
  <c r="AQ15" i="4" s="1"/>
  <c r="J7" i="4" a="1"/>
  <c r="J7" i="4" s="1"/>
  <c r="AP8" i="4" a="1"/>
  <c r="AP8" i="4" s="1"/>
  <c r="O8" i="4" a="1"/>
  <c r="O8" i="4" s="1"/>
  <c r="AN9" i="4" a="1"/>
  <c r="AN9" i="4" s="1"/>
  <c r="S14" i="4" a="1"/>
  <c r="S14" i="4" s="1"/>
  <c r="AA8" i="4" a="1"/>
  <c r="AA8" i="4" s="1"/>
  <c r="D7" i="4" a="1"/>
  <c r="D7" i="4" s="1"/>
  <c r="C11" i="4" a="1"/>
  <c r="C11" i="4" s="1"/>
  <c r="AE7" i="4" a="1"/>
  <c r="AE7" i="4" s="1"/>
  <c r="O9" i="4" a="1"/>
  <c r="O9" i="4" s="1"/>
  <c r="AF7" i="4" a="1"/>
  <c r="AF7" i="4" s="1"/>
  <c r="G9" i="4" a="1"/>
  <c r="G9" i="4" s="1"/>
  <c r="K9" i="4" a="1"/>
  <c r="K9" i="4" s="1"/>
  <c r="H7" i="4" a="1"/>
  <c r="H7" i="4" s="1"/>
  <c r="P9" i="4" a="1"/>
  <c r="P9" i="4" s="1"/>
  <c r="AG11" i="4" a="1"/>
  <c r="AG11" i="4" s="1"/>
  <c r="AW7" i="4" a="1"/>
  <c r="AW7" i="4" s="1"/>
  <c r="V7" i="4" a="1"/>
  <c r="V7" i="4" s="1"/>
  <c r="N13" i="4" a="1"/>
  <c r="N13" i="4" s="1"/>
  <c r="Y6" i="4" a="1"/>
  <c r="Y6" i="4" s="1"/>
  <c r="AM7" i="4" a="1"/>
  <c r="AM7" i="4" s="1"/>
  <c r="AH7" i="4" a="1"/>
  <c r="AH7" i="4" s="1"/>
  <c r="AK8" i="4" a="1"/>
  <c r="AK8" i="4" s="1"/>
  <c r="AJ9" i="4" a="1"/>
  <c r="AJ9" i="4" s="1"/>
  <c r="V9" i="4" a="1"/>
  <c r="V9" i="4" s="1"/>
  <c r="AR12" i="4" a="1"/>
  <c r="AR12" i="4" s="1"/>
  <c r="P14" i="4" a="1"/>
  <c r="P14" i="4" s="1"/>
  <c r="AV9" i="4" a="1"/>
  <c r="AV9" i="4" s="1"/>
  <c r="BE12" i="4" a="1"/>
  <c r="BE12" i="4" s="1"/>
  <c r="BE9" i="4" a="1"/>
  <c r="BE9" i="4" s="1"/>
  <c r="AB9" i="4" a="1"/>
  <c r="AB9" i="4" s="1"/>
  <c r="AJ6" i="4" a="1"/>
  <c r="AJ6" i="4" s="1"/>
  <c r="BI11" i="4" a="1"/>
  <c r="BI11" i="4" s="1"/>
  <c r="AU7" i="4" a="1"/>
  <c r="AU7" i="4" s="1"/>
  <c r="AZ7" i="4" a="1"/>
  <c r="AZ7" i="4" s="1"/>
  <c r="K11" i="4" a="1"/>
  <c r="K11" i="4" s="1"/>
  <c r="Y15" i="4" a="1"/>
  <c r="Y15" i="4" s="1"/>
  <c r="AC8" i="4" a="1"/>
  <c r="AC8" i="4" s="1"/>
  <c r="BA6" i="4" a="1"/>
  <c r="BA6" i="4" s="1"/>
  <c r="C9" i="4" a="1"/>
  <c r="C9" i="4" s="1"/>
  <c r="BE8" i="4" a="1"/>
  <c r="BE8" i="4" s="1"/>
  <c r="W7" i="4" a="1"/>
  <c r="W7" i="4" s="1"/>
  <c r="AU11" i="4" a="1"/>
  <c r="AU11" i="4" s="1"/>
  <c r="Y12" i="4" a="1"/>
  <c r="Y12" i="4" s="1"/>
  <c r="AT7" i="4" a="1"/>
  <c r="AT7" i="4" s="1"/>
  <c r="X6" i="4" a="1"/>
  <c r="X6" i="4" s="1"/>
  <c r="AC13" i="4" a="1"/>
  <c r="AC13" i="4" s="1"/>
  <c r="U13" i="4" a="1"/>
  <c r="U13" i="4" s="1"/>
  <c r="S10" i="4" a="1"/>
  <c r="S10" i="4" s="1"/>
  <c r="Q15" i="4" a="1"/>
  <c r="Q15" i="4" s="1"/>
  <c r="AI10" i="4" a="1"/>
  <c r="AI10" i="4" s="1"/>
  <c r="O7" i="4" a="1"/>
  <c r="O7" i="4" s="1"/>
  <c r="S8" i="4" a="1"/>
  <c r="S8" i="4" s="1"/>
  <c r="L9" i="4" a="1"/>
  <c r="L9" i="4" s="1"/>
  <c r="AG15" i="4" a="1"/>
  <c r="AG15" i="4" s="1"/>
  <c r="AA15" i="4" a="1"/>
  <c r="AA15" i="4" s="1"/>
  <c r="L7" i="4" a="1"/>
  <c r="L7" i="4" s="1"/>
  <c r="H8" i="4" a="1"/>
  <c r="H8" i="4" s="1"/>
  <c r="BE6" i="4" a="1"/>
  <c r="BE6" i="4" s="1"/>
  <c r="AZ9" i="4" a="1"/>
  <c r="AZ9" i="4" s="1"/>
  <c r="D12" i="4" a="1"/>
  <c r="D12" i="4" s="1"/>
  <c r="E11" i="4" a="1"/>
  <c r="E11" i="4" s="1"/>
  <c r="BI7" i="4" a="1"/>
  <c r="BI7" i="4" s="1"/>
  <c r="BI8" i="4" a="1"/>
  <c r="BI8" i="4" s="1"/>
  <c r="AV14" i="4" a="1"/>
  <c r="AV14" i="4" s="1"/>
  <c r="Z15" i="4" a="1"/>
  <c r="Z15" i="4" s="1"/>
  <c r="Y13" i="4" a="1"/>
  <c r="Y13" i="4" s="1"/>
  <c r="U12" i="4" a="1"/>
  <c r="U12" i="4" s="1"/>
  <c r="W14" i="4" a="1"/>
  <c r="W14" i="4" s="1"/>
  <c r="I6" i="4" a="1"/>
  <c r="I6" i="4" s="1"/>
  <c r="T7" i="4" a="1"/>
  <c r="T7" i="4" s="1"/>
  <c r="Q8" i="4" a="1"/>
  <c r="Q8" i="4" s="1"/>
  <c r="H11" i="4" a="1"/>
  <c r="H11" i="4" s="1"/>
  <c r="AE11" i="4" a="1"/>
  <c r="AE11" i="4" s="1"/>
  <c r="K7" i="4" a="1"/>
  <c r="K7" i="4" s="1"/>
  <c r="AT6" i="4" a="1"/>
  <c r="AT6" i="4" s="1"/>
  <c r="AQ13" i="4" a="1"/>
  <c r="AQ13" i="4" s="1"/>
  <c r="R15" i="4" a="1"/>
  <c r="R15" i="4" s="1"/>
  <c r="N10" i="4" a="1"/>
  <c r="N10" i="4" s="1"/>
  <c r="M11" i="4" a="1"/>
  <c r="M11" i="4" s="1"/>
  <c r="AW10" i="4" a="1"/>
  <c r="AW10" i="4" s="1"/>
  <c r="AK10" i="4" a="1"/>
  <c r="AK10" i="4" s="1"/>
  <c r="AV8" i="4" a="1"/>
  <c r="AV8" i="4" s="1"/>
  <c r="Y9" i="4" a="1"/>
  <c r="Y9" i="4" s="1"/>
  <c r="J8" i="4" a="1"/>
  <c r="J8" i="4" s="1"/>
  <c r="Z6" i="4" a="1"/>
  <c r="Z6" i="4" s="1"/>
  <c r="AN13" i="4" a="1"/>
  <c r="AN13" i="4" s="1"/>
  <c r="AB14" i="4" a="1"/>
  <c r="AB14" i="4" s="1"/>
  <c r="AQ10" i="4" a="1"/>
  <c r="AQ10" i="4" s="1"/>
  <c r="BE11" i="4" a="1"/>
  <c r="BE11" i="4" s="1"/>
  <c r="BE10" i="4" a="1"/>
  <c r="BE10" i="4" s="1"/>
  <c r="H13" i="4" a="1"/>
  <c r="H13" i="4" s="1"/>
  <c r="J10" i="4" a="1"/>
  <c r="J10" i="4" s="1"/>
  <c r="AL7" i="4" a="1"/>
  <c r="AL7" i="4" s="1"/>
  <c r="AM12" i="4" a="1"/>
  <c r="AM12" i="4" s="1"/>
  <c r="T10" i="4" a="1"/>
  <c r="T10" i="4" s="1"/>
  <c r="U11" i="4" a="1"/>
  <c r="U11" i="4" s="1"/>
  <c r="W13" i="4" a="1"/>
  <c r="W13" i="4" s="1"/>
  <c r="L10" i="4" a="1"/>
  <c r="L10" i="4" s="1"/>
  <c r="AF6" i="4" a="1"/>
  <c r="AF6" i="4" s="1"/>
  <c r="AL13" i="4" a="1"/>
  <c r="AL13" i="4" s="1"/>
  <c r="BA15" i="4" a="1"/>
  <c r="BA15" i="4" s="1"/>
  <c r="BB13" i="4" a="1"/>
  <c r="BB13" i="4" s="1"/>
  <c r="BB12" i="4" a="1"/>
  <c r="BB12" i="4" s="1"/>
  <c r="F11" i="4" a="1"/>
  <c r="F11" i="4" s="1"/>
  <c r="G11" i="4" a="1"/>
  <c r="G11" i="4" s="1"/>
  <c r="AC7" i="4" a="1"/>
  <c r="AC7" i="4" s="1"/>
  <c r="Z14" i="4" a="1"/>
  <c r="Z14" i="4" s="1"/>
  <c r="AH15" i="4" a="1"/>
  <c r="AH15" i="4" s="1"/>
  <c r="AI12" i="4" a="1"/>
  <c r="AI12" i="4" s="1"/>
  <c r="AH14" i="4" a="1"/>
  <c r="AH14" i="4" s="1"/>
  <c r="J13" i="4" a="1"/>
  <c r="J13" i="4" s="1"/>
  <c r="BD8" i="4" a="1"/>
  <c r="BD8" i="4" s="1"/>
  <c r="BF14" i="4" a="1"/>
  <c r="BF14" i="4" s="1"/>
  <c r="BH15" i="4" a="1"/>
  <c r="BH15" i="4" s="1"/>
  <c r="BC10" i="4" a="1"/>
  <c r="BC10" i="4" s="1"/>
  <c r="AA10" i="4" a="1"/>
  <c r="AA10" i="4" s="1"/>
  <c r="AA13" i="4" a="1"/>
  <c r="AA13" i="4" s="1"/>
  <c r="AB13" i="4" a="1"/>
  <c r="AB13" i="4" s="1"/>
  <c r="AO13" i="4" a="1"/>
  <c r="AO13" i="4" s="1"/>
  <c r="BC14" i="4" a="1"/>
  <c r="BC14" i="4" s="1"/>
  <c r="AH10" i="4" a="1"/>
  <c r="AH10" i="4" s="1"/>
  <c r="AH13" i="4" a="1"/>
  <c r="AH13" i="4" s="1"/>
  <c r="AH11" i="4" a="1"/>
  <c r="AH11" i="4" s="1"/>
  <c r="D11" i="4" a="1"/>
  <c r="D11" i="4" s="1"/>
  <c r="AC15" i="4" a="1"/>
  <c r="AC15" i="4" s="1"/>
  <c r="AI7" i="4" a="1"/>
  <c r="AI7" i="4" s="1"/>
  <c r="S12" i="4" a="1"/>
  <c r="S12" i="4" s="1"/>
  <c r="AY11" i="4" a="1"/>
  <c r="AY11" i="4" s="1"/>
  <c r="AY10" i="4" a="1"/>
  <c r="AY10" i="4" s="1"/>
  <c r="AU13" i="4" a="1"/>
  <c r="AU13" i="4" s="1"/>
  <c r="C14" i="4" a="1"/>
  <c r="C14" i="4" s="1"/>
  <c r="S15" i="4" a="1"/>
  <c r="S15" i="4" s="1"/>
  <c r="BC11" i="4" a="1"/>
  <c r="BC11" i="4" s="1"/>
  <c r="S11" i="4" a="1"/>
  <c r="S11" i="4" s="1"/>
  <c r="T13" i="4" a="1"/>
  <c r="T13" i="4" s="1"/>
  <c r="W10" i="4" a="1"/>
  <c r="W10" i="4" s="1"/>
  <c r="V11" i="4" a="1"/>
  <c r="V11" i="4" s="1"/>
  <c r="AD15" i="4" a="1"/>
  <c r="AD15" i="4" s="1"/>
  <c r="BH6" i="4" a="1"/>
  <c r="BH6" i="4" s="1"/>
  <c r="E8" i="4" a="1"/>
  <c r="E8" i="4" s="1"/>
  <c r="AP7" i="4" a="1"/>
  <c r="AP7" i="4" s="1"/>
  <c r="AD7" i="4" a="1"/>
  <c r="AD7" i="4" s="1"/>
  <c r="R13" i="4" a="1"/>
  <c r="R13" i="4" s="1"/>
  <c r="BG7" i="4" a="1"/>
  <c r="BG7" i="4" s="1"/>
  <c r="AP6" i="4" a="1"/>
  <c r="AP6" i="4" s="1"/>
  <c r="AU10" i="4" a="1"/>
  <c r="AU10" i="4" s="1"/>
  <c r="M7" i="4" a="1"/>
  <c r="M7" i="4" s="1"/>
  <c r="AJ7" i="4" a="1"/>
  <c r="AJ7" i="4" s="1"/>
  <c r="AN7" i="4" a="1"/>
  <c r="AN7" i="4" s="1"/>
  <c r="Y8" i="4" a="1"/>
  <c r="Y8" i="4" s="1"/>
  <c r="BD7" i="4" a="1"/>
  <c r="BD7" i="4" s="1"/>
  <c r="AY8" i="4" a="1"/>
  <c r="AY8" i="4" s="1"/>
  <c r="AI6" i="4" a="1"/>
  <c r="AI6" i="4" s="1"/>
  <c r="AG12" i="4" a="1"/>
  <c r="AG12" i="4" s="1"/>
  <c r="AA7" i="4" a="1"/>
  <c r="AA7" i="4" s="1"/>
  <c r="V6" i="4" a="1"/>
  <c r="V6" i="4" s="1"/>
  <c r="L12" i="4" a="1"/>
  <c r="L12" i="4" s="1"/>
  <c r="S7" i="4" a="1"/>
  <c r="S7" i="4" s="1"/>
  <c r="BB6" i="4" a="1"/>
  <c r="BB6" i="4" s="1"/>
  <c r="BI9" i="4" a="1"/>
  <c r="BI9" i="4" s="1"/>
  <c r="AH9" i="4" a="1"/>
  <c r="AH9" i="4" s="1"/>
  <c r="P7" i="4" a="1"/>
  <c r="P7" i="4" s="1"/>
  <c r="R6" i="4" a="1"/>
  <c r="R6" i="4" s="1"/>
  <c r="AU12" i="4" a="1"/>
  <c r="AU12" i="4" s="1"/>
  <c r="AY7" i="4" a="1"/>
  <c r="AY7" i="4" s="1"/>
  <c r="AO8" i="4" a="1"/>
  <c r="AO8" i="4" s="1"/>
  <c r="Y11" i="4" a="1"/>
  <c r="Y11" i="4" s="1"/>
  <c r="C6" i="4" a="1"/>
  <c r="C6" i="4" s="1"/>
  <c r="AM6" i="4" a="1"/>
  <c r="AM6" i="4" s="1"/>
  <c r="AC9" i="4" a="1"/>
  <c r="AC9" i="4" s="1"/>
  <c r="AI8" i="4" a="1"/>
  <c r="AI8" i="4" s="1"/>
  <c r="AM8" i="4" a="1"/>
  <c r="AM8" i="4" s="1"/>
  <c r="AU9" i="4" a="1"/>
  <c r="AU9" i="4" s="1"/>
  <c r="I14" i="4" a="1"/>
  <c r="I14" i="4" s="1"/>
  <c r="AH6" i="4" a="1"/>
  <c r="AH6" i="4" s="1"/>
  <c r="K8" i="4" a="1"/>
  <c r="K8" i="4" s="1"/>
  <c r="E15" i="4" a="1"/>
  <c r="E15" i="4" s="1"/>
  <c r="AA9" i="4" a="1"/>
  <c r="AA9" i="4" s="1"/>
  <c r="AL9" i="4" a="1"/>
  <c r="AL9" i="4" s="1"/>
  <c r="AS6" i="4" a="1"/>
  <c r="AS6" i="4" s="1"/>
  <c r="AX13" i="4" a="1"/>
  <c r="AX13" i="4" s="1"/>
  <c r="H6" i="4" a="1"/>
  <c r="H6" i="4" s="1"/>
  <c r="V8" i="4" a="1"/>
  <c r="V8" i="4" s="1"/>
  <c r="C7" i="4" a="1"/>
  <c r="C7" i="4" s="1"/>
  <c r="C10" i="4" a="1"/>
  <c r="C10" i="4" s="1"/>
  <c r="AG10" i="4" a="1"/>
  <c r="AG10" i="4" s="1"/>
  <c r="AF13" i="4" a="1"/>
  <c r="AF13" i="4" s="1"/>
  <c r="AI13" i="4" a="1"/>
  <c r="AI13" i="4" s="1"/>
  <c r="AA12" i="4" a="1"/>
  <c r="AA12" i="4" s="1"/>
  <c r="BD9" i="4" a="1"/>
  <c r="BD9" i="4" s="1"/>
  <c r="E7" i="4" a="1"/>
  <c r="E7" i="4" s="1"/>
  <c r="AG8" i="4" a="1"/>
  <c r="AG8" i="4" s="1"/>
  <c r="BG11" i="4" a="1"/>
  <c r="BG11" i="4" s="1"/>
  <c r="AR13" i="4" a="1"/>
  <c r="AR13" i="4" s="1"/>
  <c r="BC8" i="4" a="1"/>
  <c r="BC8" i="4" s="1"/>
  <c r="Q7" i="4" a="1"/>
  <c r="Q7" i="4" s="1"/>
  <c r="U8" i="4" a="1"/>
  <c r="U8" i="4" s="1"/>
  <c r="M13" i="4" a="1"/>
  <c r="M13" i="4" s="1"/>
  <c r="K15" i="4" a="1"/>
  <c r="K15" i="4" s="1"/>
  <c r="N14" i="4" a="1"/>
  <c r="N14" i="4" s="1"/>
  <c r="O14" i="4" a="1"/>
  <c r="O14" i="4" s="1"/>
  <c r="AA11" i="4" a="1"/>
  <c r="AA11" i="4" s="1"/>
  <c r="D9" i="4" a="1"/>
  <c r="D9" i="4" s="1"/>
  <c r="AF9" i="4" a="1"/>
  <c r="AF9" i="4" s="1"/>
  <c r="W6" i="4" a="1"/>
  <c r="W6" i="4" s="1"/>
  <c r="AO12" i="4" a="1"/>
  <c r="AO12" i="4" s="1"/>
  <c r="F10" i="4" a="1"/>
  <c r="F10" i="4" s="1"/>
  <c r="M9" i="4" a="1"/>
  <c r="M9" i="4" s="1"/>
  <c r="AK6" i="4" a="1"/>
  <c r="AK6" i="4" s="1"/>
  <c r="T6" i="4" a="1"/>
  <c r="T6" i="4" s="1"/>
  <c r="G14" i="4" a="1"/>
  <c r="G14" i="4" s="1"/>
  <c r="AL12" i="4" a="1"/>
  <c r="AL12" i="4" s="1"/>
  <c r="AL15" i="4" a="1"/>
  <c r="AL15" i="4" s="1"/>
  <c r="AF14" i="4" a="1"/>
  <c r="AF14" i="4" s="1"/>
  <c r="AN11" i="4" a="1"/>
  <c r="AN11" i="4" s="1"/>
  <c r="AN8" i="4" a="1"/>
  <c r="AN8" i="4" s="1"/>
  <c r="T8" i="4" a="1"/>
  <c r="T8" i="4" s="1"/>
  <c r="BH13" i="4" a="1"/>
  <c r="BH13" i="4" s="1"/>
  <c r="Q11" i="4" a="1"/>
  <c r="Q11" i="4" s="1"/>
  <c r="H9" i="4" a="1"/>
  <c r="H9" i="4" s="1"/>
  <c r="AZ8" i="4" a="1"/>
  <c r="AZ8" i="4" s="1"/>
  <c r="AW8" i="4" a="1"/>
  <c r="AW8" i="4" s="1"/>
  <c r="AI15" i="4" a="1"/>
  <c r="AI15" i="4" s="1"/>
  <c r="AD10" i="4" a="1"/>
  <c r="AD10" i="4" s="1"/>
  <c r="AC11" i="4" a="1"/>
  <c r="AC11" i="4" s="1"/>
  <c r="X15" i="4" a="1"/>
  <c r="X15" i="4" s="1"/>
  <c r="BI15" i="4" a="1"/>
  <c r="BI15" i="4" s="1"/>
  <c r="R14" i="4" a="1"/>
  <c r="R14" i="4" s="1"/>
  <c r="D8" i="4" a="1"/>
  <c r="D8" i="4" s="1"/>
  <c r="J6" i="4" a="1"/>
  <c r="J6" i="4" s="1"/>
  <c r="BE7" i="4" a="1"/>
  <c r="BE7" i="4" s="1"/>
  <c r="J9" i="4" a="1"/>
  <c r="J9" i="4" s="1"/>
  <c r="AN12" i="4" a="1"/>
  <c r="AN12" i="4" s="1"/>
  <c r="AR11" i="4" a="1"/>
  <c r="AR11" i="4" s="1"/>
  <c r="P13" i="4" a="1"/>
  <c r="P13" i="4" s="1"/>
  <c r="AP13" i="4" a="1"/>
  <c r="AP13" i="4" s="1"/>
  <c r="AP12" i="4" a="1"/>
  <c r="AP12" i="4" s="1"/>
  <c r="AN10" i="4" a="1"/>
  <c r="AN10" i="4" s="1"/>
  <c r="G10" i="4" a="1"/>
  <c r="G10" i="4" s="1"/>
  <c r="AW6" i="4" a="1"/>
  <c r="AW6" i="4" s="1"/>
  <c r="N15" i="4" a="1"/>
  <c r="N15" i="4" s="1"/>
  <c r="D13" i="4" a="1"/>
  <c r="D13" i="4" s="1"/>
  <c r="C12" i="4" a="1"/>
  <c r="C12" i="4" s="1"/>
  <c r="O13" i="4" a="1"/>
  <c r="O13" i="4" s="1"/>
  <c r="P8" i="4" a="1"/>
  <c r="P8" i="4" s="1"/>
  <c r="U10" i="4" a="1"/>
  <c r="U10" i="4" s="1"/>
  <c r="AW14" i="4" a="1"/>
  <c r="AW14" i="4" s="1"/>
  <c r="Y10" i="4" a="1"/>
  <c r="Y10" i="4" s="1"/>
  <c r="AS13" i="4" a="1"/>
  <c r="AS13" i="4" s="1"/>
  <c r="AT10" i="4" a="1"/>
  <c r="AT10" i="4" s="1"/>
  <c r="AP14" i="4" a="1"/>
  <c r="AP14" i="4" s="1"/>
  <c r="L14" i="4" a="1"/>
  <c r="L14" i="4" s="1"/>
  <c r="AY9" i="4" a="1"/>
  <c r="AY9" i="4" s="1"/>
  <c r="BA12" i="4" a="1"/>
  <c r="BA12" i="4" s="1"/>
  <c r="W12" i="4" a="1"/>
  <c r="W12" i="4" s="1"/>
  <c r="X14" i="4" a="1"/>
  <c r="X14" i="4" s="1"/>
  <c r="Z11" i="4" a="1"/>
  <c r="Z11" i="4" s="1"/>
  <c r="AL14" i="4" a="1"/>
  <c r="AL14" i="4" s="1"/>
  <c r="BA7" i="4" a="1"/>
  <c r="BA7" i="4" s="1"/>
  <c r="AS14" i="4" a="1"/>
  <c r="AS14" i="4" s="1"/>
  <c r="AH12" i="4" a="1"/>
  <c r="AH12" i="4" s="1"/>
  <c r="BG12" i="4" a="1"/>
  <c r="BG12" i="4" s="1"/>
  <c r="BI13" i="4" a="1"/>
  <c r="BI13" i="4" s="1"/>
  <c r="M10" i="4" a="1"/>
  <c r="M10" i="4" s="1"/>
  <c r="O10" i="4" a="1"/>
  <c r="O10" i="4" s="1"/>
  <c r="Q13" i="4" a="1"/>
  <c r="Q13" i="4" s="1"/>
  <c r="AU14" i="4" a="1"/>
  <c r="AU14" i="4" s="1"/>
  <c r="P12" i="4" a="1"/>
  <c r="P12" i="4" s="1"/>
  <c r="P15" i="4" a="1"/>
  <c r="P15" i="4" s="1"/>
  <c r="T12" i="4" a="1"/>
  <c r="T12" i="4" s="1"/>
  <c r="AJ13" i="4" a="1"/>
  <c r="AJ13" i="4" s="1"/>
  <c r="AR10" i="4" a="1"/>
  <c r="AR10" i="4" s="1"/>
  <c r="BC13" i="4" a="1"/>
  <c r="BC13" i="4" s="1"/>
  <c r="AP10" i="4" a="1"/>
  <c r="AP10" i="4" s="1"/>
  <c r="AO11" i="4" a="1"/>
  <c r="AO11" i="4" s="1"/>
  <c r="AO15" i="4" a="1"/>
  <c r="AO15" i="4" s="1"/>
  <c r="AM13" i="4" a="1"/>
  <c r="AM13" i="4" s="1"/>
  <c r="I13" i="4" a="1"/>
  <c r="I13" i="4" s="1"/>
  <c r="G12" i="4" a="1"/>
  <c r="G12" i="4" s="1"/>
  <c r="S6" i="4" a="1"/>
  <c r="S6" i="4" s="1"/>
  <c r="BD11" i="4" a="1"/>
  <c r="BD11" i="4" s="1"/>
  <c r="H10" i="4" a="1"/>
  <c r="H10" i="4" s="1"/>
  <c r="I10" i="4" a="1"/>
  <c r="I10" i="4" s="1"/>
  <c r="K13" i="4" a="1"/>
  <c r="K13" i="4" s="1"/>
  <c r="BD12" i="4" a="1"/>
  <c r="BD12" i="4" s="1"/>
  <c r="AJ8" i="4" a="1"/>
  <c r="AJ8" i="4" s="1"/>
  <c r="U7" i="4" a="1"/>
  <c r="U7" i="4" s="1"/>
  <c r="AU8" i="4" a="1"/>
  <c r="AU8" i="4" s="1"/>
  <c r="Z13" i="4" a="1"/>
  <c r="Z13" i="4" s="1"/>
  <c r="AE10" i="4" a="1"/>
  <c r="AE10" i="4" s="1"/>
  <c r="AO7" i="4" a="1"/>
  <c r="AO7" i="4" s="1"/>
  <c r="AR6" i="4" a="1"/>
  <c r="AR6" i="4" s="1"/>
  <c r="AX12" i="4" a="1"/>
  <c r="AX12" i="4" s="1"/>
  <c r="AK7" i="4" a="1"/>
  <c r="AK7" i="4" s="1"/>
  <c r="AL6" i="4" a="1"/>
  <c r="AL6" i="4" s="1"/>
  <c r="W15" i="4" a="1"/>
  <c r="W15" i="4" s="1"/>
  <c r="Y7" i="4" a="1"/>
  <c r="Y7" i="4" s="1"/>
  <c r="W8" i="4" a="1"/>
  <c r="W8" i="4" s="1"/>
  <c r="AG7" i="4" a="1"/>
  <c r="AG7" i="4" s="1"/>
  <c r="C13" i="4" a="1"/>
  <c r="C13" i="4" s="1"/>
  <c r="AK11" i="4" a="1"/>
  <c r="AK11" i="4" s="1"/>
  <c r="K6" i="4" a="1"/>
  <c r="K6" i="4" s="1"/>
  <c r="Z8" i="4" a="1"/>
  <c r="Z8" i="4" s="1"/>
  <c r="BI10" i="4" a="1"/>
  <c r="BI10" i="4" s="1"/>
  <c r="BB8" i="4" a="1"/>
  <c r="BB8" i="4" s="1"/>
  <c r="AM9" i="4" a="1"/>
  <c r="AM9" i="4" s="1"/>
  <c r="AN15" i="4" a="1"/>
  <c r="AN15" i="4" s="1"/>
  <c r="AU6" i="4" a="1"/>
  <c r="AU6" i="4" s="1"/>
  <c r="AX8" i="4" a="1"/>
  <c r="AX8" i="4" s="1"/>
  <c r="D6" i="4" a="1"/>
  <c r="D6" i="4" s="1"/>
  <c r="AT15" i="4" a="1"/>
  <c r="AT15" i="4" s="1"/>
  <c r="X8" i="4" a="1"/>
  <c r="X8" i="4" s="1"/>
  <c r="AF8" i="4" a="1"/>
  <c r="AF8" i="4" s="1"/>
  <c r="V14" i="4" a="1"/>
  <c r="V14" i="4" s="1"/>
  <c r="AB6" i="4" a="1"/>
  <c r="AB6" i="4" s="1"/>
  <c r="AD8" i="4" a="1"/>
  <c r="AD8" i="4" s="1"/>
  <c r="O6" i="4" a="1"/>
  <c r="O6" i="4" s="1"/>
  <c r="N9" i="4" a="1"/>
  <c r="N9" i="4" s="1"/>
  <c r="F8" i="4" a="1"/>
  <c r="F8" i="4" s="1"/>
  <c r="Q6" i="4" a="1"/>
  <c r="Q6" i="4" s="1"/>
  <c r="BF12" i="4" a="1"/>
  <c r="BF12" i="4" s="1"/>
  <c r="BB7" i="4" a="1"/>
  <c r="BB7" i="4" s="1"/>
  <c r="BG8" i="4" a="1"/>
  <c r="BG8" i="4" s="1"/>
  <c r="AJ12" i="4" a="1"/>
  <c r="AJ12" i="4" s="1"/>
  <c r="AN6" i="4" a="1"/>
  <c r="AN6" i="4" s="1"/>
  <c r="R7" i="4" a="1"/>
  <c r="R7" i="4" s="1"/>
  <c r="AG6" i="4" a="1"/>
  <c r="AG6" i="4" s="1"/>
  <c r="AJ11" i="4" a="1"/>
  <c r="AJ11" i="4" s="1"/>
  <c r="BG6" i="4" a="1"/>
  <c r="BG6" i="4" s="1"/>
  <c r="AA6" i="4" a="1"/>
  <c r="AA6" i="4" s="1"/>
  <c r="R9" i="4" a="1"/>
  <c r="R9" i="4" s="1"/>
  <c r="M12" i="4" a="1"/>
  <c r="M12" i="4" s="1"/>
  <c r="AQ14" i="4" a="1"/>
  <c r="AQ14" i="4" s="1"/>
  <c r="AT14" i="4" a="1"/>
  <c r="AT14" i="4" s="1"/>
  <c r="AT11" i="4" a="1"/>
  <c r="AT11" i="4" s="1"/>
  <c r="AP15" i="4" a="1"/>
  <c r="AP15" i="4" s="1"/>
  <c r="BC6" i="4" a="1"/>
  <c r="BC6" i="4" s="1"/>
  <c r="AK9" i="4" a="1"/>
  <c r="AK9" i="4" s="1"/>
  <c r="I8" i="4" a="1"/>
  <c r="I8" i="4" s="1"/>
  <c r="Z12" i="4" a="1"/>
  <c r="Z12" i="4" s="1"/>
  <c r="G3" i="3"/>
  <c r="H3" i="4"/>
  <c r="G4" i="4"/>
  <c r="I3" i="4" l="1"/>
  <c r="H4" i="4"/>
  <c r="J3" i="4" l="1"/>
  <c r="I4" i="4"/>
  <c r="K3" i="4" l="1"/>
  <c r="J4" i="4"/>
  <c r="L3" i="4" l="1"/>
  <c r="K4" i="4"/>
  <c r="M3" i="4" l="1"/>
  <c r="L4" i="4"/>
  <c r="N3" i="4" l="1"/>
  <c r="M4" i="4"/>
  <c r="O3" i="4" l="1"/>
  <c r="N4" i="4"/>
  <c r="P3" i="4" l="1"/>
  <c r="O4" i="4"/>
  <c r="Q3" i="4" l="1"/>
  <c r="P4" i="4"/>
  <c r="R3" i="4" l="1"/>
  <c r="Q4" i="4"/>
  <c r="S3" i="4" l="1"/>
  <c r="R4" i="4"/>
  <c r="T3" i="4" l="1"/>
  <c r="S4" i="4"/>
  <c r="U3" i="4" l="1"/>
  <c r="T4" i="4"/>
  <c r="V3" i="4" l="1"/>
  <c r="U4" i="4"/>
  <c r="W3" i="4" l="1"/>
  <c r="V4" i="4"/>
  <c r="X3" i="4" l="1"/>
  <c r="W4" i="4"/>
  <c r="Y3" i="4" l="1"/>
  <c r="X4" i="4"/>
  <c r="Z3" i="4" l="1"/>
  <c r="Y4" i="4"/>
  <c r="AA3" i="4" l="1"/>
  <c r="Z4" i="4"/>
  <c r="AA4" i="4" l="1"/>
  <c r="AB3" i="4"/>
  <c r="AC3" i="4" l="1"/>
  <c r="AB4" i="4"/>
  <c r="AD3" i="4" l="1"/>
  <c r="AC4" i="4"/>
  <c r="AE3" i="4" l="1"/>
  <c r="AD4" i="4"/>
  <c r="AF3" i="4" l="1"/>
  <c r="AE4" i="4"/>
  <c r="AG3" i="4" l="1"/>
  <c r="AF4" i="4"/>
  <c r="AH3" i="4" l="1"/>
  <c r="AG4" i="4"/>
  <c r="AI3" i="4" l="1"/>
  <c r="AH4" i="4"/>
  <c r="AI4" i="4" l="1"/>
  <c r="AJ3" i="4"/>
  <c r="AK3" i="4" l="1"/>
  <c r="AJ4" i="4"/>
  <c r="AL3" i="4" l="1"/>
  <c r="AK4" i="4"/>
  <c r="AM3" i="4" l="1"/>
  <c r="AL4" i="4"/>
  <c r="AN3" i="4" l="1"/>
  <c r="AM4" i="4"/>
  <c r="AO3" i="4" l="1"/>
  <c r="AN4" i="4"/>
  <c r="AP3" i="4" l="1"/>
  <c r="AO4" i="4"/>
  <c r="AQ3" i="4" l="1"/>
  <c r="AP4" i="4"/>
  <c r="AQ4" i="4" l="1"/>
  <c r="AR3" i="4"/>
  <c r="AS3" i="4" l="1"/>
  <c r="AR4" i="4"/>
  <c r="AT3" i="4" l="1"/>
  <c r="AS4" i="4"/>
  <c r="AU3" i="4" l="1"/>
  <c r="AT4" i="4"/>
  <c r="AV3" i="4" l="1"/>
  <c r="AU4" i="4"/>
  <c r="AW3" i="4" l="1"/>
  <c r="AV4" i="4"/>
  <c r="AX3" i="4" l="1"/>
  <c r="AW4" i="4"/>
  <c r="AY3" i="4" l="1"/>
  <c r="AX4" i="4"/>
  <c r="AY4" i="4" l="1"/>
  <c r="AZ3" i="4"/>
  <c r="BA3" i="4" l="1"/>
  <c r="AZ4" i="4"/>
  <c r="BB3" i="4" l="1"/>
  <c r="BA4" i="4"/>
  <c r="BC3" i="4" l="1"/>
  <c r="BB4" i="4"/>
  <c r="BD3" i="4" l="1"/>
  <c r="BC4" i="4"/>
  <c r="BE3" i="4" l="1"/>
  <c r="BD4" i="4"/>
  <c r="BF3" i="4" l="1"/>
  <c r="BE4" i="4"/>
  <c r="BG3" i="4" l="1"/>
  <c r="BF4" i="4"/>
  <c r="BG4" i="4" l="1"/>
  <c r="BH3" i="4"/>
  <c r="BI3" i="4" l="1"/>
  <c r="BI4" i="4" s="1"/>
  <c r="BH4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<sst xmlns="http://schemas.openxmlformats.org/spreadsheetml/2006/main" count="160" uniqueCount="139">
  <si>
    <t>Carotte</t>
  </si>
  <si>
    <t>champs</t>
  </si>
  <si>
    <t>culture</t>
  </si>
  <si>
    <t>date planter/semer</t>
  </si>
  <si>
    <t>date récolte</t>
  </si>
  <si>
    <t>salade</t>
  </si>
  <si>
    <t>périodicité (j)</t>
  </si>
  <si>
    <t>pomme de terre</t>
  </si>
  <si>
    <t>champs1</t>
  </si>
  <si>
    <t>péridocité</t>
  </si>
  <si>
    <t>sem.plant</t>
  </si>
  <si>
    <t>Sem-recolte</t>
  </si>
  <si>
    <t>champs2</t>
  </si>
  <si>
    <t>année</t>
  </si>
  <si>
    <t>carotte</t>
  </si>
  <si>
    <t>champs3</t>
  </si>
  <si>
    <t>col1</t>
  </si>
  <si>
    <t>col2</t>
  </si>
  <si>
    <t>col3</t>
  </si>
  <si>
    <t>col4</t>
  </si>
  <si>
    <t>col5</t>
  </si>
  <si>
    <t>col6</t>
  </si>
  <si>
    <t>col7</t>
  </si>
  <si>
    <t>col8</t>
  </si>
  <si>
    <t>col9</t>
  </si>
  <si>
    <t>col10</t>
  </si>
  <si>
    <t>col11</t>
  </si>
  <si>
    <t>col12</t>
  </si>
  <si>
    <t>col13</t>
  </si>
  <si>
    <t>col14</t>
  </si>
  <si>
    <t>col15</t>
  </si>
  <si>
    <t>col16</t>
  </si>
  <si>
    <t>col17</t>
  </si>
  <si>
    <t>col18</t>
  </si>
  <si>
    <t>col19</t>
  </si>
  <si>
    <t>col20</t>
  </si>
  <si>
    <t>col21</t>
  </si>
  <si>
    <t>col22</t>
  </si>
  <si>
    <t>col23</t>
  </si>
  <si>
    <t>col24</t>
  </si>
  <si>
    <t>col25</t>
  </si>
  <si>
    <t>col26</t>
  </si>
  <si>
    <t>col27</t>
  </si>
  <si>
    <t>col28</t>
  </si>
  <si>
    <t>col29</t>
  </si>
  <si>
    <t>col30</t>
  </si>
  <si>
    <t>col31</t>
  </si>
  <si>
    <t>col32</t>
  </si>
  <si>
    <t>col33</t>
  </si>
  <si>
    <t>col34</t>
  </si>
  <si>
    <t>col35</t>
  </si>
  <si>
    <t>col36</t>
  </si>
  <si>
    <t>col37</t>
  </si>
  <si>
    <t>col38</t>
  </si>
  <si>
    <t>col39</t>
  </si>
  <si>
    <t>col40</t>
  </si>
  <si>
    <t>col41</t>
  </si>
  <si>
    <t>col42</t>
  </si>
  <si>
    <t>col43</t>
  </si>
  <si>
    <t>col44</t>
  </si>
  <si>
    <t>col45</t>
  </si>
  <si>
    <t>col46</t>
  </si>
  <si>
    <t>col47</t>
  </si>
  <si>
    <t>col48</t>
  </si>
  <si>
    <t>col49</t>
  </si>
  <si>
    <t>col50</t>
  </si>
  <si>
    <t>col51</t>
  </si>
  <si>
    <t>col52</t>
  </si>
  <si>
    <t>col53</t>
  </si>
  <si>
    <t>col54</t>
  </si>
  <si>
    <t>col55</t>
  </si>
  <si>
    <t>col56</t>
  </si>
  <si>
    <t>col57</t>
  </si>
  <si>
    <t>col58</t>
  </si>
  <si>
    <t>col59</t>
  </si>
  <si>
    <t>Kolom1</t>
  </si>
  <si>
    <t>Abb</t>
  </si>
  <si>
    <t>Abbr</t>
  </si>
  <si>
    <t>S</t>
  </si>
  <si>
    <t>PT</t>
  </si>
  <si>
    <t>C</t>
  </si>
  <si>
    <t>semaine</t>
  </si>
  <si>
    <t>Aubergine</t>
  </si>
  <si>
    <t>Bette</t>
  </si>
  <si>
    <t>Brocoli</t>
  </si>
  <si>
    <t>Carottes</t>
  </si>
  <si>
    <t>Céleri</t>
  </si>
  <si>
    <t>Céleri en branches</t>
  </si>
  <si>
    <t>Céleri rave</t>
  </si>
  <si>
    <t>Cerfeuil</t>
  </si>
  <si>
    <t>Chicon</t>
  </si>
  <si>
    <t>Chou blanc</t>
  </si>
  <si>
    <t>Chou de Bruxelles</t>
  </si>
  <si>
    <t>Chou fleur précoce</t>
  </si>
  <si>
    <t>Chou fleur tardif</t>
  </si>
  <si>
    <t>Chou frisé</t>
  </si>
  <si>
    <t>Chou rouge</t>
  </si>
  <si>
    <t>Chou vert</t>
  </si>
  <si>
    <t>Concombre</t>
  </si>
  <si>
    <t>Cornichons</t>
  </si>
  <si>
    <t>Courgette</t>
  </si>
  <si>
    <t>Cresson</t>
  </si>
  <si>
    <t>Echalote</t>
  </si>
  <si>
    <t>Endive</t>
  </si>
  <si>
    <t>Epinards</t>
  </si>
  <si>
    <t>Fenouil</t>
  </si>
  <si>
    <t>Fraises précoces</t>
  </si>
  <si>
    <t>Fraises tardives</t>
  </si>
  <si>
    <t>Haricot mange-tout</t>
  </si>
  <si>
    <t>Haricots</t>
  </si>
  <si>
    <t>Laitue pommée</t>
  </si>
  <si>
    <t>Oignons</t>
  </si>
  <si>
    <t>Pastèque</t>
  </si>
  <si>
    <t>Persil</t>
  </si>
  <si>
    <t>Petits pois</t>
  </si>
  <si>
    <t>Piment</t>
  </si>
  <si>
    <t>Poireau</t>
  </si>
  <si>
    <t>Poivron</t>
  </si>
  <si>
    <t>Pommes de terre précoces</t>
  </si>
  <si>
    <t>Pommes de terre tardives</t>
  </si>
  <si>
    <t>Potiron</t>
  </si>
  <si>
    <t>Radis</t>
  </si>
  <si>
    <t>Raifort</t>
  </si>
  <si>
    <t>Rhubarbe</t>
  </si>
  <si>
    <t>Roquette (Rucola)</t>
  </si>
  <si>
    <t>Salsifis</t>
  </si>
  <si>
    <t>Tomates</t>
  </si>
  <si>
    <t>champs4</t>
  </si>
  <si>
    <t>courgette</t>
  </si>
  <si>
    <t>CG</t>
  </si>
  <si>
    <t>PP</t>
  </si>
  <si>
    <t>petits pois</t>
  </si>
  <si>
    <t>champs5</t>
  </si>
  <si>
    <t>champs6</t>
  </si>
  <si>
    <t>champs7</t>
  </si>
  <si>
    <t>champs8</t>
  </si>
  <si>
    <t>champs9</t>
  </si>
  <si>
    <t>champs10</t>
  </si>
  <si>
    <t>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</si>
</sst>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dd\-mm\-yy;@"/>
    <numFmt numFmtId="172" formatCode="dd\-mm\-yy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0"/>
      <color rgb="FFFF0000"/>
      <name val="Calibri"/>
      <family val="2"/>
      <scheme val="minor"/>
    </font>
    <font>
      <sz val="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7" fontId="0" fillId="0" borderId="0" xfId="0" applyNumberFormat="1"/>
    <xf numFmtId="0" fontId="0" fillId="0" borderId="0" xfId="0" applyNumberFormat="1"/>
    <xf numFmtId="0" fontId="2" fillId="2" borderId="0" xfId="0" applyFont="1" applyFill="1"/>
    <xf numFmtId="0" fontId="3" fillId="0" borderId="0" xfId="0" applyFont="1"/>
    <xf numFmtId="0" fontId="0" fillId="0" borderId="0" xfId="0" applyFont="1" applyFill="1" applyBorder="1" applyAlignment="1"/>
    <xf numFmtId="0" fontId="0" fillId="0" borderId="0" xfId="0" applyFont="1" applyFill="1" applyBorder="1" applyAlignment="1">
      <alignment vertical="center"/>
    </xf>
    <xf numFmtId="172" fontId="0" fillId="0" borderId="0" xfId="0" applyNumberFormat="1" applyAlignment="1">
      <alignment textRotation="90"/>
    </xf>
    <xf numFmtId="0" fontId="0" fillId="3" borderId="0" xfId="0" applyFill="1"/>
    <xf numFmtId="167" fontId="0" fillId="3" borderId="0" xfId="0" applyNumberFormat="1" applyFill="1"/>
  </cellXfs>
  <cellStyles count="1">
    <cellStyle name="Standaard" xfId="0" builtinId="0"/>
  </cellStyles>
  <dxfs count="37"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-0.499984740745262"/>
        </patternFill>
      </fill>
    </dxf>
    <dxf>
      <numFmt numFmtId="167" formatCode="dd\-mm\-yy;@"/>
      <fill>
        <patternFill patternType="solid">
          <fgColor indexed="64"/>
          <bgColor theme="9" tint="0.59999389629810485"/>
        </patternFill>
      </fill>
    </dxf>
    <dxf>
      <numFmt numFmtId="167" formatCode="dd\-mm\-yy;@"/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-0.499984740745262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-0.499984740745262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A0F8A69-915A-4B6D-9B15-CA455E4F9569}" name="Tabel1" displayName="Tabel1" ref="L1:N49" totalsRowShown="0" headerRowDxfId="31" dataDxfId="30">
  <autoFilter ref="L1:N49" xr:uid="{CA0F8A69-915A-4B6D-9B15-CA455E4F9569}"/>
  <tableColumns count="3">
    <tableColumn id="1" xr3:uid="{0A2EC8C4-787A-4A00-9B8A-12910CBF8EFC}" name="culture" dataDxfId="34"/>
    <tableColumn id="2" xr3:uid="{E0B53DDD-B4A5-4219-B7E8-A46F08CD58C0}" name="périodicité (j)" dataDxfId="33"/>
    <tableColumn id="3" xr3:uid="{1EAECD96-C48E-4856-994D-06AD7A496DC4}" name="Abbr" dataDxfId="3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DE0373-F8B5-4836-B404-A44B3EEA29B3}" name="Tabel2" displayName="Tabel2" ref="A1:H12" totalsRowShown="0">
  <autoFilter ref="A1:H12" xr:uid="{37DE0373-F8B5-4836-B404-A44B3EEA29B3}"/>
  <tableColumns count="8">
    <tableColumn id="1" xr3:uid="{6CA4ABA9-86D1-4AEF-8B5B-6B2AA0844989}" name="champs" dataDxfId="19"/>
    <tableColumn id="2" xr3:uid="{8513833B-CCC2-4F85-BC3C-A33E18822137}" name="culture" dataDxfId="18"/>
    <tableColumn id="3" xr3:uid="{F4DE36DC-5A60-4D71-B82D-B625887770B0}" name="date planter/semer" dataDxfId="16"/>
    <tableColumn id="4" xr3:uid="{2461E2D2-B944-43C3-8F92-B1996CE97A13}" name="date récolte" dataDxfId="17">
      <calculatedColumnFormula>+C2+E2</calculatedColumnFormula>
    </tableColumn>
    <tableColumn id="5" xr3:uid="{B9F63FC5-783C-40AE-AC99-4CA145EF979D}" name="péridocité">
      <calculatedColumnFormula>VLOOKUP(B2,$L$2:$M$49,2,0)</calculatedColumnFormula>
    </tableColumn>
    <tableColumn id="6" xr3:uid="{5B001AD1-CE2A-4DD0-BD0F-91CF36C28C06}" name="sem.plant">
      <calculatedColumnFormula>_xlfn.ISOWEEKNUM(C2)</calculatedColumnFormula>
    </tableColumn>
    <tableColumn id="7" xr3:uid="{B6F3580E-21B1-4F95-962A-55A784088EA9}" name="Sem-recolte">
      <calculatedColumnFormula>_xlfn.ISOWEEKNUM(D2)</calculatedColumnFormula>
    </tableColumn>
    <tableColumn id="8" xr3:uid="{9BC9FC71-732F-4A2C-85FE-BFBF76BAF10F}" name="Abb" dataDxfId="36">
      <calculatedColumnFormula>VLOOKUP(B2,$L$2:$N$49,3,0)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EADA8A-99B3-4992-BF88-1FD3A789AE19}" name="Tabel3" displayName="Tabel3" ref="A5:BI15" totalsRowShown="0">
  <tableColumns count="61">
    <tableColumn id="1" xr3:uid="{DAB37585-3117-4C25-ACA3-B58D9F4C8E36}" name="culture"/>
    <tableColumn id="2" xr3:uid="{F9FCF93D-A40C-4C75-958C-EB80CE17863D}" name="Kolom1"/>
    <tableColumn id="3" xr3:uid="{BE1DE5A0-CE34-4871-8B1C-22BB574A8CD0}" name="col1" dataDxfId="35">
      <calculatedColumnFormula array="1">IFERROR(INDEX(BDD!$H:$H,_xlfn.AGGREGATE(14,6,ROW(BDD!$A$2:$A$12)/((BDD!$C$2:$C$12&lt;=C$3)*(D$3&lt;BDD!$D$2:$D$12)*(BDD!$A$2:$A$12=$A6)),1)),"-")</calculatedColumnFormula>
    </tableColumn>
    <tableColumn id="4" xr3:uid="{4FF1F292-0FF9-4CF9-8E8C-35FF8D77E9A0}" name="col2">
      <calculatedColumnFormula array="1">IFERROR(INDEX(BDD!$H:$H,_xlfn.AGGREGATE(14,6,ROW(BDD!$A$2:$A$12)/((BDD!$C$2:$C$12&lt;=D$3)*(E$3&lt;BDD!$D$2:$D$12)*(BDD!$A$2:$A$12=$A6)),1)),"-")</calculatedColumnFormula>
    </tableColumn>
    <tableColumn id="5" xr3:uid="{D12F275E-D070-485E-AE4D-32C40E207F16}" name="col3">
      <calculatedColumnFormula array="1">IFERROR(INDEX(BDD!$H:$H,_xlfn.AGGREGATE(14,6,ROW(BDD!$A$2:$A$12)/((BDD!$C$2:$C$12&lt;=E$3)*(F$3&lt;BDD!$D$2:$D$12)*(BDD!$A$2:$A$12=$A6)),1)),"-")</calculatedColumnFormula>
    </tableColumn>
    <tableColumn id="6" xr3:uid="{C544AEFF-03CD-4770-BAB8-2AD32FE1B8C7}" name="col4">
      <calculatedColumnFormula array="1">IFERROR(INDEX(BDD!$H:$H,_xlfn.AGGREGATE(14,6,ROW(BDD!$A$2:$A$12)/((BDD!$C$2:$C$12&lt;=F$3)*(G$3&lt;BDD!$D$2:$D$12)*(BDD!$A$2:$A$12=$A6)),1)),"-")</calculatedColumnFormula>
    </tableColumn>
    <tableColumn id="7" xr3:uid="{EF9C2F19-F286-4DD9-9E2B-7F077B0B259D}" name="col5">
      <calculatedColumnFormula array="1">IFERROR(INDEX(BDD!$H:$H,_xlfn.AGGREGATE(14,6,ROW(BDD!$A$2:$A$12)/((BDD!$C$2:$C$12&lt;=G$3)*(H$3&lt;BDD!$D$2:$D$12)*(BDD!$A$2:$A$12=$A6)),1)),"-")</calculatedColumnFormula>
    </tableColumn>
    <tableColumn id="8" xr3:uid="{70320AA9-0967-40A1-AC13-FE5F90386349}" name="col6">
      <calculatedColumnFormula array="1">IFERROR(INDEX(BDD!$H:$H,_xlfn.AGGREGATE(14,6,ROW(BDD!$A$2:$A$12)/((BDD!$C$2:$C$12&lt;=H$3)*(I$3&lt;BDD!$D$2:$D$12)*(BDD!$A$2:$A$12=$A6)),1)),"-")</calculatedColumnFormula>
    </tableColumn>
    <tableColumn id="9" xr3:uid="{AE881719-486A-4E58-A525-872DE48A4194}" name="col7">
      <calculatedColumnFormula array="1">IFERROR(INDEX(BDD!$H:$H,_xlfn.AGGREGATE(14,6,ROW(BDD!$A$2:$A$12)/((BDD!$C$2:$C$12&lt;=I$3)*(J$3&lt;BDD!$D$2:$D$12)*(BDD!$A$2:$A$12=$A6)),1)),"-")</calculatedColumnFormula>
    </tableColumn>
    <tableColumn id="10" xr3:uid="{7836D5B7-F7E3-416F-AE2B-74103FD28F80}" name="col8">
      <calculatedColumnFormula array="1">IFERROR(INDEX(BDD!$H:$H,_xlfn.AGGREGATE(14,6,ROW(BDD!$A$2:$A$12)/((BDD!$C$2:$C$12&lt;=J$3)*(K$3&lt;BDD!$D$2:$D$12)*(BDD!$A$2:$A$12=$A6)),1)),"-")</calculatedColumnFormula>
    </tableColumn>
    <tableColumn id="11" xr3:uid="{9FE77D3E-CAB1-4AF6-A584-ED122D758946}" name="col9">
      <calculatedColumnFormula array="1">IFERROR(INDEX(BDD!$H:$H,_xlfn.AGGREGATE(14,6,ROW(BDD!$A$2:$A$12)/((BDD!$C$2:$C$12&lt;=K$3)*(L$3&lt;BDD!$D$2:$D$12)*(BDD!$A$2:$A$12=$A6)),1)),"-")</calculatedColumnFormula>
    </tableColumn>
    <tableColumn id="12" xr3:uid="{434612DE-3588-4383-A0A2-B703A847A4A8}" name="col10">
      <calculatedColumnFormula array="1">IFERROR(INDEX(BDD!$H:$H,_xlfn.AGGREGATE(14,6,ROW(BDD!$A$2:$A$12)/((BDD!$C$2:$C$12&lt;=L$3)*(M$3&lt;BDD!$D$2:$D$12)*(BDD!$A$2:$A$12=$A6)),1)),"-")</calculatedColumnFormula>
    </tableColumn>
    <tableColumn id="13" xr3:uid="{A2D5A920-09EA-4A72-A3A4-8BD86C503537}" name="col11">
      <calculatedColumnFormula array="1">IFERROR(INDEX(BDD!$H:$H,_xlfn.AGGREGATE(14,6,ROW(BDD!$A$2:$A$12)/((BDD!$C$2:$C$12&lt;=M$3)*(N$3&lt;BDD!$D$2:$D$12)*(BDD!$A$2:$A$12=$A6)),1)),"-")</calculatedColumnFormula>
    </tableColumn>
    <tableColumn id="14" xr3:uid="{A5AEBC5E-7A9C-4FA3-9DAF-20B58A2B5068}" name="col12">
      <calculatedColumnFormula array="1">IFERROR(INDEX(BDD!$H:$H,_xlfn.AGGREGATE(14,6,ROW(BDD!$A$2:$A$12)/((BDD!$C$2:$C$12&lt;=N$3)*(O$3&lt;BDD!$D$2:$D$12)*(BDD!$A$2:$A$12=$A6)),1)),"-")</calculatedColumnFormula>
    </tableColumn>
    <tableColumn id="15" xr3:uid="{59742E57-456D-4E68-A9C5-D24C4F8762F0}" name="col13">
      <calculatedColumnFormula array="1">IFERROR(INDEX(BDD!$H:$H,_xlfn.AGGREGATE(14,6,ROW(BDD!$A$2:$A$12)/((BDD!$C$2:$C$12&lt;=O$3)*(P$3&lt;BDD!$D$2:$D$12)*(BDD!$A$2:$A$12=$A6)),1)),"-")</calculatedColumnFormula>
    </tableColumn>
    <tableColumn id="16" xr3:uid="{3012B3FB-EC04-4DFF-A8D4-C95B67A146B7}" name="col14">
      <calculatedColumnFormula array="1">IFERROR(INDEX(BDD!$H:$H,_xlfn.AGGREGATE(14,6,ROW(BDD!$A$2:$A$12)/((BDD!$C$2:$C$12&lt;=P$3)*(Q$3&lt;BDD!$D$2:$D$12)*(BDD!$A$2:$A$12=$A6)),1)),"-")</calculatedColumnFormula>
    </tableColumn>
    <tableColumn id="17" xr3:uid="{5487B6D5-C165-467A-8998-BC9C7483B8A9}" name="col15">
      <calculatedColumnFormula array="1">IFERROR(INDEX(BDD!$H:$H,_xlfn.AGGREGATE(14,6,ROW(BDD!$A$2:$A$12)/((BDD!$C$2:$C$12&lt;=Q$3)*(R$3&lt;BDD!$D$2:$D$12)*(BDD!$A$2:$A$12=$A6)),1)),"-")</calculatedColumnFormula>
    </tableColumn>
    <tableColumn id="18" xr3:uid="{EA8EB37B-2FE9-4DFC-A4A9-0F7934AC0342}" name="col16">
      <calculatedColumnFormula array="1">IFERROR(INDEX(BDD!$H:$H,_xlfn.AGGREGATE(14,6,ROW(BDD!$A$2:$A$12)/((BDD!$C$2:$C$12&lt;=R$3)*(S$3&lt;BDD!$D$2:$D$12)*(BDD!$A$2:$A$12=$A6)),1)),"-")</calculatedColumnFormula>
    </tableColumn>
    <tableColumn id="19" xr3:uid="{CC41F63C-7442-4B9E-833B-4D00CE7CC22A}" name="col17">
      <calculatedColumnFormula array="1">IFERROR(INDEX(BDD!$H:$H,_xlfn.AGGREGATE(14,6,ROW(BDD!$A$2:$A$12)/((BDD!$C$2:$C$12&lt;=S$3)*(T$3&lt;BDD!$D$2:$D$12)*(BDD!$A$2:$A$12=$A6)),1)),"-")</calculatedColumnFormula>
    </tableColumn>
    <tableColumn id="20" xr3:uid="{0D16BEBF-54CC-4CAA-B726-81200921E0ED}" name="col18">
      <calculatedColumnFormula array="1">IFERROR(INDEX(BDD!$H:$H,_xlfn.AGGREGATE(14,6,ROW(BDD!$A$2:$A$12)/((BDD!$C$2:$C$12&lt;=T$3)*(U$3&lt;BDD!$D$2:$D$12)*(BDD!$A$2:$A$12=$A6)),1)),"-")</calculatedColumnFormula>
    </tableColumn>
    <tableColumn id="21" xr3:uid="{D4BB747C-36F4-4926-94DB-229C174D4E2A}" name="col19">
      <calculatedColumnFormula array="1">IFERROR(INDEX(BDD!$H:$H,_xlfn.AGGREGATE(14,6,ROW(BDD!$A$2:$A$12)/((BDD!$C$2:$C$12&lt;=U$3)*(V$3&lt;BDD!$D$2:$D$12)*(BDD!$A$2:$A$12=$A6)),1)),"-")</calculatedColumnFormula>
    </tableColumn>
    <tableColumn id="22" xr3:uid="{D6455107-F260-49D0-BC71-24D287F1C176}" name="col20">
      <calculatedColumnFormula array="1">IFERROR(INDEX(BDD!$H:$H,_xlfn.AGGREGATE(14,6,ROW(BDD!$A$2:$A$12)/((BDD!$C$2:$C$12&lt;=V$3)*(W$3&lt;BDD!$D$2:$D$12)*(BDD!$A$2:$A$12=$A6)),1)),"-")</calculatedColumnFormula>
    </tableColumn>
    <tableColumn id="23" xr3:uid="{E668FD60-0CB7-433A-A3F0-383101CF4F16}" name="col21">
      <calculatedColumnFormula array="1">IFERROR(INDEX(BDD!$H:$H,_xlfn.AGGREGATE(14,6,ROW(BDD!$A$2:$A$12)/((BDD!$C$2:$C$12&lt;=W$3)*(X$3&lt;BDD!$D$2:$D$12)*(BDD!$A$2:$A$12=$A6)),1)),"-")</calculatedColumnFormula>
    </tableColumn>
    <tableColumn id="24" xr3:uid="{83B9B193-CA1F-4454-A683-A526B90405EE}" name="col22">
      <calculatedColumnFormula array="1">IFERROR(INDEX(BDD!$H:$H,_xlfn.AGGREGATE(14,6,ROW(BDD!$A$2:$A$12)/((BDD!$C$2:$C$12&lt;=X$3)*(Y$3&lt;BDD!$D$2:$D$12)*(BDD!$A$2:$A$12=$A6)),1)),"-")</calculatedColumnFormula>
    </tableColumn>
    <tableColumn id="25" xr3:uid="{678BBCFE-89DE-4C57-9BDE-37048F09BF78}" name="col23">
      <calculatedColumnFormula array="1">IFERROR(INDEX(BDD!$H:$H,_xlfn.AGGREGATE(14,6,ROW(BDD!$A$2:$A$12)/((BDD!$C$2:$C$12&lt;=Y$3)*(Z$3&lt;BDD!$D$2:$D$12)*(BDD!$A$2:$A$12=$A6)),1)),"-")</calculatedColumnFormula>
    </tableColumn>
    <tableColumn id="26" xr3:uid="{5691B4A7-7871-4BD8-9718-D1AD4EFCD826}" name="col24">
      <calculatedColumnFormula array="1">IFERROR(INDEX(BDD!$H:$H,_xlfn.AGGREGATE(14,6,ROW(BDD!$A$2:$A$12)/((BDD!$C$2:$C$12&lt;=Z$3)*(AA$3&lt;BDD!$D$2:$D$12)*(BDD!$A$2:$A$12=$A6)),1)),"-")</calculatedColumnFormula>
    </tableColumn>
    <tableColumn id="27" xr3:uid="{67BFC494-4922-4641-AD50-F14AD0DF6928}" name="col25">
      <calculatedColumnFormula array="1">IFERROR(INDEX(BDD!$H:$H,_xlfn.AGGREGATE(14,6,ROW(BDD!$A$2:$A$12)/((BDD!$C$2:$C$12&lt;=AA$3)*(AB$3&lt;BDD!$D$2:$D$12)*(BDD!$A$2:$A$12=$A6)),1)),"-")</calculatedColumnFormula>
    </tableColumn>
    <tableColumn id="28" xr3:uid="{AF221361-6908-45D1-AAA1-8E4324E304A5}" name="col26">
      <calculatedColumnFormula array="1">IFERROR(INDEX(BDD!$H:$H,_xlfn.AGGREGATE(14,6,ROW(BDD!$A$2:$A$12)/((BDD!$C$2:$C$12&lt;=AB$3)*(AC$3&lt;BDD!$D$2:$D$12)*(BDD!$A$2:$A$12=$A6)),1)),"-")</calculatedColumnFormula>
    </tableColumn>
    <tableColumn id="29" xr3:uid="{88886147-BF9D-48D6-994E-9A491FF3D0E6}" name="col27">
      <calculatedColumnFormula array="1">IFERROR(INDEX(BDD!$H:$H,_xlfn.AGGREGATE(14,6,ROW(BDD!$A$2:$A$12)/((BDD!$C$2:$C$12&lt;=AC$3)*(AD$3&lt;BDD!$D$2:$D$12)*(BDD!$A$2:$A$12=$A6)),1)),"-")</calculatedColumnFormula>
    </tableColumn>
    <tableColumn id="30" xr3:uid="{E9938AC3-FE15-45C0-9713-B4B6646A7835}" name="col28">
      <calculatedColumnFormula array="1">IFERROR(INDEX(BDD!$H:$H,_xlfn.AGGREGATE(14,6,ROW(BDD!$A$2:$A$12)/((BDD!$C$2:$C$12&lt;=AD$3)*(AE$3&lt;BDD!$D$2:$D$12)*(BDD!$A$2:$A$12=$A6)),1)),"-")</calculatedColumnFormula>
    </tableColumn>
    <tableColumn id="31" xr3:uid="{5D1C23A2-8B3D-4DF6-B132-579AF21E930D}" name="col29">
      <calculatedColumnFormula array="1">IFERROR(INDEX(BDD!$H:$H,_xlfn.AGGREGATE(14,6,ROW(BDD!$A$2:$A$12)/((BDD!$C$2:$C$12&lt;=AE$3)*(AF$3&lt;BDD!$D$2:$D$12)*(BDD!$A$2:$A$12=$A6)),1)),"-")</calculatedColumnFormula>
    </tableColumn>
    <tableColumn id="32" xr3:uid="{084D630D-347B-459B-8A7C-6E36A70F41AC}" name="col30">
      <calculatedColumnFormula array="1">IFERROR(INDEX(BDD!$H:$H,_xlfn.AGGREGATE(14,6,ROW(BDD!$A$2:$A$12)/((BDD!$C$2:$C$12&lt;=AF$3)*(AG$3&lt;BDD!$D$2:$D$12)*(BDD!$A$2:$A$12=$A6)),1)),"-")</calculatedColumnFormula>
    </tableColumn>
    <tableColumn id="33" xr3:uid="{27248660-C2BF-4EB4-B3EE-72378BCE6135}" name="col31">
      <calculatedColumnFormula array="1">IFERROR(INDEX(BDD!$H:$H,_xlfn.AGGREGATE(14,6,ROW(BDD!$A$2:$A$12)/((BDD!$C$2:$C$12&lt;=AG$3)*(AH$3&lt;BDD!$D$2:$D$12)*(BDD!$A$2:$A$12=$A6)),1)),"-")</calculatedColumnFormula>
    </tableColumn>
    <tableColumn id="34" xr3:uid="{98ACE448-8523-4029-ADF1-142AED155B08}" name="col32">
      <calculatedColumnFormula array="1">IFERROR(INDEX(BDD!$H:$H,_xlfn.AGGREGATE(14,6,ROW(BDD!$A$2:$A$12)/((BDD!$C$2:$C$12&lt;=AH$3)*(AI$3&lt;BDD!$D$2:$D$12)*(BDD!$A$2:$A$12=$A6)),1)),"-")</calculatedColumnFormula>
    </tableColumn>
    <tableColumn id="35" xr3:uid="{45B73501-9E97-48C7-8C37-170C2B89B51D}" name="col33">
      <calculatedColumnFormula array="1">IFERROR(INDEX(BDD!$H:$H,_xlfn.AGGREGATE(14,6,ROW(BDD!$A$2:$A$12)/((BDD!$C$2:$C$12&lt;=AI$3)*(AJ$3&lt;BDD!$D$2:$D$12)*(BDD!$A$2:$A$12=$A6)),1)),"-")</calculatedColumnFormula>
    </tableColumn>
    <tableColumn id="36" xr3:uid="{C1B237AC-1294-45D1-B923-CD403BE468A7}" name="col34">
      <calculatedColumnFormula array="1">IFERROR(INDEX(BDD!$H:$H,_xlfn.AGGREGATE(14,6,ROW(BDD!$A$2:$A$12)/((BDD!$C$2:$C$12&lt;=AJ$3)*(AK$3&lt;BDD!$D$2:$D$12)*(BDD!$A$2:$A$12=$A6)),1)),"-")</calculatedColumnFormula>
    </tableColumn>
    <tableColumn id="37" xr3:uid="{6447FD56-E798-464C-AB0F-EA5C68A2A9D8}" name="col35">
      <calculatedColumnFormula array="1">IFERROR(INDEX(BDD!$H:$H,_xlfn.AGGREGATE(14,6,ROW(BDD!$A$2:$A$12)/((BDD!$C$2:$C$12&lt;=AK$3)*(AL$3&lt;BDD!$D$2:$D$12)*(BDD!$A$2:$A$12=$A6)),1)),"-")</calculatedColumnFormula>
    </tableColumn>
    <tableColumn id="38" xr3:uid="{49990EA2-D75E-4304-9828-AD27DBCF615D}" name="col36">
      <calculatedColumnFormula array="1">IFERROR(INDEX(BDD!$H:$H,_xlfn.AGGREGATE(14,6,ROW(BDD!$A$2:$A$12)/((BDD!$C$2:$C$12&lt;=AL$3)*(AM$3&lt;BDD!$D$2:$D$12)*(BDD!$A$2:$A$12=$A6)),1)),"-")</calculatedColumnFormula>
    </tableColumn>
    <tableColumn id="39" xr3:uid="{2732DD24-69E7-4156-9A15-F6D1D0A657AD}" name="col37">
      <calculatedColumnFormula array="1">IFERROR(INDEX(BDD!$H:$H,_xlfn.AGGREGATE(14,6,ROW(BDD!$A$2:$A$12)/((BDD!$C$2:$C$12&lt;=AM$3)*(AN$3&lt;BDD!$D$2:$D$12)*(BDD!$A$2:$A$12=$A6)),1)),"-")</calculatedColumnFormula>
    </tableColumn>
    <tableColumn id="40" xr3:uid="{E5F9F99B-FCB7-48BE-A93E-76DC8439C3DC}" name="col38">
      <calculatedColumnFormula array="1">IFERROR(INDEX(BDD!$H:$H,_xlfn.AGGREGATE(14,6,ROW(BDD!$A$2:$A$12)/((BDD!$C$2:$C$12&lt;=AN$3)*(AO$3&lt;BDD!$D$2:$D$12)*(BDD!$A$2:$A$12=$A6)),1)),"-")</calculatedColumnFormula>
    </tableColumn>
    <tableColumn id="41" xr3:uid="{FD4D1977-0C78-44B0-ABEE-386AAF86E721}" name="col39">
      <calculatedColumnFormula array="1">IFERROR(INDEX(BDD!$H:$H,_xlfn.AGGREGATE(14,6,ROW(BDD!$A$2:$A$12)/((BDD!$C$2:$C$12&lt;=AO$3)*(AP$3&lt;BDD!$D$2:$D$12)*(BDD!$A$2:$A$12=$A6)),1)),"-")</calculatedColumnFormula>
    </tableColumn>
    <tableColumn id="42" xr3:uid="{7E96BBAA-DA53-422B-B426-602CE17741AC}" name="col40">
      <calculatedColumnFormula array="1">IFERROR(INDEX(BDD!$H:$H,_xlfn.AGGREGATE(14,6,ROW(BDD!$A$2:$A$12)/((BDD!$C$2:$C$12&lt;=AP$3)*(AQ$3&lt;BDD!$D$2:$D$12)*(BDD!$A$2:$A$12=$A6)),1)),"-")</calculatedColumnFormula>
    </tableColumn>
    <tableColumn id="43" xr3:uid="{B63EECB6-9CC7-4DBF-8711-70AC008799E8}" name="col41">
      <calculatedColumnFormula array="1">IFERROR(INDEX(BDD!$H:$H,_xlfn.AGGREGATE(14,6,ROW(BDD!$A$2:$A$12)/((BDD!$C$2:$C$12&lt;=AQ$3)*(AR$3&lt;BDD!$D$2:$D$12)*(BDD!$A$2:$A$12=$A6)),1)),"-")</calculatedColumnFormula>
    </tableColumn>
    <tableColumn id="44" xr3:uid="{437C06E8-90EE-4C4E-9907-E29B4C12FC75}" name="col42">
      <calculatedColumnFormula array="1">IFERROR(INDEX(BDD!$H:$H,_xlfn.AGGREGATE(14,6,ROW(BDD!$A$2:$A$12)/((BDD!$C$2:$C$12&lt;=AR$3)*(AS$3&lt;BDD!$D$2:$D$12)*(BDD!$A$2:$A$12=$A6)),1)),"-")</calculatedColumnFormula>
    </tableColumn>
    <tableColumn id="45" xr3:uid="{BF2AB3EC-7834-4906-B8B4-94AECC3C4D77}" name="col43">
      <calculatedColumnFormula array="1">IFERROR(INDEX(BDD!$H:$H,_xlfn.AGGREGATE(14,6,ROW(BDD!$A$2:$A$12)/((BDD!$C$2:$C$12&lt;=AS$3)*(AT$3&lt;BDD!$D$2:$D$12)*(BDD!$A$2:$A$12=$A6)),1)),"-")</calculatedColumnFormula>
    </tableColumn>
    <tableColumn id="46" xr3:uid="{4BA0481F-DA0F-4E3B-B65A-311EFABFFE94}" name="col44">
      <calculatedColumnFormula array="1">IFERROR(INDEX(BDD!$H:$H,_xlfn.AGGREGATE(14,6,ROW(BDD!$A$2:$A$12)/((BDD!$C$2:$C$12&lt;=AT$3)*(AU$3&lt;BDD!$D$2:$D$12)*(BDD!$A$2:$A$12=$A6)),1)),"-")</calculatedColumnFormula>
    </tableColumn>
    <tableColumn id="47" xr3:uid="{9AE42E30-0AAF-4BB0-AC20-70BD9E938244}" name="col45">
      <calculatedColumnFormula array="1">IFERROR(INDEX(BDD!$H:$H,_xlfn.AGGREGATE(14,6,ROW(BDD!$A$2:$A$12)/((BDD!$C$2:$C$12&lt;=AU$3)*(AV$3&lt;BDD!$D$2:$D$12)*(BDD!$A$2:$A$12=$A6)),1)),"-")</calculatedColumnFormula>
    </tableColumn>
    <tableColumn id="48" xr3:uid="{5CBD7C11-6426-4257-98DA-320AA3B5B87D}" name="col46">
      <calculatedColumnFormula array="1">IFERROR(INDEX(BDD!$H:$H,_xlfn.AGGREGATE(14,6,ROW(BDD!$A$2:$A$12)/((BDD!$C$2:$C$12&lt;=AV$3)*(AW$3&lt;BDD!$D$2:$D$12)*(BDD!$A$2:$A$12=$A6)),1)),"-")</calculatedColumnFormula>
    </tableColumn>
    <tableColumn id="49" xr3:uid="{801BDC1A-2F21-4535-9865-5109C9EEE740}" name="col47">
      <calculatedColumnFormula array="1">IFERROR(INDEX(BDD!$H:$H,_xlfn.AGGREGATE(14,6,ROW(BDD!$A$2:$A$12)/((BDD!$C$2:$C$12&lt;=AW$3)*(AX$3&lt;BDD!$D$2:$D$12)*(BDD!$A$2:$A$12=$A6)),1)),"-")</calculatedColumnFormula>
    </tableColumn>
    <tableColumn id="50" xr3:uid="{567A9865-BCE3-4CD1-9DAB-67D5F5BAD22C}" name="col48">
      <calculatedColumnFormula array="1">IFERROR(INDEX(BDD!$H:$H,_xlfn.AGGREGATE(14,6,ROW(BDD!$A$2:$A$12)/((BDD!$C$2:$C$12&lt;=AX$3)*(AY$3&lt;BDD!$D$2:$D$12)*(BDD!$A$2:$A$12=$A6)),1)),"-")</calculatedColumnFormula>
    </tableColumn>
    <tableColumn id="51" xr3:uid="{0FD564E4-B56E-44D5-A72E-D32C713885C2}" name="col49">
      <calculatedColumnFormula array="1">IFERROR(INDEX(BDD!$H:$H,_xlfn.AGGREGATE(14,6,ROW(BDD!$A$2:$A$12)/((BDD!$C$2:$C$12&lt;=AY$3)*(AZ$3&lt;BDD!$D$2:$D$12)*(BDD!$A$2:$A$12=$A6)),1)),"-")</calculatedColumnFormula>
    </tableColumn>
    <tableColumn id="52" xr3:uid="{F5F42CE7-1E4A-4898-9A1C-E93BAC98BECE}" name="col50">
      <calculatedColumnFormula array="1">IFERROR(INDEX(BDD!$H:$H,_xlfn.AGGREGATE(14,6,ROW(BDD!$A$2:$A$12)/((BDD!$C$2:$C$12&lt;=AZ$3)*(BA$3&lt;BDD!$D$2:$D$12)*(BDD!$A$2:$A$12=$A6)),1)),"-")</calculatedColumnFormula>
    </tableColumn>
    <tableColumn id="53" xr3:uid="{208CFC68-0190-492A-B6EE-333D27D665D6}" name="col51">
      <calculatedColumnFormula array="1">IFERROR(INDEX(BDD!$H:$H,_xlfn.AGGREGATE(14,6,ROW(BDD!$A$2:$A$12)/((BDD!$C$2:$C$12&lt;=BA$3)*(BB$3&lt;BDD!$D$2:$D$12)*(BDD!$A$2:$A$12=$A6)),1)),"-")</calculatedColumnFormula>
    </tableColumn>
    <tableColumn id="54" xr3:uid="{8BE6AA28-1096-4D1E-80E5-49CF95A09083}" name="col52">
      <calculatedColumnFormula array="1">IFERROR(INDEX(BDD!$H:$H,_xlfn.AGGREGATE(14,6,ROW(BDD!$A$2:$A$12)/((BDD!$C$2:$C$12&lt;=BB$3)*(BC$3&lt;BDD!$D$2:$D$12)*(BDD!$A$2:$A$12=$A6)),1)),"-")</calculatedColumnFormula>
    </tableColumn>
    <tableColumn id="55" xr3:uid="{E7024D5F-D507-4331-932B-E546CF0C5281}" name="col53">
      <calculatedColumnFormula array="1">IFERROR(INDEX(BDD!$H:$H,_xlfn.AGGREGATE(14,6,ROW(BDD!$A$2:$A$12)/((BDD!$C$2:$C$12&lt;=BC$3)*(BD$3&lt;BDD!$D$2:$D$12)*(BDD!$A$2:$A$12=$A6)),1)),"-")</calculatedColumnFormula>
    </tableColumn>
    <tableColumn id="56" xr3:uid="{9BD08CA3-8A4E-4211-B754-13E02C3387C4}" name="col54">
      <calculatedColumnFormula array="1">IFERROR(INDEX(BDD!$H:$H,_xlfn.AGGREGATE(14,6,ROW(BDD!$A$2:$A$12)/((BDD!$C$2:$C$12&lt;=BD$3)*(BE$3&lt;BDD!$D$2:$D$12)*(BDD!$A$2:$A$12=$A6)),1)),"-")</calculatedColumnFormula>
    </tableColumn>
    <tableColumn id="57" xr3:uid="{CCF737B7-475E-4B6A-A052-91824644A961}" name="col55">
      <calculatedColumnFormula array="1">IFERROR(INDEX(BDD!$H:$H,_xlfn.AGGREGATE(14,6,ROW(BDD!$A$2:$A$12)/((BDD!$C$2:$C$12&lt;=BE$3)*(BF$3&lt;BDD!$D$2:$D$12)*(BDD!$A$2:$A$12=$A6)),1)),"-")</calculatedColumnFormula>
    </tableColumn>
    <tableColumn id="58" xr3:uid="{7579F849-BE03-434B-A5B0-8C2F63C46F6B}" name="col56">
      <calculatedColumnFormula array="1">IFERROR(INDEX(BDD!$H:$H,_xlfn.AGGREGATE(14,6,ROW(BDD!$A$2:$A$12)/((BDD!$C$2:$C$12&lt;=BF$3)*(BG$3&lt;BDD!$D$2:$D$12)*(BDD!$A$2:$A$12=$A6)),1)),"-")</calculatedColumnFormula>
    </tableColumn>
    <tableColumn id="59" xr3:uid="{2145ECFF-C0CF-4FE1-A1A0-ADE0C2033579}" name="col57">
      <calculatedColumnFormula array="1">IFERROR(INDEX(BDD!$H:$H,_xlfn.AGGREGATE(14,6,ROW(BDD!$A$2:$A$12)/((BDD!$C$2:$C$12&lt;=BG$3)*(BH$3&lt;BDD!$D$2:$D$12)*(BDD!$A$2:$A$12=$A6)),1)),"-")</calculatedColumnFormula>
    </tableColumn>
    <tableColumn id="60" xr3:uid="{13654697-6A03-4DF1-A0E8-3F92C7A03BE2}" name="col58">
      <calculatedColumnFormula array="1">IFERROR(INDEX(BDD!$H:$H,_xlfn.AGGREGATE(14,6,ROW(BDD!$A$2:$A$12)/((BDD!$C$2:$C$12&lt;=BH$3)*(BI$3&lt;BDD!$D$2:$D$12)*(BDD!$A$2:$A$12=$A6)),1)),"-")</calculatedColumnFormula>
    </tableColumn>
    <tableColumn id="61" xr3:uid="{A39845BA-4725-4D8C-835C-6DB641CD1DCB}" name="col59">
      <calculatedColumnFormula array="1">IFERROR(INDEX(BDD!$H:$H,_xlfn.AGGREGATE(14,6,ROW(BDD!$A$2:$A$12)/((BDD!$C$2:$C$12&lt;=BI$3)*(BJ$3&lt;BDD!$D$2:$D$12)*(BDD!$A$2:$A$12=$A6)),1)),"-")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521B13-B7A4-4ECA-987F-6435F9490A7A}">
  <dimension ref="A1:N49"/>
  <sheetViews>
    <sheetView topLeftCell="A7" workbookViewId="0">
      <selection activeCell="C13" sqref="C13"/>
    </sheetView>
  </sheetViews>
  <sheetFormatPr defaultRowHeight="15" x14ac:dyDescent="0.25"/>
  <cols>
    <col min="1" max="1" width="10" bestFit="1" customWidth="1"/>
    <col min="2" max="2" width="15.5703125" bestFit="1" customWidth="1"/>
    <col min="3" max="3" width="20.85546875" bestFit="1" customWidth="1"/>
    <col min="4" max="4" width="14" bestFit="1" customWidth="1"/>
    <col min="5" max="5" width="12.42578125" bestFit="1" customWidth="1"/>
    <col min="6" max="6" width="12.140625" bestFit="1" customWidth="1"/>
    <col min="7" max="7" width="14.140625" bestFit="1" customWidth="1"/>
    <col min="12" max="12" width="25" style="5" bestFit="1" customWidth="1"/>
    <col min="13" max="13" width="15.5703125" style="5" bestFit="1" customWidth="1"/>
    <col min="14" max="14" width="7.5703125" style="5" bestFit="1" customWidth="1"/>
  </cols>
  <sheetData>
    <row r="1" spans="1:14" x14ac:dyDescent="0.25">
      <c r="A1" t="s">
        <v>1</v>
      </c>
      <c r="B1" t="s">
        <v>2</v>
      </c>
      <c r="C1" t="s">
        <v>3</v>
      </c>
      <c r="D1" t="s">
        <v>4</v>
      </c>
      <c r="E1" t="s">
        <v>9</v>
      </c>
      <c r="F1" t="s">
        <v>10</v>
      </c>
      <c r="G1" t="s">
        <v>11</v>
      </c>
      <c r="H1" t="s">
        <v>76</v>
      </c>
      <c r="L1" s="5" t="s">
        <v>2</v>
      </c>
      <c r="M1" s="5" t="s">
        <v>6</v>
      </c>
      <c r="N1" s="5" t="s">
        <v>77</v>
      </c>
    </row>
    <row r="2" spans="1:14" x14ac:dyDescent="0.25">
      <c r="A2" s="8" t="s">
        <v>8</v>
      </c>
      <c r="B2" s="8" t="s">
        <v>5</v>
      </c>
      <c r="C2" s="9">
        <v>44555</v>
      </c>
      <c r="D2" s="1">
        <f t="shared" ref="D2:D9" si="0">+C2+E2</f>
        <v>44597</v>
      </c>
      <c r="E2">
        <f>VLOOKUP(B2,$L$2:$M$3,2,0)</f>
        <v>42</v>
      </c>
      <c r="F2">
        <f>_xlfn.ISOWEEKNUM(C2)</f>
        <v>51</v>
      </c>
      <c r="G2">
        <f>_xlfn.ISOWEEKNUM(D2)</f>
        <v>5</v>
      </c>
      <c r="H2" t="str">
        <f t="shared" ref="H2:H3" si="1">VLOOKUP(B2,$L$2:$N$4,3,0)</f>
        <v>S</v>
      </c>
      <c r="L2" s="5" t="s">
        <v>5</v>
      </c>
      <c r="M2" s="5">
        <v>42</v>
      </c>
      <c r="N2" s="5" t="s">
        <v>78</v>
      </c>
    </row>
    <row r="3" spans="1:14" x14ac:dyDescent="0.25">
      <c r="A3" s="8" t="s">
        <v>12</v>
      </c>
      <c r="B3" s="8" t="s">
        <v>0</v>
      </c>
      <c r="C3" s="9">
        <v>44666</v>
      </c>
      <c r="D3" s="1">
        <f t="shared" si="0"/>
        <v>44756</v>
      </c>
      <c r="E3">
        <f>VLOOKUP(B3,$L$2:$M$4,2,0)</f>
        <v>90</v>
      </c>
      <c r="F3">
        <f>_xlfn.ISOWEEKNUM(C3)</f>
        <v>15</v>
      </c>
      <c r="G3">
        <f>_xlfn.ISOWEEKNUM(D3)</f>
        <v>28</v>
      </c>
      <c r="H3" t="str">
        <f t="shared" si="1"/>
        <v>C</v>
      </c>
      <c r="L3" s="5" t="s">
        <v>7</v>
      </c>
      <c r="M3" s="5">
        <v>180</v>
      </c>
      <c r="N3" s="5" t="s">
        <v>79</v>
      </c>
    </row>
    <row r="4" spans="1:14" x14ac:dyDescent="0.25">
      <c r="A4" s="8" t="s">
        <v>15</v>
      </c>
      <c r="B4" s="8" t="s">
        <v>7</v>
      </c>
      <c r="C4" s="9">
        <v>44671</v>
      </c>
      <c r="D4" s="1">
        <f t="shared" si="0"/>
        <v>44851</v>
      </c>
      <c r="E4">
        <f>VLOOKUP(B4,$L$2:$M$4,2,0)</f>
        <v>180</v>
      </c>
      <c r="F4">
        <f>_xlfn.ISOWEEKNUM(C4)</f>
        <v>16</v>
      </c>
      <c r="G4">
        <f>_xlfn.ISOWEEKNUM(D4)</f>
        <v>42</v>
      </c>
      <c r="H4" s="2" t="str">
        <f>VLOOKUP(B4,$L$2:$N$4,3,0)</f>
        <v>PT</v>
      </c>
      <c r="L4" s="5" t="s">
        <v>14</v>
      </c>
      <c r="M4" s="5">
        <v>90</v>
      </c>
      <c r="N4" s="5" t="s">
        <v>80</v>
      </c>
    </row>
    <row r="5" spans="1:14" x14ac:dyDescent="0.25">
      <c r="A5" s="8" t="s">
        <v>8</v>
      </c>
      <c r="B5" s="8" t="s">
        <v>5</v>
      </c>
      <c r="C5" s="9">
        <v>44607</v>
      </c>
      <c r="D5" s="1">
        <f t="shared" si="0"/>
        <v>44649</v>
      </c>
      <c r="E5">
        <f>VLOOKUP(B5,$L$2:$M$4,2,0)</f>
        <v>42</v>
      </c>
      <c r="F5">
        <f>_xlfn.ISOWEEKNUM(C5)</f>
        <v>7</v>
      </c>
      <c r="G5">
        <f>_xlfn.ISOWEEKNUM(D5)</f>
        <v>13</v>
      </c>
      <c r="H5" s="2" t="str">
        <f>VLOOKUP(B5,$L$2:$N$4,3,0)</f>
        <v>S</v>
      </c>
      <c r="L5" s="6" t="s">
        <v>82</v>
      </c>
    </row>
    <row r="6" spans="1:14" x14ac:dyDescent="0.25">
      <c r="A6" s="8" t="s">
        <v>8</v>
      </c>
      <c r="B6" s="8" t="s">
        <v>5</v>
      </c>
      <c r="C6" s="9">
        <v>44666</v>
      </c>
      <c r="D6" s="1">
        <f t="shared" si="0"/>
        <v>44708</v>
      </c>
      <c r="E6">
        <f>VLOOKUP(B6,$L$2:$M$4,2,0)</f>
        <v>42</v>
      </c>
      <c r="F6">
        <f>_xlfn.ISOWEEKNUM(C6)</f>
        <v>15</v>
      </c>
      <c r="G6">
        <f>_xlfn.ISOWEEKNUM(D6)</f>
        <v>21</v>
      </c>
      <c r="H6" s="2" t="str">
        <f>VLOOKUP(B6,$L$2:$N$4,3,0)</f>
        <v>S</v>
      </c>
      <c r="L6" s="6" t="s">
        <v>83</v>
      </c>
    </row>
    <row r="7" spans="1:14" x14ac:dyDescent="0.25">
      <c r="A7" s="8" t="s">
        <v>8</v>
      </c>
      <c r="B7" s="8" t="s">
        <v>5</v>
      </c>
      <c r="C7" s="9">
        <v>44727</v>
      </c>
      <c r="D7" s="1">
        <f t="shared" si="0"/>
        <v>44769</v>
      </c>
      <c r="E7">
        <f>VLOOKUP(B7,$L$2:$M$5,2,0)</f>
        <v>42</v>
      </c>
      <c r="F7">
        <f>_xlfn.ISOWEEKNUM(C7)</f>
        <v>24</v>
      </c>
      <c r="G7">
        <f>_xlfn.ISOWEEKNUM(D7)</f>
        <v>30</v>
      </c>
      <c r="H7" s="2" t="str">
        <f>VLOOKUP(B7,$L$2:$N$4,3,0)</f>
        <v>S</v>
      </c>
      <c r="L7" s="6" t="s">
        <v>84</v>
      </c>
    </row>
    <row r="8" spans="1:14" x14ac:dyDescent="0.25">
      <c r="A8" s="8" t="s">
        <v>8</v>
      </c>
      <c r="B8" s="8" t="s">
        <v>5</v>
      </c>
      <c r="C8" s="9">
        <v>44788</v>
      </c>
      <c r="D8" s="1">
        <f t="shared" si="0"/>
        <v>44830</v>
      </c>
      <c r="E8">
        <f>VLOOKUP(B8,$L$2:$M$5,2,0)</f>
        <v>42</v>
      </c>
      <c r="F8">
        <f>_xlfn.ISOWEEKNUM(C8)</f>
        <v>33</v>
      </c>
      <c r="G8">
        <f>_xlfn.ISOWEEKNUM(D8)</f>
        <v>39</v>
      </c>
      <c r="H8" s="2" t="str">
        <f>VLOOKUP(B8,$L$2:$N$5,3,0)</f>
        <v>S</v>
      </c>
      <c r="L8" s="6" t="s">
        <v>85</v>
      </c>
    </row>
    <row r="9" spans="1:14" x14ac:dyDescent="0.25">
      <c r="A9" s="8" t="s">
        <v>8</v>
      </c>
      <c r="B9" s="8" t="s">
        <v>5</v>
      </c>
      <c r="C9" s="9">
        <v>44849</v>
      </c>
      <c r="D9" s="1">
        <f t="shared" si="0"/>
        <v>44891</v>
      </c>
      <c r="E9">
        <f>VLOOKUP(B9,$L$2:$M$49,2,0)</f>
        <v>42</v>
      </c>
      <c r="F9">
        <f>_xlfn.ISOWEEKNUM(C9)</f>
        <v>41</v>
      </c>
      <c r="G9">
        <f>_xlfn.ISOWEEKNUM(D9)</f>
        <v>47</v>
      </c>
      <c r="H9" s="2" t="str">
        <f>VLOOKUP(B9,$L$2:$N$5,3,0)</f>
        <v>S</v>
      </c>
      <c r="L9" s="6" t="s">
        <v>86</v>
      </c>
    </row>
    <row r="10" spans="1:14" x14ac:dyDescent="0.25">
      <c r="A10" s="8" t="s">
        <v>127</v>
      </c>
      <c r="B10" s="8" t="s">
        <v>128</v>
      </c>
      <c r="C10" s="9">
        <v>44682</v>
      </c>
      <c r="D10" s="1">
        <f>+C10+E10</f>
        <v>44742</v>
      </c>
      <c r="E10">
        <f>VLOOKUP(B10,$L$2:$M$49,2,0)</f>
        <v>60</v>
      </c>
      <c r="F10">
        <f>_xlfn.ISOWEEKNUM(C10)</f>
        <v>17</v>
      </c>
      <c r="G10">
        <f>_xlfn.ISOWEEKNUM(D10)</f>
        <v>26</v>
      </c>
      <c r="H10" s="2" t="str">
        <f>VLOOKUP(B10,$L$2:$N$49,3,0)</f>
        <v>CG</v>
      </c>
      <c r="L10" s="6" t="s">
        <v>87</v>
      </c>
    </row>
    <row r="11" spans="1:14" x14ac:dyDescent="0.25">
      <c r="A11" s="8" t="s">
        <v>12</v>
      </c>
      <c r="B11" s="8" t="s">
        <v>131</v>
      </c>
      <c r="C11" s="9">
        <v>44758</v>
      </c>
      <c r="D11" s="1">
        <f>+C11+E11</f>
        <v>44818</v>
      </c>
      <c r="E11">
        <f>VLOOKUP(B11,$L$2:$M$49,2,0)</f>
        <v>60</v>
      </c>
      <c r="F11">
        <f>_xlfn.ISOWEEKNUM(C11)</f>
        <v>28</v>
      </c>
      <c r="G11">
        <f>_xlfn.ISOWEEKNUM(D11)</f>
        <v>37</v>
      </c>
      <c r="H11" s="2" t="str">
        <f>VLOOKUP(B11,$L$2:$N$49,3,0)</f>
        <v>PP</v>
      </c>
      <c r="L11" s="6" t="s">
        <v>88</v>
      </c>
    </row>
    <row r="12" spans="1:14" x14ac:dyDescent="0.25">
      <c r="A12" s="8" t="s">
        <v>134</v>
      </c>
      <c r="B12" s="8" t="s">
        <v>111</v>
      </c>
      <c r="C12" s="9">
        <v>44666</v>
      </c>
      <c r="D12" s="1">
        <f>+C12+E12</f>
        <v>44846</v>
      </c>
      <c r="E12">
        <f>VLOOKUP(B12,$L$2:$M$49,2,0)</f>
        <v>180</v>
      </c>
      <c r="F12">
        <f>_xlfn.ISOWEEKNUM(C12)</f>
        <v>15</v>
      </c>
      <c r="G12">
        <f>_xlfn.ISOWEEKNUM(D12)</f>
        <v>41</v>
      </c>
      <c r="H12" s="2" t="str">
        <f>VLOOKUP(B12,$L$2:$N$49,3,0)</f>
        <v>Og</v>
      </c>
      <c r="L12" s="6" t="s">
        <v>89</v>
      </c>
    </row>
    <row r="13" spans="1:14" x14ac:dyDescent="0.25">
      <c r="L13" s="6" t="s">
        <v>90</v>
      </c>
    </row>
    <row r="14" spans="1:14" x14ac:dyDescent="0.25">
      <c r="L14" s="6" t="s">
        <v>91</v>
      </c>
    </row>
    <row r="15" spans="1:14" x14ac:dyDescent="0.25">
      <c r="L15" s="6" t="s">
        <v>92</v>
      </c>
    </row>
    <row r="16" spans="1:14" x14ac:dyDescent="0.25">
      <c r="L16" s="6" t="s">
        <v>93</v>
      </c>
    </row>
    <row r="17" spans="12:14" x14ac:dyDescent="0.25">
      <c r="L17" s="6" t="s">
        <v>94</v>
      </c>
    </row>
    <row r="18" spans="12:14" x14ac:dyDescent="0.25">
      <c r="L18" s="6" t="s">
        <v>95</v>
      </c>
    </row>
    <row r="19" spans="12:14" x14ac:dyDescent="0.25">
      <c r="L19" s="6" t="s">
        <v>96</v>
      </c>
    </row>
    <row r="20" spans="12:14" x14ac:dyDescent="0.25">
      <c r="L20" s="6" t="s">
        <v>97</v>
      </c>
    </row>
    <row r="21" spans="12:14" x14ac:dyDescent="0.25">
      <c r="L21" s="6" t="s">
        <v>98</v>
      </c>
    </row>
    <row r="22" spans="12:14" x14ac:dyDescent="0.25">
      <c r="L22" s="6" t="s">
        <v>99</v>
      </c>
    </row>
    <row r="23" spans="12:14" x14ac:dyDescent="0.25">
      <c r="L23" s="6" t="s">
        <v>100</v>
      </c>
      <c r="M23" s="5">
        <v>60</v>
      </c>
      <c r="N23" s="5" t="s">
        <v>129</v>
      </c>
    </row>
    <row r="24" spans="12:14" x14ac:dyDescent="0.25">
      <c r="L24" s="6" t="s">
        <v>101</v>
      </c>
    </row>
    <row r="25" spans="12:14" x14ac:dyDescent="0.25">
      <c r="L25" s="6" t="s">
        <v>102</v>
      </c>
    </row>
    <row r="26" spans="12:14" x14ac:dyDescent="0.25">
      <c r="L26" s="6" t="s">
        <v>103</v>
      </c>
    </row>
    <row r="27" spans="12:14" x14ac:dyDescent="0.25">
      <c r="L27" s="6" t="s">
        <v>104</v>
      </c>
    </row>
    <row r="28" spans="12:14" x14ac:dyDescent="0.25">
      <c r="L28" s="6" t="s">
        <v>105</v>
      </c>
    </row>
    <row r="29" spans="12:14" x14ac:dyDescent="0.25">
      <c r="L29" s="6" t="s">
        <v>106</v>
      </c>
    </row>
    <row r="30" spans="12:14" x14ac:dyDescent="0.25">
      <c r="L30" s="6" t="s">
        <v>107</v>
      </c>
    </row>
    <row r="31" spans="12:14" x14ac:dyDescent="0.25">
      <c r="L31" s="6" t="s">
        <v>108</v>
      </c>
    </row>
    <row r="32" spans="12:14" x14ac:dyDescent="0.25">
      <c r="L32" s="6" t="s">
        <v>109</v>
      </c>
    </row>
    <row r="33" spans="12:14" x14ac:dyDescent="0.25">
      <c r="L33" s="6" t="s">
        <v>110</v>
      </c>
    </row>
    <row r="34" spans="12:14" x14ac:dyDescent="0.25">
      <c r="L34" s="6" t="s">
        <v>111</v>
      </c>
      <c r="M34" s="5">
        <v>180</v>
      </c>
      <c r="N34" s="5" t="s">
        <v>138</v>
      </c>
    </row>
    <row r="35" spans="12:14" x14ac:dyDescent="0.25">
      <c r="L35" s="6" t="s">
        <v>112</v>
      </c>
    </row>
    <row r="36" spans="12:14" x14ac:dyDescent="0.25">
      <c r="L36" s="6" t="s">
        <v>113</v>
      </c>
    </row>
    <row r="37" spans="12:14" x14ac:dyDescent="0.25">
      <c r="L37" s="6" t="s">
        <v>114</v>
      </c>
      <c r="M37" s="5">
        <v>60</v>
      </c>
      <c r="N37" s="5" t="s">
        <v>130</v>
      </c>
    </row>
    <row r="38" spans="12:14" x14ac:dyDescent="0.25">
      <c r="L38" s="6" t="s">
        <v>115</v>
      </c>
    </row>
    <row r="39" spans="12:14" x14ac:dyDescent="0.25">
      <c r="L39" s="6" t="s">
        <v>116</v>
      </c>
    </row>
    <row r="40" spans="12:14" x14ac:dyDescent="0.25">
      <c r="L40" s="6" t="s">
        <v>117</v>
      </c>
    </row>
    <row r="41" spans="12:14" x14ac:dyDescent="0.25">
      <c r="L41" s="6" t="s">
        <v>118</v>
      </c>
    </row>
    <row r="42" spans="12:14" x14ac:dyDescent="0.25">
      <c r="L42" s="6" t="s">
        <v>119</v>
      </c>
    </row>
    <row r="43" spans="12:14" x14ac:dyDescent="0.25">
      <c r="L43" s="6" t="s">
        <v>120</v>
      </c>
    </row>
    <row r="44" spans="12:14" x14ac:dyDescent="0.25">
      <c r="L44" s="6" t="s">
        <v>121</v>
      </c>
    </row>
    <row r="45" spans="12:14" x14ac:dyDescent="0.25">
      <c r="L45" s="6" t="s">
        <v>122</v>
      </c>
    </row>
    <row r="46" spans="12:14" x14ac:dyDescent="0.25">
      <c r="L46" s="6" t="s">
        <v>123</v>
      </c>
    </row>
    <row r="47" spans="12:14" x14ac:dyDescent="0.25">
      <c r="L47" s="6" t="s">
        <v>124</v>
      </c>
    </row>
    <row r="48" spans="12:14" x14ac:dyDescent="0.25">
      <c r="L48" s="6" t="s">
        <v>125</v>
      </c>
    </row>
    <row r="49" spans="12:12" x14ac:dyDescent="0.25">
      <c r="L49" s="6" t="s">
        <v>126</v>
      </c>
    </row>
  </sheetData>
  <phoneticPr fontId="1" type="noConversion"/>
  <dataValidations count="1">
    <dataValidation type="list" allowBlank="1" showInputMessage="1" showErrorMessage="1" sqref="B2:B12" xr:uid="{C83E1556-BB98-4DC6-8712-D81E6D022C05}">
      <formula1>$L$2:$L$49</formula1>
    </dataValidation>
  </dataValidations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6020B9-EF61-42BE-B6D8-7B14792C7242}">
          <x14:formula1>
            <xm:f>GANTT!$A$6:$A$15</xm:f>
          </x14:formula1>
          <xm:sqref>A2:A12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3AD33F-1953-4AC5-B116-7878BC21CD84}">
  <dimension ref="A1:BJ15"/>
  <sheetViews>
    <sheetView tabSelected="1" workbookViewId="0">
      <selection activeCell="R31" sqref="R31"/>
    </sheetView>
  </sheetViews>
  <sheetFormatPr defaultColWidth="3.85546875" defaultRowHeight="15" x14ac:dyDescent="0.25"/>
  <cols>
    <col min="1" max="1" width="12.7109375" bestFit="1" customWidth="1"/>
    <col min="2" max="2" width="11" bestFit="1" customWidth="1"/>
  </cols>
  <sheetData>
    <row r="1" spans="1:62" ht="26.25" x14ac:dyDescent="0.4">
      <c r="A1" s="3" t="s">
        <v>13</v>
      </c>
      <c r="B1" s="3">
        <v>2022</v>
      </c>
    </row>
    <row r="3" spans="1:62" s="7" customFormat="1" ht="53.25" customHeight="1" x14ac:dyDescent="0.25">
      <c r="C3" s="7">
        <f>+DATE($B$1,1,4)-WEEKDAY(DATE(B1,1,4),2)+1</f>
        <v>44564</v>
      </c>
      <c r="D3" s="7">
        <f>+C3+7</f>
        <v>44571</v>
      </c>
      <c r="E3" s="7">
        <f t="shared" ref="E3:BI3" si="0">+D3+7</f>
        <v>44578</v>
      </c>
      <c r="F3" s="7">
        <f t="shared" si="0"/>
        <v>44585</v>
      </c>
      <c r="G3" s="7">
        <f t="shared" si="0"/>
        <v>44592</v>
      </c>
      <c r="H3" s="7">
        <f t="shared" si="0"/>
        <v>44599</v>
      </c>
      <c r="I3" s="7">
        <f t="shared" si="0"/>
        <v>44606</v>
      </c>
      <c r="J3" s="7">
        <f t="shared" si="0"/>
        <v>44613</v>
      </c>
      <c r="K3" s="7">
        <f t="shared" si="0"/>
        <v>44620</v>
      </c>
      <c r="L3" s="7">
        <f t="shared" si="0"/>
        <v>44627</v>
      </c>
      <c r="M3" s="7">
        <f t="shared" si="0"/>
        <v>44634</v>
      </c>
      <c r="N3" s="7">
        <f t="shared" si="0"/>
        <v>44641</v>
      </c>
      <c r="O3" s="7">
        <f t="shared" si="0"/>
        <v>44648</v>
      </c>
      <c r="P3" s="7">
        <f t="shared" si="0"/>
        <v>44655</v>
      </c>
      <c r="Q3" s="7">
        <f t="shared" si="0"/>
        <v>44662</v>
      </c>
      <c r="R3" s="7">
        <f t="shared" si="0"/>
        <v>44669</v>
      </c>
      <c r="S3" s="7">
        <f t="shared" si="0"/>
        <v>44676</v>
      </c>
      <c r="T3" s="7">
        <f t="shared" si="0"/>
        <v>44683</v>
      </c>
      <c r="U3" s="7">
        <f t="shared" si="0"/>
        <v>44690</v>
      </c>
      <c r="V3" s="7">
        <f t="shared" si="0"/>
        <v>44697</v>
      </c>
      <c r="W3" s="7">
        <f t="shared" si="0"/>
        <v>44704</v>
      </c>
      <c r="X3" s="7">
        <f t="shared" si="0"/>
        <v>44711</v>
      </c>
      <c r="Y3" s="7">
        <f t="shared" si="0"/>
        <v>44718</v>
      </c>
      <c r="Z3" s="7">
        <f t="shared" si="0"/>
        <v>44725</v>
      </c>
      <c r="AA3" s="7">
        <f t="shared" si="0"/>
        <v>44732</v>
      </c>
      <c r="AB3" s="7">
        <f t="shared" si="0"/>
        <v>44739</v>
      </c>
      <c r="AC3" s="7">
        <f t="shared" si="0"/>
        <v>44746</v>
      </c>
      <c r="AD3" s="7">
        <f t="shared" si="0"/>
        <v>44753</v>
      </c>
      <c r="AE3" s="7">
        <f t="shared" si="0"/>
        <v>44760</v>
      </c>
      <c r="AF3" s="7">
        <f t="shared" si="0"/>
        <v>44767</v>
      </c>
      <c r="AG3" s="7">
        <f t="shared" si="0"/>
        <v>44774</v>
      </c>
      <c r="AH3" s="7">
        <f t="shared" si="0"/>
        <v>44781</v>
      </c>
      <c r="AI3" s="7">
        <f t="shared" si="0"/>
        <v>44788</v>
      </c>
      <c r="AJ3" s="7">
        <f t="shared" si="0"/>
        <v>44795</v>
      </c>
      <c r="AK3" s="7">
        <f t="shared" si="0"/>
        <v>44802</v>
      </c>
      <c r="AL3" s="7">
        <f t="shared" si="0"/>
        <v>44809</v>
      </c>
      <c r="AM3" s="7">
        <f t="shared" si="0"/>
        <v>44816</v>
      </c>
      <c r="AN3" s="7">
        <f t="shared" si="0"/>
        <v>44823</v>
      </c>
      <c r="AO3" s="7">
        <f t="shared" si="0"/>
        <v>44830</v>
      </c>
      <c r="AP3" s="7">
        <f t="shared" si="0"/>
        <v>44837</v>
      </c>
      <c r="AQ3" s="7">
        <f t="shared" si="0"/>
        <v>44844</v>
      </c>
      <c r="AR3" s="7">
        <f t="shared" si="0"/>
        <v>44851</v>
      </c>
      <c r="AS3" s="7">
        <f t="shared" si="0"/>
        <v>44858</v>
      </c>
      <c r="AT3" s="7">
        <f t="shared" si="0"/>
        <v>44865</v>
      </c>
      <c r="AU3" s="7">
        <f t="shared" si="0"/>
        <v>44872</v>
      </c>
      <c r="AV3" s="7">
        <f t="shared" si="0"/>
        <v>44879</v>
      </c>
      <c r="AW3" s="7">
        <f t="shared" si="0"/>
        <v>44886</v>
      </c>
      <c r="AX3" s="7">
        <f t="shared" si="0"/>
        <v>44893</v>
      </c>
      <c r="AY3" s="7">
        <f t="shared" si="0"/>
        <v>44900</v>
      </c>
      <c r="AZ3" s="7">
        <f t="shared" si="0"/>
        <v>44907</v>
      </c>
      <c r="BA3" s="7">
        <f t="shared" si="0"/>
        <v>44914</v>
      </c>
      <c r="BB3" s="7">
        <f t="shared" si="0"/>
        <v>44921</v>
      </c>
      <c r="BC3" s="7">
        <f t="shared" si="0"/>
        <v>44928</v>
      </c>
      <c r="BD3" s="7">
        <f t="shared" si="0"/>
        <v>44935</v>
      </c>
      <c r="BE3" s="7">
        <f t="shared" si="0"/>
        <v>44942</v>
      </c>
      <c r="BF3" s="7">
        <f t="shared" si="0"/>
        <v>44949</v>
      </c>
      <c r="BG3" s="7">
        <f t="shared" si="0"/>
        <v>44956</v>
      </c>
      <c r="BH3" s="7">
        <f t="shared" si="0"/>
        <v>44963</v>
      </c>
      <c r="BI3" s="7">
        <f t="shared" si="0"/>
        <v>44970</v>
      </c>
      <c r="BJ3" s="7">
        <f t="shared" ref="BJ3" si="1">+BI3+7</f>
        <v>44977</v>
      </c>
    </row>
    <row r="4" spans="1:62" x14ac:dyDescent="0.25">
      <c r="A4" t="s">
        <v>81</v>
      </c>
      <c r="C4">
        <f>_xlfn.ISOWEEKNUM(C3)</f>
        <v>1</v>
      </c>
      <c r="D4">
        <f>_xlfn.ISOWEEKNUM(D3)</f>
        <v>2</v>
      </c>
      <c r="E4">
        <f t="shared" ref="E4:BJ4" si="2">_xlfn.ISOWEEKNUM(E3)</f>
        <v>3</v>
      </c>
      <c r="F4">
        <f t="shared" si="2"/>
        <v>4</v>
      </c>
      <c r="G4">
        <f t="shared" si="2"/>
        <v>5</v>
      </c>
      <c r="H4">
        <f t="shared" si="2"/>
        <v>6</v>
      </c>
      <c r="I4">
        <f t="shared" si="2"/>
        <v>7</v>
      </c>
      <c r="J4">
        <f t="shared" si="2"/>
        <v>8</v>
      </c>
      <c r="K4">
        <f t="shared" si="2"/>
        <v>9</v>
      </c>
      <c r="L4">
        <f t="shared" si="2"/>
        <v>10</v>
      </c>
      <c r="M4">
        <f t="shared" si="2"/>
        <v>11</v>
      </c>
      <c r="N4">
        <f t="shared" si="2"/>
        <v>12</v>
      </c>
      <c r="O4">
        <f t="shared" si="2"/>
        <v>13</v>
      </c>
      <c r="P4">
        <f t="shared" si="2"/>
        <v>14</v>
      </c>
      <c r="Q4">
        <f t="shared" si="2"/>
        <v>15</v>
      </c>
      <c r="R4">
        <f t="shared" si="2"/>
        <v>16</v>
      </c>
      <c r="S4">
        <f t="shared" si="2"/>
        <v>17</v>
      </c>
      <c r="T4">
        <f t="shared" si="2"/>
        <v>18</v>
      </c>
      <c r="U4">
        <f t="shared" si="2"/>
        <v>19</v>
      </c>
      <c r="V4">
        <f t="shared" si="2"/>
        <v>20</v>
      </c>
      <c r="W4">
        <f t="shared" si="2"/>
        <v>21</v>
      </c>
      <c r="X4">
        <f t="shared" si="2"/>
        <v>22</v>
      </c>
      <c r="Y4">
        <f t="shared" si="2"/>
        <v>23</v>
      </c>
      <c r="Z4">
        <f t="shared" si="2"/>
        <v>24</v>
      </c>
      <c r="AA4">
        <f t="shared" si="2"/>
        <v>25</v>
      </c>
      <c r="AB4">
        <f t="shared" si="2"/>
        <v>26</v>
      </c>
      <c r="AC4">
        <f t="shared" si="2"/>
        <v>27</v>
      </c>
      <c r="AD4">
        <f t="shared" si="2"/>
        <v>28</v>
      </c>
      <c r="AE4">
        <f t="shared" si="2"/>
        <v>29</v>
      </c>
      <c r="AF4">
        <f t="shared" si="2"/>
        <v>30</v>
      </c>
      <c r="AG4">
        <f t="shared" si="2"/>
        <v>31</v>
      </c>
      <c r="AH4">
        <f t="shared" si="2"/>
        <v>32</v>
      </c>
      <c r="AI4">
        <f t="shared" si="2"/>
        <v>33</v>
      </c>
      <c r="AJ4">
        <f t="shared" si="2"/>
        <v>34</v>
      </c>
      <c r="AK4">
        <f t="shared" si="2"/>
        <v>35</v>
      </c>
      <c r="AL4">
        <f t="shared" si="2"/>
        <v>36</v>
      </c>
      <c r="AM4">
        <f t="shared" si="2"/>
        <v>37</v>
      </c>
      <c r="AN4">
        <f t="shared" si="2"/>
        <v>38</v>
      </c>
      <c r="AO4">
        <f t="shared" si="2"/>
        <v>39</v>
      </c>
      <c r="AP4">
        <f t="shared" si="2"/>
        <v>40</v>
      </c>
      <c r="AQ4">
        <f t="shared" si="2"/>
        <v>41</v>
      </c>
      <c r="AR4">
        <f t="shared" si="2"/>
        <v>42</v>
      </c>
      <c r="AS4">
        <f t="shared" si="2"/>
        <v>43</v>
      </c>
      <c r="AT4">
        <f t="shared" si="2"/>
        <v>44</v>
      </c>
      <c r="AU4">
        <f t="shared" si="2"/>
        <v>45</v>
      </c>
      <c r="AV4">
        <f t="shared" si="2"/>
        <v>46</v>
      </c>
      <c r="AW4">
        <f t="shared" si="2"/>
        <v>47</v>
      </c>
      <c r="AX4">
        <f t="shared" si="2"/>
        <v>48</v>
      </c>
      <c r="AY4">
        <f t="shared" si="2"/>
        <v>49</v>
      </c>
      <c r="AZ4">
        <f t="shared" si="2"/>
        <v>50</v>
      </c>
      <c r="BA4">
        <f t="shared" si="2"/>
        <v>51</v>
      </c>
      <c r="BB4">
        <f t="shared" si="2"/>
        <v>52</v>
      </c>
      <c r="BC4">
        <f t="shared" si="2"/>
        <v>1</v>
      </c>
      <c r="BD4">
        <f t="shared" si="2"/>
        <v>2</v>
      </c>
      <c r="BE4">
        <f t="shared" si="2"/>
        <v>3</v>
      </c>
      <c r="BF4">
        <f t="shared" si="2"/>
        <v>4</v>
      </c>
      <c r="BG4">
        <f t="shared" si="2"/>
        <v>5</v>
      </c>
      <c r="BH4">
        <f t="shared" si="2"/>
        <v>6</v>
      </c>
      <c r="BI4">
        <f t="shared" si="2"/>
        <v>7</v>
      </c>
      <c r="BJ4">
        <f t="shared" si="2"/>
        <v>8</v>
      </c>
    </row>
    <row r="5" spans="1:62" x14ac:dyDescent="0.25">
      <c r="A5" t="s">
        <v>2</v>
      </c>
      <c r="B5" t="s">
        <v>75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  <c r="AW5" s="4" t="s">
        <v>62</v>
      </c>
      <c r="AX5" s="4" t="s">
        <v>63</v>
      </c>
      <c r="AY5" s="4" t="s">
        <v>64</v>
      </c>
      <c r="AZ5" s="4" t="s">
        <v>65</v>
      </c>
      <c r="BA5" s="4" t="s">
        <v>66</v>
      </c>
      <c r="BB5" s="4" t="s">
        <v>67</v>
      </c>
      <c r="BC5" s="4" t="s">
        <v>68</v>
      </c>
      <c r="BD5" s="4" t="s">
        <v>69</v>
      </c>
      <c r="BE5" s="4" t="s">
        <v>70</v>
      </c>
      <c r="BF5" s="4" t="s">
        <v>71</v>
      </c>
      <c r="BG5" s="4" t="s">
        <v>72</v>
      </c>
      <c r="BH5" s="4" t="s">
        <v>73</v>
      </c>
      <c r="BI5" s="4" t="s">
        <v>74</v>
      </c>
    </row>
    <row r="6" spans="1:62" x14ac:dyDescent="0.25">
      <c r="A6" t="s">
        <v>8</v>
      </c>
      <c r="C6" t="str" cm="1">
        <f t="array" ref="C6">IFERROR(INDEX(BDD!$H:$H,_xlfn.AGGREGATE(14,6,ROW(BDD!$A$2:$A$12)/((BDD!$C$2:$C$12&lt;=C$3)*(D$3&lt;BDD!$D$2:$D$12)*(BDD!$A$2:$A$12=$A6)),1)),"-")</f>
        <v>S</v>
      </c>
      <c r="D6" t="str" cm="1">
        <f t="array" ref="D6">IFERROR(INDEX(BDD!$H:$H,_xlfn.AGGREGATE(14,6,ROW(BDD!$A$2:$A$12)/((BDD!$C$2:$C$12&lt;=D$3)*(E$3&lt;BDD!$D$2:$D$12)*(BDD!$A$2:$A$12=$A6)),1)),"-")</f>
        <v>S</v>
      </c>
      <c r="E6" t="str" cm="1">
        <f t="array" ref="E6">IFERROR(INDEX(BDD!$H:$H,_xlfn.AGGREGATE(14,6,ROW(BDD!$A$2:$A$12)/((BDD!$C$2:$C$12&lt;=E$3)*(F$3&lt;BDD!$D$2:$D$12)*(BDD!$A$2:$A$12=$A6)),1)),"-")</f>
        <v>S</v>
      </c>
      <c r="F6" t="str" cm="1">
        <f t="array" ref="F6">IFERROR(INDEX(BDD!$H:$H,_xlfn.AGGREGATE(14,6,ROW(BDD!$A$2:$A$12)/((BDD!$C$2:$C$12&lt;=F$3)*(G$3&lt;BDD!$D$2:$D$12)*(BDD!$A$2:$A$12=$A6)),1)),"-")</f>
        <v>S</v>
      </c>
      <c r="G6" t="str" cm="1">
        <f t="array" ref="G6">IFERROR(INDEX(BDD!$H:$H,_xlfn.AGGREGATE(14,6,ROW(BDD!$A$2:$A$12)/((BDD!$C$2:$C$12&lt;=G$3)*(H$3&lt;BDD!$D$2:$D$12)*(BDD!$A$2:$A$12=$A6)),1)),"-")</f>
        <v>-</v>
      </c>
      <c r="H6" t="str" cm="1">
        <f t="array" ref="H6">IFERROR(INDEX(BDD!$H:$H,_xlfn.AGGREGATE(14,6,ROW(BDD!$A$2:$A$12)/((BDD!$C$2:$C$12&lt;=H$3)*(I$3&lt;BDD!$D$2:$D$12)*(BDD!$A$2:$A$12=$A6)),1)),"-")</f>
        <v>-</v>
      </c>
      <c r="I6" t="str" cm="1">
        <f t="array" ref="I6">IFERROR(INDEX(BDD!$H:$H,_xlfn.AGGREGATE(14,6,ROW(BDD!$A$2:$A$12)/((BDD!$C$2:$C$12&lt;=I$3)*(J$3&lt;BDD!$D$2:$D$12)*(BDD!$A$2:$A$12=$A6)),1)),"-")</f>
        <v>-</v>
      </c>
      <c r="J6" t="str" cm="1">
        <f t="array" ref="J6">IFERROR(INDEX(BDD!$H:$H,_xlfn.AGGREGATE(14,6,ROW(BDD!$A$2:$A$12)/((BDD!$C$2:$C$12&lt;=J$3)*(K$3&lt;BDD!$D$2:$D$12)*(BDD!$A$2:$A$12=$A6)),1)),"-")</f>
        <v>S</v>
      </c>
      <c r="K6" t="str" cm="1">
        <f t="array" ref="K6">IFERROR(INDEX(BDD!$H:$H,_xlfn.AGGREGATE(14,6,ROW(BDD!$A$2:$A$12)/((BDD!$C$2:$C$12&lt;=K$3)*(L$3&lt;BDD!$D$2:$D$12)*(BDD!$A$2:$A$12=$A6)),1)),"-")</f>
        <v>S</v>
      </c>
      <c r="L6" t="str" cm="1">
        <f t="array" ref="L6">IFERROR(INDEX(BDD!$H:$H,_xlfn.AGGREGATE(14,6,ROW(BDD!$A$2:$A$12)/((BDD!$C$2:$C$12&lt;=L$3)*(M$3&lt;BDD!$D$2:$D$12)*(BDD!$A$2:$A$12=$A6)),1)),"-")</f>
        <v>S</v>
      </c>
      <c r="M6" t="str" cm="1">
        <f t="array" ref="M6">IFERROR(INDEX(BDD!$H:$H,_xlfn.AGGREGATE(14,6,ROW(BDD!$A$2:$A$12)/((BDD!$C$2:$C$12&lt;=M$3)*(N$3&lt;BDD!$D$2:$D$12)*(BDD!$A$2:$A$12=$A6)),1)),"-")</f>
        <v>S</v>
      </c>
      <c r="N6" t="str" cm="1">
        <f t="array" ref="N6">IFERROR(INDEX(BDD!$H:$H,_xlfn.AGGREGATE(14,6,ROW(BDD!$A$2:$A$12)/((BDD!$C$2:$C$12&lt;=N$3)*(O$3&lt;BDD!$D$2:$D$12)*(BDD!$A$2:$A$12=$A6)),1)),"-")</f>
        <v>S</v>
      </c>
      <c r="O6" t="str" cm="1">
        <f t="array" ref="O6">IFERROR(INDEX(BDD!$H:$H,_xlfn.AGGREGATE(14,6,ROW(BDD!$A$2:$A$12)/((BDD!$C$2:$C$12&lt;=O$3)*(P$3&lt;BDD!$D$2:$D$12)*(BDD!$A$2:$A$12=$A6)),1)),"-")</f>
        <v>-</v>
      </c>
      <c r="P6" t="str" cm="1">
        <f t="array" ref="P6">IFERROR(INDEX(BDD!$H:$H,_xlfn.AGGREGATE(14,6,ROW(BDD!$A$2:$A$12)/((BDD!$C$2:$C$12&lt;=P$3)*(Q$3&lt;BDD!$D$2:$D$12)*(BDD!$A$2:$A$12=$A6)),1)),"-")</f>
        <v>-</v>
      </c>
      <c r="Q6" t="str" cm="1">
        <f t="array" ref="Q6">IFERROR(INDEX(BDD!$H:$H,_xlfn.AGGREGATE(14,6,ROW(BDD!$A$2:$A$12)/((BDD!$C$2:$C$12&lt;=Q$3)*(R$3&lt;BDD!$D$2:$D$12)*(BDD!$A$2:$A$12=$A6)),1)),"-")</f>
        <v>-</v>
      </c>
      <c r="R6" t="str" cm="1">
        <f t="array" ref="R6">IFERROR(INDEX(BDD!$H:$H,_xlfn.AGGREGATE(14,6,ROW(BDD!$A$2:$A$12)/((BDD!$C$2:$C$12&lt;=R$3)*(S$3&lt;BDD!$D$2:$D$12)*(BDD!$A$2:$A$12=$A6)),1)),"-")</f>
        <v>S</v>
      </c>
      <c r="S6" t="str" cm="1">
        <f t="array" ref="S6">IFERROR(INDEX(BDD!$H:$H,_xlfn.AGGREGATE(14,6,ROW(BDD!$A$2:$A$12)/((BDD!$C$2:$C$12&lt;=S$3)*(T$3&lt;BDD!$D$2:$D$12)*(BDD!$A$2:$A$12=$A6)),1)),"-")</f>
        <v>S</v>
      </c>
      <c r="T6" t="str" cm="1">
        <f t="array" ref="T6">IFERROR(INDEX(BDD!$H:$H,_xlfn.AGGREGATE(14,6,ROW(BDD!$A$2:$A$12)/((BDD!$C$2:$C$12&lt;=T$3)*(U$3&lt;BDD!$D$2:$D$12)*(BDD!$A$2:$A$12=$A6)),1)),"-")</f>
        <v>S</v>
      </c>
      <c r="U6" t="str" cm="1">
        <f t="array" ref="U6">IFERROR(INDEX(BDD!$H:$H,_xlfn.AGGREGATE(14,6,ROW(BDD!$A$2:$A$12)/((BDD!$C$2:$C$12&lt;=U$3)*(V$3&lt;BDD!$D$2:$D$12)*(BDD!$A$2:$A$12=$A6)),1)),"-")</f>
        <v>S</v>
      </c>
      <c r="V6" t="str" cm="1">
        <f t="array" ref="V6">IFERROR(INDEX(BDD!$H:$H,_xlfn.AGGREGATE(14,6,ROW(BDD!$A$2:$A$12)/((BDD!$C$2:$C$12&lt;=V$3)*(W$3&lt;BDD!$D$2:$D$12)*(BDD!$A$2:$A$12=$A6)),1)),"-")</f>
        <v>S</v>
      </c>
      <c r="W6" t="str" cm="1">
        <f t="array" ref="W6">IFERROR(INDEX(BDD!$H:$H,_xlfn.AGGREGATE(14,6,ROW(BDD!$A$2:$A$12)/((BDD!$C$2:$C$12&lt;=W$3)*(X$3&lt;BDD!$D$2:$D$12)*(BDD!$A$2:$A$12=$A6)),1)),"-")</f>
        <v>-</v>
      </c>
      <c r="X6" t="str" cm="1">
        <f t="array" ref="X6">IFERROR(INDEX(BDD!$H:$H,_xlfn.AGGREGATE(14,6,ROW(BDD!$A$2:$A$12)/((BDD!$C$2:$C$12&lt;=X$3)*(Y$3&lt;BDD!$D$2:$D$12)*(BDD!$A$2:$A$12=$A6)),1)),"-")</f>
        <v>-</v>
      </c>
      <c r="Y6" t="str" cm="1">
        <f t="array" ref="Y6">IFERROR(INDEX(BDD!$H:$H,_xlfn.AGGREGATE(14,6,ROW(BDD!$A$2:$A$12)/((BDD!$C$2:$C$12&lt;=Y$3)*(Z$3&lt;BDD!$D$2:$D$12)*(BDD!$A$2:$A$12=$A6)),1)),"-")</f>
        <v>-</v>
      </c>
      <c r="Z6" t="str" cm="1">
        <f t="array" ref="Z6">IFERROR(INDEX(BDD!$H:$H,_xlfn.AGGREGATE(14,6,ROW(BDD!$A$2:$A$12)/((BDD!$C$2:$C$12&lt;=Z$3)*(AA$3&lt;BDD!$D$2:$D$12)*(BDD!$A$2:$A$12=$A6)),1)),"-")</f>
        <v>-</v>
      </c>
      <c r="AA6" t="str" cm="1">
        <f t="array" ref="AA6">IFERROR(INDEX(BDD!$H:$H,_xlfn.AGGREGATE(14,6,ROW(BDD!$A$2:$A$12)/((BDD!$C$2:$C$12&lt;=AA$3)*(AB$3&lt;BDD!$D$2:$D$12)*(BDD!$A$2:$A$12=$A6)),1)),"-")</f>
        <v>S</v>
      </c>
      <c r="AB6" t="str" cm="1">
        <f t="array" ref="AB6">IFERROR(INDEX(BDD!$H:$H,_xlfn.AGGREGATE(14,6,ROW(BDD!$A$2:$A$12)/((BDD!$C$2:$C$12&lt;=AB$3)*(AC$3&lt;BDD!$D$2:$D$12)*(BDD!$A$2:$A$12=$A6)),1)),"-")</f>
        <v>S</v>
      </c>
      <c r="AC6" t="str" cm="1">
        <f t="array" ref="AC6">IFERROR(INDEX(BDD!$H:$H,_xlfn.AGGREGATE(14,6,ROW(BDD!$A$2:$A$12)/((BDD!$C$2:$C$12&lt;=AC$3)*(AD$3&lt;BDD!$D$2:$D$12)*(BDD!$A$2:$A$12=$A6)),1)),"-")</f>
        <v>S</v>
      </c>
      <c r="AD6" t="str" cm="1">
        <f t="array" ref="AD6">IFERROR(INDEX(BDD!$H:$H,_xlfn.AGGREGATE(14,6,ROW(BDD!$A$2:$A$12)/((BDD!$C$2:$C$12&lt;=AD$3)*(AE$3&lt;BDD!$D$2:$D$12)*(BDD!$A$2:$A$12=$A6)),1)),"-")</f>
        <v>S</v>
      </c>
      <c r="AE6" t="str" cm="1">
        <f t="array" ref="AE6">IFERROR(INDEX(BDD!$H:$H,_xlfn.AGGREGATE(14,6,ROW(BDD!$A$2:$A$12)/((BDD!$C$2:$C$12&lt;=AE$3)*(AF$3&lt;BDD!$D$2:$D$12)*(BDD!$A$2:$A$12=$A6)),1)),"-")</f>
        <v>S</v>
      </c>
      <c r="AF6" t="str" cm="1">
        <f t="array" ref="AF6">IFERROR(INDEX(BDD!$H:$H,_xlfn.AGGREGATE(14,6,ROW(BDD!$A$2:$A$12)/((BDD!$C$2:$C$12&lt;=AF$3)*(AG$3&lt;BDD!$D$2:$D$12)*(BDD!$A$2:$A$12=$A6)),1)),"-")</f>
        <v>-</v>
      </c>
      <c r="AG6" t="str" cm="1">
        <f t="array" ref="AG6">IFERROR(INDEX(BDD!$H:$H,_xlfn.AGGREGATE(14,6,ROW(BDD!$A$2:$A$12)/((BDD!$C$2:$C$12&lt;=AG$3)*(AH$3&lt;BDD!$D$2:$D$12)*(BDD!$A$2:$A$12=$A6)),1)),"-")</f>
        <v>-</v>
      </c>
      <c r="AH6" t="str" cm="1">
        <f t="array" ref="AH6">IFERROR(INDEX(BDD!$H:$H,_xlfn.AGGREGATE(14,6,ROW(BDD!$A$2:$A$12)/((BDD!$C$2:$C$12&lt;=AH$3)*(AI$3&lt;BDD!$D$2:$D$12)*(BDD!$A$2:$A$12=$A6)),1)),"-")</f>
        <v>-</v>
      </c>
      <c r="AI6" t="str" cm="1">
        <f t="array" ref="AI6">IFERROR(INDEX(BDD!$H:$H,_xlfn.AGGREGATE(14,6,ROW(BDD!$A$2:$A$12)/((BDD!$C$2:$C$12&lt;=AI$3)*(AJ$3&lt;BDD!$D$2:$D$12)*(BDD!$A$2:$A$12=$A6)),1)),"-")</f>
        <v>S</v>
      </c>
      <c r="AJ6" t="str" cm="1">
        <f t="array" ref="AJ6">IFERROR(INDEX(BDD!$H:$H,_xlfn.AGGREGATE(14,6,ROW(BDD!$A$2:$A$12)/((BDD!$C$2:$C$12&lt;=AJ$3)*(AK$3&lt;BDD!$D$2:$D$12)*(BDD!$A$2:$A$12=$A6)),1)),"-")</f>
        <v>S</v>
      </c>
      <c r="AK6" t="str" cm="1">
        <f t="array" ref="AK6">IFERROR(INDEX(BDD!$H:$H,_xlfn.AGGREGATE(14,6,ROW(BDD!$A$2:$A$12)/((BDD!$C$2:$C$12&lt;=AK$3)*(AL$3&lt;BDD!$D$2:$D$12)*(BDD!$A$2:$A$12=$A6)),1)),"-")</f>
        <v>S</v>
      </c>
      <c r="AL6" t="str" cm="1">
        <f t="array" ref="AL6">IFERROR(INDEX(BDD!$H:$H,_xlfn.AGGREGATE(14,6,ROW(BDD!$A$2:$A$12)/((BDD!$C$2:$C$12&lt;=AL$3)*(AM$3&lt;BDD!$D$2:$D$12)*(BDD!$A$2:$A$12=$A6)),1)),"-")</f>
        <v>S</v>
      </c>
      <c r="AM6" t="str" cm="1">
        <f t="array" ref="AM6">IFERROR(INDEX(BDD!$H:$H,_xlfn.AGGREGATE(14,6,ROW(BDD!$A$2:$A$12)/((BDD!$C$2:$C$12&lt;=AM$3)*(AN$3&lt;BDD!$D$2:$D$12)*(BDD!$A$2:$A$12=$A6)),1)),"-")</f>
        <v>S</v>
      </c>
      <c r="AN6" t="str" cm="1">
        <f t="array" ref="AN6">IFERROR(INDEX(BDD!$H:$H,_xlfn.AGGREGATE(14,6,ROW(BDD!$A$2:$A$12)/((BDD!$C$2:$C$12&lt;=AN$3)*(AO$3&lt;BDD!$D$2:$D$12)*(BDD!$A$2:$A$12=$A6)),1)),"-")</f>
        <v>-</v>
      </c>
      <c r="AO6" t="str" cm="1">
        <f t="array" ref="AO6">IFERROR(INDEX(BDD!$H:$H,_xlfn.AGGREGATE(14,6,ROW(BDD!$A$2:$A$12)/((BDD!$C$2:$C$12&lt;=AO$3)*(AP$3&lt;BDD!$D$2:$D$12)*(BDD!$A$2:$A$12=$A6)),1)),"-")</f>
        <v>-</v>
      </c>
      <c r="AP6" t="str" cm="1">
        <f t="array" ref="AP6">IFERROR(INDEX(BDD!$H:$H,_xlfn.AGGREGATE(14,6,ROW(BDD!$A$2:$A$12)/((BDD!$C$2:$C$12&lt;=AP$3)*(AQ$3&lt;BDD!$D$2:$D$12)*(BDD!$A$2:$A$12=$A6)),1)),"-")</f>
        <v>-</v>
      </c>
      <c r="AQ6" t="str" cm="1">
        <f t="array" ref="AQ6">IFERROR(INDEX(BDD!$H:$H,_xlfn.AGGREGATE(14,6,ROW(BDD!$A$2:$A$12)/((BDD!$C$2:$C$12&lt;=AQ$3)*(AR$3&lt;BDD!$D$2:$D$12)*(BDD!$A$2:$A$12=$A6)),1)),"-")</f>
        <v>-</v>
      </c>
      <c r="AR6" t="str" cm="1">
        <f t="array" ref="AR6">IFERROR(INDEX(BDD!$H:$H,_xlfn.AGGREGATE(14,6,ROW(BDD!$A$2:$A$12)/((BDD!$C$2:$C$12&lt;=AR$3)*(AS$3&lt;BDD!$D$2:$D$12)*(BDD!$A$2:$A$12=$A6)),1)),"-")</f>
        <v>S</v>
      </c>
      <c r="AS6" t="str" cm="1">
        <f t="array" ref="AS6">IFERROR(INDEX(BDD!$H:$H,_xlfn.AGGREGATE(14,6,ROW(BDD!$A$2:$A$12)/((BDD!$C$2:$C$12&lt;=AS$3)*(AT$3&lt;BDD!$D$2:$D$12)*(BDD!$A$2:$A$12=$A6)),1)),"-")</f>
        <v>S</v>
      </c>
      <c r="AT6" t="str" cm="1">
        <f t="array" ref="AT6">IFERROR(INDEX(BDD!$H:$H,_xlfn.AGGREGATE(14,6,ROW(BDD!$A$2:$A$12)/((BDD!$C$2:$C$12&lt;=AT$3)*(AU$3&lt;BDD!$D$2:$D$12)*(BDD!$A$2:$A$12=$A6)),1)),"-")</f>
        <v>S</v>
      </c>
      <c r="AU6" t="str" cm="1">
        <f t="array" ref="AU6">IFERROR(INDEX(BDD!$H:$H,_xlfn.AGGREGATE(14,6,ROW(BDD!$A$2:$A$12)/((BDD!$C$2:$C$12&lt;=AU$3)*(AV$3&lt;BDD!$D$2:$D$12)*(BDD!$A$2:$A$12=$A6)),1)),"-")</f>
        <v>S</v>
      </c>
      <c r="AV6" t="str" cm="1">
        <f t="array" ref="AV6">IFERROR(INDEX(BDD!$H:$H,_xlfn.AGGREGATE(14,6,ROW(BDD!$A$2:$A$12)/((BDD!$C$2:$C$12&lt;=AV$3)*(AW$3&lt;BDD!$D$2:$D$12)*(BDD!$A$2:$A$12=$A6)),1)),"-")</f>
        <v>S</v>
      </c>
      <c r="AW6" t="str" cm="1">
        <f t="array" ref="AW6">IFERROR(INDEX(BDD!$H:$H,_xlfn.AGGREGATE(14,6,ROW(BDD!$A$2:$A$12)/((BDD!$C$2:$C$12&lt;=AW$3)*(AX$3&lt;BDD!$D$2:$D$12)*(BDD!$A$2:$A$12=$A6)),1)),"-")</f>
        <v>-</v>
      </c>
      <c r="AX6" t="str" cm="1">
        <f t="array" ref="AX6">IFERROR(INDEX(BDD!$H:$H,_xlfn.AGGREGATE(14,6,ROW(BDD!$A$2:$A$12)/((BDD!$C$2:$C$12&lt;=AX$3)*(AY$3&lt;BDD!$D$2:$D$12)*(BDD!$A$2:$A$12=$A6)),1)),"-")</f>
        <v>-</v>
      </c>
      <c r="AY6" t="str" cm="1">
        <f t="array" ref="AY6">IFERROR(INDEX(BDD!$H:$H,_xlfn.AGGREGATE(14,6,ROW(BDD!$A$2:$A$12)/((BDD!$C$2:$C$12&lt;=AY$3)*(AZ$3&lt;BDD!$D$2:$D$12)*(BDD!$A$2:$A$12=$A6)),1)),"-")</f>
        <v>-</v>
      </c>
      <c r="AZ6" t="str" cm="1">
        <f t="array" ref="AZ6">IFERROR(INDEX(BDD!$H:$H,_xlfn.AGGREGATE(14,6,ROW(BDD!$A$2:$A$12)/((BDD!$C$2:$C$12&lt;=AZ$3)*(BA$3&lt;BDD!$D$2:$D$12)*(BDD!$A$2:$A$12=$A6)),1)),"-")</f>
        <v>-</v>
      </c>
      <c r="BA6" t="str" cm="1">
        <f t="array" ref="BA6">IFERROR(INDEX(BDD!$H:$H,_xlfn.AGGREGATE(14,6,ROW(BDD!$A$2:$A$12)/((BDD!$C$2:$C$12&lt;=BA$3)*(BB$3&lt;BDD!$D$2:$D$12)*(BDD!$A$2:$A$12=$A6)),1)),"-")</f>
        <v>-</v>
      </c>
      <c r="BB6" t="str" cm="1">
        <f t="array" ref="BB6">IFERROR(INDEX(BDD!$H:$H,_xlfn.AGGREGATE(14,6,ROW(BDD!$A$2:$A$12)/((BDD!$C$2:$C$12&lt;=BB$3)*(BC$3&lt;BDD!$D$2:$D$12)*(BDD!$A$2:$A$12=$A6)),1)),"-")</f>
        <v>-</v>
      </c>
      <c r="BC6" t="str" cm="1">
        <f t="array" ref="BC6">IFERROR(INDEX(BDD!$H:$H,_xlfn.AGGREGATE(14,6,ROW(BDD!$A$2:$A$12)/((BDD!$C$2:$C$12&lt;=BC$3)*(BD$3&lt;BDD!$D$2:$D$12)*(BDD!$A$2:$A$12=$A6)),1)),"-")</f>
        <v>-</v>
      </c>
      <c r="BD6" t="str" cm="1">
        <f t="array" ref="BD6">IFERROR(INDEX(BDD!$H:$H,_xlfn.AGGREGATE(14,6,ROW(BDD!$A$2:$A$12)/((BDD!$C$2:$C$12&lt;=BD$3)*(BE$3&lt;BDD!$D$2:$D$12)*(BDD!$A$2:$A$12=$A6)),1)),"-")</f>
        <v>-</v>
      </c>
      <c r="BE6" t="str" cm="1">
        <f t="array" ref="BE6">IFERROR(INDEX(BDD!$H:$H,_xlfn.AGGREGATE(14,6,ROW(BDD!$A$2:$A$12)/((BDD!$C$2:$C$12&lt;=BE$3)*(BF$3&lt;BDD!$D$2:$D$12)*(BDD!$A$2:$A$12=$A6)),1)),"-")</f>
        <v>-</v>
      </c>
      <c r="BF6" t="str" cm="1">
        <f t="array" ref="BF6">IFERROR(INDEX(BDD!$H:$H,_xlfn.AGGREGATE(14,6,ROW(BDD!$A$2:$A$12)/((BDD!$C$2:$C$12&lt;=BF$3)*(BG$3&lt;BDD!$D$2:$D$12)*(BDD!$A$2:$A$12=$A6)),1)),"-")</f>
        <v>-</v>
      </c>
      <c r="BG6" t="str" cm="1">
        <f t="array" ref="BG6">IFERROR(INDEX(BDD!$H:$H,_xlfn.AGGREGATE(14,6,ROW(BDD!$A$2:$A$12)/((BDD!$C$2:$C$12&lt;=BG$3)*(BH$3&lt;BDD!$D$2:$D$12)*(BDD!$A$2:$A$12=$A6)),1)),"-")</f>
        <v>-</v>
      </c>
      <c r="BH6" t="str" cm="1">
        <f t="array" ref="BH6">IFERROR(INDEX(BDD!$H:$H,_xlfn.AGGREGATE(14,6,ROW(BDD!$A$2:$A$12)/((BDD!$C$2:$C$12&lt;=BH$3)*(BI$3&lt;BDD!$D$2:$D$12)*(BDD!$A$2:$A$12=$A6)),1)),"-")</f>
        <v>-</v>
      </c>
      <c r="BI6" t="str" cm="1">
        <f t="array" ref="BI6">IFERROR(INDEX(BDD!$H:$H,_xlfn.AGGREGATE(14,6,ROW(BDD!$A$2:$A$12)/((BDD!$C$2:$C$12&lt;=BI$3)*(BJ$3&lt;BDD!$D$2:$D$12)*(BDD!$A$2:$A$12=$A6)),1)),"-")</f>
        <v>-</v>
      </c>
    </row>
    <row r="7" spans="1:62" x14ac:dyDescent="0.25">
      <c r="A7" t="s">
        <v>12</v>
      </c>
      <c r="C7" t="str" cm="1">
        <f t="array" ref="C7">IFERROR(INDEX(BDD!$H:$H,_xlfn.AGGREGATE(14,6,ROW(BDD!$A$2:$A$12)/((BDD!$C$2:$C$12&lt;=C$3)*(D$3&lt;BDD!$D$2:$D$12)*(BDD!$A$2:$A$12=$A7)),1)),"-")</f>
        <v>-</v>
      </c>
      <c r="D7" t="str" cm="1">
        <f t="array" ref="D7">IFERROR(INDEX(BDD!$H:$H,_xlfn.AGGREGATE(14,6,ROW(BDD!$A$2:$A$12)/((BDD!$C$2:$C$12&lt;=D$3)*(E$3&lt;BDD!$D$2:$D$12)*(BDD!$A$2:$A$12=$A7)),1)),"-")</f>
        <v>-</v>
      </c>
      <c r="E7" t="str" cm="1">
        <f t="array" ref="E7">IFERROR(INDEX(BDD!$H:$H,_xlfn.AGGREGATE(14,6,ROW(BDD!$A$2:$A$12)/((BDD!$C$2:$C$12&lt;=E$3)*(F$3&lt;BDD!$D$2:$D$12)*(BDD!$A$2:$A$12=$A7)),1)),"-")</f>
        <v>-</v>
      </c>
      <c r="F7" t="str" cm="1">
        <f t="array" ref="F7">IFERROR(INDEX(BDD!$H:$H,_xlfn.AGGREGATE(14,6,ROW(BDD!$A$2:$A$12)/((BDD!$C$2:$C$12&lt;=F$3)*(G$3&lt;BDD!$D$2:$D$12)*(BDD!$A$2:$A$12=$A7)),1)),"-")</f>
        <v>-</v>
      </c>
      <c r="G7" t="str" cm="1">
        <f t="array" ref="G7">IFERROR(INDEX(BDD!$H:$H,_xlfn.AGGREGATE(14,6,ROW(BDD!$A$2:$A$12)/((BDD!$C$2:$C$12&lt;=G$3)*(H$3&lt;BDD!$D$2:$D$12)*(BDD!$A$2:$A$12=$A7)),1)),"-")</f>
        <v>-</v>
      </c>
      <c r="H7" t="str" cm="1">
        <f t="array" ref="H7">IFERROR(INDEX(BDD!$H:$H,_xlfn.AGGREGATE(14,6,ROW(BDD!$A$2:$A$12)/((BDD!$C$2:$C$12&lt;=H$3)*(I$3&lt;BDD!$D$2:$D$12)*(BDD!$A$2:$A$12=$A7)),1)),"-")</f>
        <v>-</v>
      </c>
      <c r="I7" t="str" cm="1">
        <f t="array" ref="I7">IFERROR(INDEX(BDD!$H:$H,_xlfn.AGGREGATE(14,6,ROW(BDD!$A$2:$A$12)/((BDD!$C$2:$C$12&lt;=I$3)*(J$3&lt;BDD!$D$2:$D$12)*(BDD!$A$2:$A$12=$A7)),1)),"-")</f>
        <v>-</v>
      </c>
      <c r="J7" t="str" cm="1">
        <f t="array" ref="J7">IFERROR(INDEX(BDD!$H:$H,_xlfn.AGGREGATE(14,6,ROW(BDD!$A$2:$A$12)/((BDD!$C$2:$C$12&lt;=J$3)*(K$3&lt;BDD!$D$2:$D$12)*(BDD!$A$2:$A$12=$A7)),1)),"-")</f>
        <v>-</v>
      </c>
      <c r="K7" t="str" cm="1">
        <f t="array" ref="K7">IFERROR(INDEX(BDD!$H:$H,_xlfn.AGGREGATE(14,6,ROW(BDD!$A$2:$A$12)/((BDD!$C$2:$C$12&lt;=K$3)*(L$3&lt;BDD!$D$2:$D$12)*(BDD!$A$2:$A$12=$A7)),1)),"-")</f>
        <v>-</v>
      </c>
      <c r="L7" t="str" cm="1">
        <f t="array" ref="L7">IFERROR(INDEX(BDD!$H:$H,_xlfn.AGGREGATE(14,6,ROW(BDD!$A$2:$A$12)/((BDD!$C$2:$C$12&lt;=L$3)*(M$3&lt;BDD!$D$2:$D$12)*(BDD!$A$2:$A$12=$A7)),1)),"-")</f>
        <v>-</v>
      </c>
      <c r="M7" t="str" cm="1">
        <f t="array" ref="M7">IFERROR(INDEX(BDD!$H:$H,_xlfn.AGGREGATE(14,6,ROW(BDD!$A$2:$A$12)/((BDD!$C$2:$C$12&lt;=M$3)*(N$3&lt;BDD!$D$2:$D$12)*(BDD!$A$2:$A$12=$A7)),1)),"-")</f>
        <v>-</v>
      </c>
      <c r="N7" t="str" cm="1">
        <f t="array" ref="N7">IFERROR(INDEX(BDD!$H:$H,_xlfn.AGGREGATE(14,6,ROW(BDD!$A$2:$A$12)/((BDD!$C$2:$C$12&lt;=N$3)*(O$3&lt;BDD!$D$2:$D$12)*(BDD!$A$2:$A$12=$A7)),1)),"-")</f>
        <v>-</v>
      </c>
      <c r="O7" t="str" cm="1">
        <f t="array" ref="O7">IFERROR(INDEX(BDD!$H:$H,_xlfn.AGGREGATE(14,6,ROW(BDD!$A$2:$A$12)/((BDD!$C$2:$C$12&lt;=O$3)*(P$3&lt;BDD!$D$2:$D$12)*(BDD!$A$2:$A$12=$A7)),1)),"-")</f>
        <v>-</v>
      </c>
      <c r="P7" t="str" cm="1">
        <f t="array" ref="P7">IFERROR(INDEX(BDD!$H:$H,_xlfn.AGGREGATE(14,6,ROW(BDD!$A$2:$A$12)/((BDD!$C$2:$C$12&lt;=P$3)*(Q$3&lt;BDD!$D$2:$D$12)*(BDD!$A$2:$A$12=$A7)),1)),"-")</f>
        <v>-</v>
      </c>
      <c r="Q7" t="str" cm="1">
        <f t="array" ref="Q7">IFERROR(INDEX(BDD!$H:$H,_xlfn.AGGREGATE(14,6,ROW(BDD!$A$2:$A$12)/((BDD!$C$2:$C$12&lt;=Q$3)*(R$3&lt;BDD!$D$2:$D$12)*(BDD!$A$2:$A$12=$A7)),1)),"-")</f>
        <v>-</v>
      </c>
      <c r="R7" t="str" cm="1">
        <f t="array" ref="R7">IFERROR(INDEX(BDD!$H:$H,_xlfn.AGGREGATE(14,6,ROW(BDD!$A$2:$A$12)/((BDD!$C$2:$C$12&lt;=R$3)*(S$3&lt;BDD!$D$2:$D$12)*(BDD!$A$2:$A$12=$A7)),1)),"-")</f>
        <v>C</v>
      </c>
      <c r="S7" t="str" cm="1">
        <f t="array" ref="S7">IFERROR(INDEX(BDD!$H:$H,_xlfn.AGGREGATE(14,6,ROW(BDD!$A$2:$A$12)/((BDD!$C$2:$C$12&lt;=S$3)*(T$3&lt;BDD!$D$2:$D$12)*(BDD!$A$2:$A$12=$A7)),1)),"-")</f>
        <v>C</v>
      </c>
      <c r="T7" t="str" cm="1">
        <f t="array" ref="T7">IFERROR(INDEX(BDD!$H:$H,_xlfn.AGGREGATE(14,6,ROW(BDD!$A$2:$A$12)/((BDD!$C$2:$C$12&lt;=T$3)*(U$3&lt;BDD!$D$2:$D$12)*(BDD!$A$2:$A$12=$A7)),1)),"-")</f>
        <v>C</v>
      </c>
      <c r="U7" t="str" cm="1">
        <f t="array" ref="U7">IFERROR(INDEX(BDD!$H:$H,_xlfn.AGGREGATE(14,6,ROW(BDD!$A$2:$A$12)/((BDD!$C$2:$C$12&lt;=U$3)*(V$3&lt;BDD!$D$2:$D$12)*(BDD!$A$2:$A$12=$A7)),1)),"-")</f>
        <v>C</v>
      </c>
      <c r="V7" t="str" cm="1">
        <f t="array" ref="V7">IFERROR(INDEX(BDD!$H:$H,_xlfn.AGGREGATE(14,6,ROW(BDD!$A$2:$A$12)/((BDD!$C$2:$C$12&lt;=V$3)*(W$3&lt;BDD!$D$2:$D$12)*(BDD!$A$2:$A$12=$A7)),1)),"-")</f>
        <v>C</v>
      </c>
      <c r="W7" t="str" cm="1">
        <f t="array" ref="W7">IFERROR(INDEX(BDD!$H:$H,_xlfn.AGGREGATE(14,6,ROW(BDD!$A$2:$A$12)/((BDD!$C$2:$C$12&lt;=W$3)*(X$3&lt;BDD!$D$2:$D$12)*(BDD!$A$2:$A$12=$A7)),1)),"-")</f>
        <v>C</v>
      </c>
      <c r="X7" t="str" cm="1">
        <f t="array" ref="X7">IFERROR(INDEX(BDD!$H:$H,_xlfn.AGGREGATE(14,6,ROW(BDD!$A$2:$A$12)/((BDD!$C$2:$C$12&lt;=X$3)*(Y$3&lt;BDD!$D$2:$D$12)*(BDD!$A$2:$A$12=$A7)),1)),"-")</f>
        <v>C</v>
      </c>
      <c r="Y7" t="str" cm="1">
        <f t="array" ref="Y7">IFERROR(INDEX(BDD!$H:$H,_xlfn.AGGREGATE(14,6,ROW(BDD!$A$2:$A$12)/((BDD!$C$2:$C$12&lt;=Y$3)*(Z$3&lt;BDD!$D$2:$D$12)*(BDD!$A$2:$A$12=$A7)),1)),"-")</f>
        <v>C</v>
      </c>
      <c r="Z7" t="str" cm="1">
        <f t="array" ref="Z7">IFERROR(INDEX(BDD!$H:$H,_xlfn.AGGREGATE(14,6,ROW(BDD!$A$2:$A$12)/((BDD!$C$2:$C$12&lt;=Z$3)*(AA$3&lt;BDD!$D$2:$D$12)*(BDD!$A$2:$A$12=$A7)),1)),"-")</f>
        <v>C</v>
      </c>
      <c r="AA7" t="str" cm="1">
        <f t="array" ref="AA7">IFERROR(INDEX(BDD!$H:$H,_xlfn.AGGREGATE(14,6,ROW(BDD!$A$2:$A$12)/((BDD!$C$2:$C$12&lt;=AA$3)*(AB$3&lt;BDD!$D$2:$D$12)*(BDD!$A$2:$A$12=$A7)),1)),"-")</f>
        <v>C</v>
      </c>
      <c r="AB7" t="str" cm="1">
        <f t="array" ref="AB7">IFERROR(INDEX(BDD!$H:$H,_xlfn.AGGREGATE(14,6,ROW(BDD!$A$2:$A$12)/((BDD!$C$2:$C$12&lt;=AB$3)*(AC$3&lt;BDD!$D$2:$D$12)*(BDD!$A$2:$A$12=$A7)),1)),"-")</f>
        <v>C</v>
      </c>
      <c r="AC7" t="str" cm="1">
        <f t="array" ref="AC7">IFERROR(INDEX(BDD!$H:$H,_xlfn.AGGREGATE(14,6,ROW(BDD!$A$2:$A$12)/((BDD!$C$2:$C$12&lt;=AC$3)*(AD$3&lt;BDD!$D$2:$D$12)*(BDD!$A$2:$A$12=$A7)),1)),"-")</f>
        <v>C</v>
      </c>
      <c r="AD7" t="str" cm="1">
        <f t="array" ref="AD7">IFERROR(INDEX(BDD!$H:$H,_xlfn.AGGREGATE(14,6,ROW(BDD!$A$2:$A$12)/((BDD!$C$2:$C$12&lt;=AD$3)*(AE$3&lt;BDD!$D$2:$D$12)*(BDD!$A$2:$A$12=$A7)),1)),"-")</f>
        <v>-</v>
      </c>
      <c r="AE7" t="str" cm="1">
        <f t="array" ref="AE7">IFERROR(INDEX(BDD!$H:$H,_xlfn.AGGREGATE(14,6,ROW(BDD!$A$2:$A$12)/((BDD!$C$2:$C$12&lt;=AE$3)*(AF$3&lt;BDD!$D$2:$D$12)*(BDD!$A$2:$A$12=$A7)),1)),"-")</f>
        <v>PP</v>
      </c>
      <c r="AF7" t="str" cm="1">
        <f t="array" ref="AF7">IFERROR(INDEX(BDD!$H:$H,_xlfn.AGGREGATE(14,6,ROW(BDD!$A$2:$A$12)/((BDD!$C$2:$C$12&lt;=AF$3)*(AG$3&lt;BDD!$D$2:$D$12)*(BDD!$A$2:$A$12=$A7)),1)),"-")</f>
        <v>PP</v>
      </c>
      <c r="AG7" t="str" cm="1">
        <f t="array" ref="AG7">IFERROR(INDEX(BDD!$H:$H,_xlfn.AGGREGATE(14,6,ROW(BDD!$A$2:$A$12)/((BDD!$C$2:$C$12&lt;=AG$3)*(AH$3&lt;BDD!$D$2:$D$12)*(BDD!$A$2:$A$12=$A7)),1)),"-")</f>
        <v>PP</v>
      </c>
      <c r="AH7" t="str" cm="1">
        <f t="array" ref="AH7">IFERROR(INDEX(BDD!$H:$H,_xlfn.AGGREGATE(14,6,ROW(BDD!$A$2:$A$12)/((BDD!$C$2:$C$12&lt;=AH$3)*(AI$3&lt;BDD!$D$2:$D$12)*(BDD!$A$2:$A$12=$A7)),1)),"-")</f>
        <v>PP</v>
      </c>
      <c r="AI7" t="str" cm="1">
        <f t="array" ref="AI7">IFERROR(INDEX(BDD!$H:$H,_xlfn.AGGREGATE(14,6,ROW(BDD!$A$2:$A$12)/((BDD!$C$2:$C$12&lt;=AI$3)*(AJ$3&lt;BDD!$D$2:$D$12)*(BDD!$A$2:$A$12=$A7)),1)),"-")</f>
        <v>PP</v>
      </c>
      <c r="AJ7" t="str" cm="1">
        <f t="array" ref="AJ7">IFERROR(INDEX(BDD!$H:$H,_xlfn.AGGREGATE(14,6,ROW(BDD!$A$2:$A$12)/((BDD!$C$2:$C$12&lt;=AJ$3)*(AK$3&lt;BDD!$D$2:$D$12)*(BDD!$A$2:$A$12=$A7)),1)),"-")</f>
        <v>PP</v>
      </c>
      <c r="AK7" t="str" cm="1">
        <f t="array" ref="AK7">IFERROR(INDEX(BDD!$H:$H,_xlfn.AGGREGATE(14,6,ROW(BDD!$A$2:$A$12)/((BDD!$C$2:$C$12&lt;=AK$3)*(AL$3&lt;BDD!$D$2:$D$12)*(BDD!$A$2:$A$12=$A7)),1)),"-")</f>
        <v>PP</v>
      </c>
      <c r="AL7" t="str" cm="1">
        <f t="array" ref="AL7">IFERROR(INDEX(BDD!$H:$H,_xlfn.AGGREGATE(14,6,ROW(BDD!$A$2:$A$12)/((BDD!$C$2:$C$12&lt;=AL$3)*(AM$3&lt;BDD!$D$2:$D$12)*(BDD!$A$2:$A$12=$A7)),1)),"-")</f>
        <v>PP</v>
      </c>
      <c r="AM7" t="str" cm="1">
        <f t="array" ref="AM7">IFERROR(INDEX(BDD!$H:$H,_xlfn.AGGREGATE(14,6,ROW(BDD!$A$2:$A$12)/((BDD!$C$2:$C$12&lt;=AM$3)*(AN$3&lt;BDD!$D$2:$D$12)*(BDD!$A$2:$A$12=$A7)),1)),"-")</f>
        <v>-</v>
      </c>
      <c r="AN7" t="str" cm="1">
        <f t="array" ref="AN7">IFERROR(INDEX(BDD!$H:$H,_xlfn.AGGREGATE(14,6,ROW(BDD!$A$2:$A$12)/((BDD!$C$2:$C$12&lt;=AN$3)*(AO$3&lt;BDD!$D$2:$D$12)*(BDD!$A$2:$A$12=$A7)),1)),"-")</f>
        <v>-</v>
      </c>
      <c r="AO7" t="str" cm="1">
        <f t="array" ref="AO7">IFERROR(INDEX(BDD!$H:$H,_xlfn.AGGREGATE(14,6,ROW(BDD!$A$2:$A$12)/((BDD!$C$2:$C$12&lt;=AO$3)*(AP$3&lt;BDD!$D$2:$D$12)*(BDD!$A$2:$A$12=$A7)),1)),"-")</f>
        <v>-</v>
      </c>
      <c r="AP7" t="str" cm="1">
        <f t="array" ref="AP7">IFERROR(INDEX(BDD!$H:$H,_xlfn.AGGREGATE(14,6,ROW(BDD!$A$2:$A$12)/((BDD!$C$2:$C$12&lt;=AP$3)*(AQ$3&lt;BDD!$D$2:$D$12)*(BDD!$A$2:$A$12=$A7)),1)),"-")</f>
        <v>-</v>
      </c>
      <c r="AQ7" t="str" cm="1">
        <f t="array" ref="AQ7">IFERROR(INDEX(BDD!$H:$H,_xlfn.AGGREGATE(14,6,ROW(BDD!$A$2:$A$12)/((BDD!$C$2:$C$12&lt;=AQ$3)*(AR$3&lt;BDD!$D$2:$D$12)*(BDD!$A$2:$A$12=$A7)),1)),"-")</f>
        <v>-</v>
      </c>
      <c r="AR7" t="str" cm="1">
        <f t="array" ref="AR7">IFERROR(INDEX(BDD!$H:$H,_xlfn.AGGREGATE(14,6,ROW(BDD!$A$2:$A$12)/((BDD!$C$2:$C$12&lt;=AR$3)*(AS$3&lt;BDD!$D$2:$D$12)*(BDD!$A$2:$A$12=$A7)),1)),"-")</f>
        <v>-</v>
      </c>
      <c r="AS7" t="str" cm="1">
        <f t="array" ref="AS7">IFERROR(INDEX(BDD!$H:$H,_xlfn.AGGREGATE(14,6,ROW(BDD!$A$2:$A$12)/((BDD!$C$2:$C$12&lt;=AS$3)*(AT$3&lt;BDD!$D$2:$D$12)*(BDD!$A$2:$A$12=$A7)),1)),"-")</f>
        <v>-</v>
      </c>
      <c r="AT7" t="str" cm="1">
        <f t="array" ref="AT7">IFERROR(INDEX(BDD!$H:$H,_xlfn.AGGREGATE(14,6,ROW(BDD!$A$2:$A$12)/((BDD!$C$2:$C$12&lt;=AT$3)*(AU$3&lt;BDD!$D$2:$D$12)*(BDD!$A$2:$A$12=$A7)),1)),"-")</f>
        <v>-</v>
      </c>
      <c r="AU7" t="str" cm="1">
        <f t="array" ref="AU7">IFERROR(INDEX(BDD!$H:$H,_xlfn.AGGREGATE(14,6,ROW(BDD!$A$2:$A$12)/((BDD!$C$2:$C$12&lt;=AU$3)*(AV$3&lt;BDD!$D$2:$D$12)*(BDD!$A$2:$A$12=$A7)),1)),"-")</f>
        <v>-</v>
      </c>
      <c r="AV7" t="str" cm="1">
        <f t="array" ref="AV7">IFERROR(INDEX(BDD!$H:$H,_xlfn.AGGREGATE(14,6,ROW(BDD!$A$2:$A$12)/((BDD!$C$2:$C$12&lt;=AV$3)*(AW$3&lt;BDD!$D$2:$D$12)*(BDD!$A$2:$A$12=$A7)),1)),"-")</f>
        <v>-</v>
      </c>
      <c r="AW7" t="str" cm="1">
        <f t="array" ref="AW7">IFERROR(INDEX(BDD!$H:$H,_xlfn.AGGREGATE(14,6,ROW(BDD!$A$2:$A$12)/((BDD!$C$2:$C$12&lt;=AW$3)*(AX$3&lt;BDD!$D$2:$D$12)*(BDD!$A$2:$A$12=$A7)),1)),"-")</f>
        <v>-</v>
      </c>
      <c r="AX7" t="str" cm="1">
        <f t="array" ref="AX7">IFERROR(INDEX(BDD!$H:$H,_xlfn.AGGREGATE(14,6,ROW(BDD!$A$2:$A$12)/((BDD!$C$2:$C$12&lt;=AX$3)*(AY$3&lt;BDD!$D$2:$D$12)*(BDD!$A$2:$A$12=$A7)),1)),"-")</f>
        <v>-</v>
      </c>
      <c r="AY7" t="str" cm="1">
        <f t="array" ref="AY7">IFERROR(INDEX(BDD!$H:$H,_xlfn.AGGREGATE(14,6,ROW(BDD!$A$2:$A$12)/((BDD!$C$2:$C$12&lt;=AY$3)*(AZ$3&lt;BDD!$D$2:$D$12)*(BDD!$A$2:$A$12=$A7)),1)),"-")</f>
        <v>-</v>
      </c>
      <c r="AZ7" t="str" cm="1">
        <f t="array" ref="AZ7">IFERROR(INDEX(BDD!$H:$H,_xlfn.AGGREGATE(14,6,ROW(BDD!$A$2:$A$12)/((BDD!$C$2:$C$12&lt;=AZ$3)*(BA$3&lt;BDD!$D$2:$D$12)*(BDD!$A$2:$A$12=$A7)),1)),"-")</f>
        <v>-</v>
      </c>
      <c r="BA7" t="str" cm="1">
        <f t="array" ref="BA7">IFERROR(INDEX(BDD!$H:$H,_xlfn.AGGREGATE(14,6,ROW(BDD!$A$2:$A$12)/((BDD!$C$2:$C$12&lt;=BA$3)*(BB$3&lt;BDD!$D$2:$D$12)*(BDD!$A$2:$A$12=$A7)),1)),"-")</f>
        <v>-</v>
      </c>
      <c r="BB7" t="str" cm="1">
        <f t="array" ref="BB7">IFERROR(INDEX(BDD!$H:$H,_xlfn.AGGREGATE(14,6,ROW(BDD!$A$2:$A$12)/((BDD!$C$2:$C$12&lt;=BB$3)*(BC$3&lt;BDD!$D$2:$D$12)*(BDD!$A$2:$A$12=$A7)),1)),"-")</f>
        <v>-</v>
      </c>
      <c r="BC7" t="str" cm="1">
        <f t="array" ref="BC7">IFERROR(INDEX(BDD!$H:$H,_xlfn.AGGREGATE(14,6,ROW(BDD!$A$2:$A$12)/((BDD!$C$2:$C$12&lt;=BC$3)*(BD$3&lt;BDD!$D$2:$D$12)*(BDD!$A$2:$A$12=$A7)),1)),"-")</f>
        <v>-</v>
      </c>
      <c r="BD7" t="str" cm="1">
        <f t="array" ref="BD7">IFERROR(INDEX(BDD!$H:$H,_xlfn.AGGREGATE(14,6,ROW(BDD!$A$2:$A$12)/((BDD!$C$2:$C$12&lt;=BD$3)*(BE$3&lt;BDD!$D$2:$D$12)*(BDD!$A$2:$A$12=$A7)),1)),"-")</f>
        <v>-</v>
      </c>
      <c r="BE7" t="str" cm="1">
        <f t="array" ref="BE7">IFERROR(INDEX(BDD!$H:$H,_xlfn.AGGREGATE(14,6,ROW(BDD!$A$2:$A$12)/((BDD!$C$2:$C$12&lt;=BE$3)*(BF$3&lt;BDD!$D$2:$D$12)*(BDD!$A$2:$A$12=$A7)),1)),"-")</f>
        <v>-</v>
      </c>
      <c r="BF7" t="str" cm="1">
        <f t="array" ref="BF7">IFERROR(INDEX(BDD!$H:$H,_xlfn.AGGREGATE(14,6,ROW(BDD!$A$2:$A$12)/((BDD!$C$2:$C$12&lt;=BF$3)*(BG$3&lt;BDD!$D$2:$D$12)*(BDD!$A$2:$A$12=$A7)),1)),"-")</f>
        <v>-</v>
      </c>
      <c r="BG7" t="str" cm="1">
        <f t="array" ref="BG7">IFERROR(INDEX(BDD!$H:$H,_xlfn.AGGREGATE(14,6,ROW(BDD!$A$2:$A$12)/((BDD!$C$2:$C$12&lt;=BG$3)*(BH$3&lt;BDD!$D$2:$D$12)*(BDD!$A$2:$A$12=$A7)),1)),"-")</f>
        <v>-</v>
      </c>
      <c r="BH7" t="str" cm="1">
        <f t="array" ref="BH7">IFERROR(INDEX(BDD!$H:$H,_xlfn.AGGREGATE(14,6,ROW(BDD!$A$2:$A$12)/((BDD!$C$2:$C$12&lt;=BH$3)*(BI$3&lt;BDD!$D$2:$D$12)*(BDD!$A$2:$A$12=$A7)),1)),"-")</f>
        <v>-</v>
      </c>
      <c r="BI7" t="str" cm="1">
        <f t="array" ref="BI7">IFERROR(INDEX(BDD!$H:$H,_xlfn.AGGREGATE(14,6,ROW(BDD!$A$2:$A$12)/((BDD!$C$2:$C$12&lt;=BI$3)*(BJ$3&lt;BDD!$D$2:$D$12)*(BDD!$A$2:$A$12=$A7)),1)),"-")</f>
        <v>-</v>
      </c>
    </row>
    <row r="8" spans="1:62" x14ac:dyDescent="0.25">
      <c r="A8" t="s">
        <v>15</v>
      </c>
      <c r="C8" t="str" cm="1">
        <f t="array" ref="C8">IFERROR(INDEX(BDD!$H:$H,_xlfn.AGGREGATE(14,6,ROW(BDD!$A$2:$A$12)/((BDD!$C$2:$C$12&lt;=C$3)*(D$3&lt;BDD!$D$2:$D$12)*(BDD!$A$2:$A$12=$A8)),1)),"-")</f>
        <v>-</v>
      </c>
      <c r="D8" t="str" cm="1">
        <f t="array" ref="D8">IFERROR(INDEX(BDD!$H:$H,_xlfn.AGGREGATE(14,6,ROW(BDD!$A$2:$A$12)/((BDD!$C$2:$C$12&lt;=D$3)*(E$3&lt;BDD!$D$2:$D$12)*(BDD!$A$2:$A$12=$A8)),1)),"-")</f>
        <v>-</v>
      </c>
      <c r="E8" t="str" cm="1">
        <f t="array" ref="E8">IFERROR(INDEX(BDD!$H:$H,_xlfn.AGGREGATE(14,6,ROW(BDD!$A$2:$A$12)/((BDD!$C$2:$C$12&lt;=E$3)*(F$3&lt;BDD!$D$2:$D$12)*(BDD!$A$2:$A$12=$A8)),1)),"-")</f>
        <v>-</v>
      </c>
      <c r="F8" t="str" cm="1">
        <f t="array" ref="F8">IFERROR(INDEX(BDD!$H:$H,_xlfn.AGGREGATE(14,6,ROW(BDD!$A$2:$A$12)/((BDD!$C$2:$C$12&lt;=F$3)*(G$3&lt;BDD!$D$2:$D$12)*(BDD!$A$2:$A$12=$A8)),1)),"-")</f>
        <v>-</v>
      </c>
      <c r="G8" t="str" cm="1">
        <f t="array" ref="G8">IFERROR(INDEX(BDD!$H:$H,_xlfn.AGGREGATE(14,6,ROW(BDD!$A$2:$A$12)/((BDD!$C$2:$C$12&lt;=G$3)*(H$3&lt;BDD!$D$2:$D$12)*(BDD!$A$2:$A$12=$A8)),1)),"-")</f>
        <v>-</v>
      </c>
      <c r="H8" t="str" cm="1">
        <f t="array" ref="H8">IFERROR(INDEX(BDD!$H:$H,_xlfn.AGGREGATE(14,6,ROW(BDD!$A$2:$A$12)/((BDD!$C$2:$C$12&lt;=H$3)*(I$3&lt;BDD!$D$2:$D$12)*(BDD!$A$2:$A$12=$A8)),1)),"-")</f>
        <v>-</v>
      </c>
      <c r="I8" t="str" cm="1">
        <f t="array" ref="I8">IFERROR(INDEX(BDD!$H:$H,_xlfn.AGGREGATE(14,6,ROW(BDD!$A$2:$A$12)/((BDD!$C$2:$C$12&lt;=I$3)*(J$3&lt;BDD!$D$2:$D$12)*(BDD!$A$2:$A$12=$A8)),1)),"-")</f>
        <v>-</v>
      </c>
      <c r="J8" t="str" cm="1">
        <f t="array" ref="J8">IFERROR(INDEX(BDD!$H:$H,_xlfn.AGGREGATE(14,6,ROW(BDD!$A$2:$A$12)/((BDD!$C$2:$C$12&lt;=J$3)*(K$3&lt;BDD!$D$2:$D$12)*(BDD!$A$2:$A$12=$A8)),1)),"-")</f>
        <v>-</v>
      </c>
      <c r="K8" t="str" cm="1">
        <f t="array" ref="K8">IFERROR(INDEX(BDD!$H:$H,_xlfn.AGGREGATE(14,6,ROW(BDD!$A$2:$A$12)/((BDD!$C$2:$C$12&lt;=K$3)*(L$3&lt;BDD!$D$2:$D$12)*(BDD!$A$2:$A$12=$A8)),1)),"-")</f>
        <v>-</v>
      </c>
      <c r="L8" t="str" cm="1">
        <f t="array" ref="L8">IFERROR(INDEX(BDD!$H:$H,_xlfn.AGGREGATE(14,6,ROW(BDD!$A$2:$A$12)/((BDD!$C$2:$C$12&lt;=L$3)*(M$3&lt;BDD!$D$2:$D$12)*(BDD!$A$2:$A$12=$A8)),1)),"-")</f>
        <v>-</v>
      </c>
      <c r="M8" t="str" cm="1">
        <f t="array" ref="M8">IFERROR(INDEX(BDD!$H:$H,_xlfn.AGGREGATE(14,6,ROW(BDD!$A$2:$A$12)/((BDD!$C$2:$C$12&lt;=M$3)*(N$3&lt;BDD!$D$2:$D$12)*(BDD!$A$2:$A$12=$A8)),1)),"-")</f>
        <v>-</v>
      </c>
      <c r="N8" t="str" cm="1">
        <f t="array" ref="N8">IFERROR(INDEX(BDD!$H:$H,_xlfn.AGGREGATE(14,6,ROW(BDD!$A$2:$A$12)/((BDD!$C$2:$C$12&lt;=N$3)*(O$3&lt;BDD!$D$2:$D$12)*(BDD!$A$2:$A$12=$A8)),1)),"-")</f>
        <v>-</v>
      </c>
      <c r="O8" t="str" cm="1">
        <f t="array" ref="O8">IFERROR(INDEX(BDD!$H:$H,_xlfn.AGGREGATE(14,6,ROW(BDD!$A$2:$A$12)/((BDD!$C$2:$C$12&lt;=O$3)*(P$3&lt;BDD!$D$2:$D$12)*(BDD!$A$2:$A$12=$A8)),1)),"-")</f>
        <v>-</v>
      </c>
      <c r="P8" t="str" cm="1">
        <f t="array" ref="P8">IFERROR(INDEX(BDD!$H:$H,_xlfn.AGGREGATE(14,6,ROW(BDD!$A$2:$A$12)/((BDD!$C$2:$C$12&lt;=P$3)*(Q$3&lt;BDD!$D$2:$D$12)*(BDD!$A$2:$A$12=$A8)),1)),"-")</f>
        <v>-</v>
      </c>
      <c r="Q8" t="str" cm="1">
        <f t="array" ref="Q8">IFERROR(INDEX(BDD!$H:$H,_xlfn.AGGREGATE(14,6,ROW(BDD!$A$2:$A$12)/((BDD!$C$2:$C$12&lt;=Q$3)*(R$3&lt;BDD!$D$2:$D$12)*(BDD!$A$2:$A$12=$A8)),1)),"-")</f>
        <v>-</v>
      </c>
      <c r="R8" t="str" cm="1">
        <f t="array" ref="R8">IFERROR(INDEX(BDD!$H:$H,_xlfn.AGGREGATE(14,6,ROW(BDD!$A$2:$A$12)/((BDD!$C$2:$C$12&lt;=R$3)*(S$3&lt;BDD!$D$2:$D$12)*(BDD!$A$2:$A$12=$A8)),1)),"-")</f>
        <v>-</v>
      </c>
      <c r="S8" t="str" cm="1">
        <f t="array" ref="S8">IFERROR(INDEX(BDD!$H:$H,_xlfn.AGGREGATE(14,6,ROW(BDD!$A$2:$A$12)/((BDD!$C$2:$C$12&lt;=S$3)*(T$3&lt;BDD!$D$2:$D$12)*(BDD!$A$2:$A$12=$A8)),1)),"-")</f>
        <v>PT</v>
      </c>
      <c r="T8" t="str" cm="1">
        <f t="array" ref="T8">IFERROR(INDEX(BDD!$H:$H,_xlfn.AGGREGATE(14,6,ROW(BDD!$A$2:$A$12)/((BDD!$C$2:$C$12&lt;=T$3)*(U$3&lt;BDD!$D$2:$D$12)*(BDD!$A$2:$A$12=$A8)),1)),"-")</f>
        <v>PT</v>
      </c>
      <c r="U8" t="str" cm="1">
        <f t="array" ref="U8">IFERROR(INDEX(BDD!$H:$H,_xlfn.AGGREGATE(14,6,ROW(BDD!$A$2:$A$12)/((BDD!$C$2:$C$12&lt;=U$3)*(V$3&lt;BDD!$D$2:$D$12)*(BDD!$A$2:$A$12=$A8)),1)),"-")</f>
        <v>PT</v>
      </c>
      <c r="V8" t="str" cm="1">
        <f t="array" ref="V8">IFERROR(INDEX(BDD!$H:$H,_xlfn.AGGREGATE(14,6,ROW(BDD!$A$2:$A$12)/((BDD!$C$2:$C$12&lt;=V$3)*(W$3&lt;BDD!$D$2:$D$12)*(BDD!$A$2:$A$12=$A8)),1)),"-")</f>
        <v>PT</v>
      </c>
      <c r="W8" t="str" cm="1">
        <f t="array" ref="W8">IFERROR(INDEX(BDD!$H:$H,_xlfn.AGGREGATE(14,6,ROW(BDD!$A$2:$A$12)/((BDD!$C$2:$C$12&lt;=W$3)*(X$3&lt;BDD!$D$2:$D$12)*(BDD!$A$2:$A$12=$A8)),1)),"-")</f>
        <v>PT</v>
      </c>
      <c r="X8" t="str" cm="1">
        <f t="array" ref="X8">IFERROR(INDEX(BDD!$H:$H,_xlfn.AGGREGATE(14,6,ROW(BDD!$A$2:$A$12)/((BDD!$C$2:$C$12&lt;=X$3)*(Y$3&lt;BDD!$D$2:$D$12)*(BDD!$A$2:$A$12=$A8)),1)),"-")</f>
        <v>PT</v>
      </c>
      <c r="Y8" t="str" cm="1">
        <f t="array" ref="Y8">IFERROR(INDEX(BDD!$H:$H,_xlfn.AGGREGATE(14,6,ROW(BDD!$A$2:$A$12)/((BDD!$C$2:$C$12&lt;=Y$3)*(Z$3&lt;BDD!$D$2:$D$12)*(BDD!$A$2:$A$12=$A8)),1)),"-")</f>
        <v>PT</v>
      </c>
      <c r="Z8" t="str" cm="1">
        <f t="array" ref="Z8">IFERROR(INDEX(BDD!$H:$H,_xlfn.AGGREGATE(14,6,ROW(BDD!$A$2:$A$12)/((BDD!$C$2:$C$12&lt;=Z$3)*(AA$3&lt;BDD!$D$2:$D$12)*(BDD!$A$2:$A$12=$A8)),1)),"-")</f>
        <v>PT</v>
      </c>
      <c r="AA8" t="str" cm="1">
        <f t="array" ref="AA8">IFERROR(INDEX(BDD!$H:$H,_xlfn.AGGREGATE(14,6,ROW(BDD!$A$2:$A$12)/((BDD!$C$2:$C$12&lt;=AA$3)*(AB$3&lt;BDD!$D$2:$D$12)*(BDD!$A$2:$A$12=$A8)),1)),"-")</f>
        <v>PT</v>
      </c>
      <c r="AB8" t="str" cm="1">
        <f t="array" ref="AB8">IFERROR(INDEX(BDD!$H:$H,_xlfn.AGGREGATE(14,6,ROW(BDD!$A$2:$A$12)/((BDD!$C$2:$C$12&lt;=AB$3)*(AC$3&lt;BDD!$D$2:$D$12)*(BDD!$A$2:$A$12=$A8)),1)),"-")</f>
        <v>PT</v>
      </c>
      <c r="AC8" t="str" cm="1">
        <f t="array" ref="AC8">IFERROR(INDEX(BDD!$H:$H,_xlfn.AGGREGATE(14,6,ROW(BDD!$A$2:$A$12)/((BDD!$C$2:$C$12&lt;=AC$3)*(AD$3&lt;BDD!$D$2:$D$12)*(BDD!$A$2:$A$12=$A8)),1)),"-")</f>
        <v>PT</v>
      </c>
      <c r="AD8" t="str" cm="1">
        <f t="array" ref="AD8">IFERROR(INDEX(BDD!$H:$H,_xlfn.AGGREGATE(14,6,ROW(BDD!$A$2:$A$12)/((BDD!$C$2:$C$12&lt;=AD$3)*(AE$3&lt;BDD!$D$2:$D$12)*(BDD!$A$2:$A$12=$A8)),1)),"-")</f>
        <v>PT</v>
      </c>
      <c r="AE8" t="str" cm="1">
        <f t="array" ref="AE8">IFERROR(INDEX(BDD!$H:$H,_xlfn.AGGREGATE(14,6,ROW(BDD!$A$2:$A$12)/((BDD!$C$2:$C$12&lt;=AE$3)*(AF$3&lt;BDD!$D$2:$D$12)*(BDD!$A$2:$A$12=$A8)),1)),"-")</f>
        <v>PT</v>
      </c>
      <c r="AF8" t="str" cm="1">
        <f t="array" ref="AF8">IFERROR(INDEX(BDD!$H:$H,_xlfn.AGGREGATE(14,6,ROW(BDD!$A$2:$A$12)/((BDD!$C$2:$C$12&lt;=AF$3)*(AG$3&lt;BDD!$D$2:$D$12)*(BDD!$A$2:$A$12=$A8)),1)),"-")</f>
        <v>PT</v>
      </c>
      <c r="AG8" t="str" cm="1">
        <f t="array" ref="AG8">IFERROR(INDEX(BDD!$H:$H,_xlfn.AGGREGATE(14,6,ROW(BDD!$A$2:$A$12)/((BDD!$C$2:$C$12&lt;=AG$3)*(AH$3&lt;BDD!$D$2:$D$12)*(BDD!$A$2:$A$12=$A8)),1)),"-")</f>
        <v>PT</v>
      </c>
      <c r="AH8" t="str" cm="1">
        <f t="array" ref="AH8">IFERROR(INDEX(BDD!$H:$H,_xlfn.AGGREGATE(14,6,ROW(BDD!$A$2:$A$12)/((BDD!$C$2:$C$12&lt;=AH$3)*(AI$3&lt;BDD!$D$2:$D$12)*(BDD!$A$2:$A$12=$A8)),1)),"-")</f>
        <v>PT</v>
      </c>
      <c r="AI8" t="str" cm="1">
        <f t="array" ref="AI8">IFERROR(INDEX(BDD!$H:$H,_xlfn.AGGREGATE(14,6,ROW(BDD!$A$2:$A$12)/((BDD!$C$2:$C$12&lt;=AI$3)*(AJ$3&lt;BDD!$D$2:$D$12)*(BDD!$A$2:$A$12=$A8)),1)),"-")</f>
        <v>PT</v>
      </c>
      <c r="AJ8" t="str" cm="1">
        <f t="array" ref="AJ8">IFERROR(INDEX(BDD!$H:$H,_xlfn.AGGREGATE(14,6,ROW(BDD!$A$2:$A$12)/((BDD!$C$2:$C$12&lt;=AJ$3)*(AK$3&lt;BDD!$D$2:$D$12)*(BDD!$A$2:$A$12=$A8)),1)),"-")</f>
        <v>PT</v>
      </c>
      <c r="AK8" t="str" cm="1">
        <f t="array" ref="AK8">IFERROR(INDEX(BDD!$H:$H,_xlfn.AGGREGATE(14,6,ROW(BDD!$A$2:$A$12)/((BDD!$C$2:$C$12&lt;=AK$3)*(AL$3&lt;BDD!$D$2:$D$12)*(BDD!$A$2:$A$12=$A8)),1)),"-")</f>
        <v>PT</v>
      </c>
      <c r="AL8" t="str" cm="1">
        <f t="array" ref="AL8">IFERROR(INDEX(BDD!$H:$H,_xlfn.AGGREGATE(14,6,ROW(BDD!$A$2:$A$12)/((BDD!$C$2:$C$12&lt;=AL$3)*(AM$3&lt;BDD!$D$2:$D$12)*(BDD!$A$2:$A$12=$A8)),1)),"-")</f>
        <v>PT</v>
      </c>
      <c r="AM8" t="str" cm="1">
        <f t="array" ref="AM8">IFERROR(INDEX(BDD!$H:$H,_xlfn.AGGREGATE(14,6,ROW(BDD!$A$2:$A$12)/((BDD!$C$2:$C$12&lt;=AM$3)*(AN$3&lt;BDD!$D$2:$D$12)*(BDD!$A$2:$A$12=$A8)),1)),"-")</f>
        <v>PT</v>
      </c>
      <c r="AN8" t="str" cm="1">
        <f t="array" ref="AN8">IFERROR(INDEX(BDD!$H:$H,_xlfn.AGGREGATE(14,6,ROW(BDD!$A$2:$A$12)/((BDD!$C$2:$C$12&lt;=AN$3)*(AO$3&lt;BDD!$D$2:$D$12)*(BDD!$A$2:$A$12=$A8)),1)),"-")</f>
        <v>PT</v>
      </c>
      <c r="AO8" t="str" cm="1">
        <f t="array" ref="AO8">IFERROR(INDEX(BDD!$H:$H,_xlfn.AGGREGATE(14,6,ROW(BDD!$A$2:$A$12)/((BDD!$C$2:$C$12&lt;=AO$3)*(AP$3&lt;BDD!$D$2:$D$12)*(BDD!$A$2:$A$12=$A8)),1)),"-")</f>
        <v>PT</v>
      </c>
      <c r="AP8" t="str" cm="1">
        <f t="array" ref="AP8">IFERROR(INDEX(BDD!$H:$H,_xlfn.AGGREGATE(14,6,ROW(BDD!$A$2:$A$12)/((BDD!$C$2:$C$12&lt;=AP$3)*(AQ$3&lt;BDD!$D$2:$D$12)*(BDD!$A$2:$A$12=$A8)),1)),"-")</f>
        <v>PT</v>
      </c>
      <c r="AQ8" t="str" cm="1">
        <f t="array" ref="AQ8">IFERROR(INDEX(BDD!$H:$H,_xlfn.AGGREGATE(14,6,ROW(BDD!$A$2:$A$12)/((BDD!$C$2:$C$12&lt;=AQ$3)*(AR$3&lt;BDD!$D$2:$D$12)*(BDD!$A$2:$A$12=$A8)),1)),"-")</f>
        <v>-</v>
      </c>
      <c r="AR8" t="str" cm="1">
        <f t="array" ref="AR8">IFERROR(INDEX(BDD!$H:$H,_xlfn.AGGREGATE(14,6,ROW(BDD!$A$2:$A$12)/((BDD!$C$2:$C$12&lt;=AR$3)*(AS$3&lt;BDD!$D$2:$D$12)*(BDD!$A$2:$A$12=$A8)),1)),"-")</f>
        <v>-</v>
      </c>
      <c r="AS8" t="str" cm="1">
        <f t="array" ref="AS8">IFERROR(INDEX(BDD!$H:$H,_xlfn.AGGREGATE(14,6,ROW(BDD!$A$2:$A$12)/((BDD!$C$2:$C$12&lt;=AS$3)*(AT$3&lt;BDD!$D$2:$D$12)*(BDD!$A$2:$A$12=$A8)),1)),"-")</f>
        <v>-</v>
      </c>
      <c r="AT8" t="str" cm="1">
        <f t="array" ref="AT8">IFERROR(INDEX(BDD!$H:$H,_xlfn.AGGREGATE(14,6,ROW(BDD!$A$2:$A$12)/((BDD!$C$2:$C$12&lt;=AT$3)*(AU$3&lt;BDD!$D$2:$D$12)*(BDD!$A$2:$A$12=$A8)),1)),"-")</f>
        <v>-</v>
      </c>
      <c r="AU8" t="str" cm="1">
        <f t="array" ref="AU8">IFERROR(INDEX(BDD!$H:$H,_xlfn.AGGREGATE(14,6,ROW(BDD!$A$2:$A$12)/((BDD!$C$2:$C$12&lt;=AU$3)*(AV$3&lt;BDD!$D$2:$D$12)*(BDD!$A$2:$A$12=$A8)),1)),"-")</f>
        <v>-</v>
      </c>
      <c r="AV8" t="str" cm="1">
        <f t="array" ref="AV8">IFERROR(INDEX(BDD!$H:$H,_xlfn.AGGREGATE(14,6,ROW(BDD!$A$2:$A$12)/((BDD!$C$2:$C$12&lt;=AV$3)*(AW$3&lt;BDD!$D$2:$D$12)*(BDD!$A$2:$A$12=$A8)),1)),"-")</f>
        <v>-</v>
      </c>
      <c r="AW8" t="str" cm="1">
        <f t="array" ref="AW8">IFERROR(INDEX(BDD!$H:$H,_xlfn.AGGREGATE(14,6,ROW(BDD!$A$2:$A$12)/((BDD!$C$2:$C$12&lt;=AW$3)*(AX$3&lt;BDD!$D$2:$D$12)*(BDD!$A$2:$A$12=$A8)),1)),"-")</f>
        <v>-</v>
      </c>
      <c r="AX8" t="str" cm="1">
        <f t="array" ref="AX8">IFERROR(INDEX(BDD!$H:$H,_xlfn.AGGREGATE(14,6,ROW(BDD!$A$2:$A$12)/((BDD!$C$2:$C$12&lt;=AX$3)*(AY$3&lt;BDD!$D$2:$D$12)*(BDD!$A$2:$A$12=$A8)),1)),"-")</f>
        <v>-</v>
      </c>
      <c r="AY8" t="str" cm="1">
        <f t="array" ref="AY8">IFERROR(INDEX(BDD!$H:$H,_xlfn.AGGREGATE(14,6,ROW(BDD!$A$2:$A$12)/((BDD!$C$2:$C$12&lt;=AY$3)*(AZ$3&lt;BDD!$D$2:$D$12)*(BDD!$A$2:$A$12=$A8)),1)),"-")</f>
        <v>-</v>
      </c>
      <c r="AZ8" t="str" cm="1">
        <f t="array" ref="AZ8">IFERROR(INDEX(BDD!$H:$H,_xlfn.AGGREGATE(14,6,ROW(BDD!$A$2:$A$12)/((BDD!$C$2:$C$12&lt;=AZ$3)*(BA$3&lt;BDD!$D$2:$D$12)*(BDD!$A$2:$A$12=$A8)),1)),"-")</f>
        <v>-</v>
      </c>
      <c r="BA8" t="str" cm="1">
        <f t="array" ref="BA8">IFERROR(INDEX(BDD!$H:$H,_xlfn.AGGREGATE(14,6,ROW(BDD!$A$2:$A$12)/((BDD!$C$2:$C$12&lt;=BA$3)*(BB$3&lt;BDD!$D$2:$D$12)*(BDD!$A$2:$A$12=$A8)),1)),"-")</f>
        <v>-</v>
      </c>
      <c r="BB8" t="str" cm="1">
        <f t="array" ref="BB8">IFERROR(INDEX(BDD!$H:$H,_xlfn.AGGREGATE(14,6,ROW(BDD!$A$2:$A$12)/((BDD!$C$2:$C$12&lt;=BB$3)*(BC$3&lt;BDD!$D$2:$D$12)*(BDD!$A$2:$A$12=$A8)),1)),"-")</f>
        <v>-</v>
      </c>
      <c r="BC8" t="str" cm="1">
        <f t="array" ref="BC8">IFERROR(INDEX(BDD!$H:$H,_xlfn.AGGREGATE(14,6,ROW(BDD!$A$2:$A$12)/((BDD!$C$2:$C$12&lt;=BC$3)*(BD$3&lt;BDD!$D$2:$D$12)*(BDD!$A$2:$A$12=$A8)),1)),"-")</f>
        <v>-</v>
      </c>
      <c r="BD8" t="str" cm="1">
        <f t="array" ref="BD8">IFERROR(INDEX(BDD!$H:$H,_xlfn.AGGREGATE(14,6,ROW(BDD!$A$2:$A$12)/((BDD!$C$2:$C$12&lt;=BD$3)*(BE$3&lt;BDD!$D$2:$D$12)*(BDD!$A$2:$A$12=$A8)),1)),"-")</f>
        <v>-</v>
      </c>
      <c r="BE8" t="str" cm="1">
        <f t="array" ref="BE8">IFERROR(INDEX(BDD!$H:$H,_xlfn.AGGREGATE(14,6,ROW(BDD!$A$2:$A$12)/((BDD!$C$2:$C$12&lt;=BE$3)*(BF$3&lt;BDD!$D$2:$D$12)*(BDD!$A$2:$A$12=$A8)),1)),"-")</f>
        <v>-</v>
      </c>
      <c r="BF8" t="str" cm="1">
        <f t="array" ref="BF8">IFERROR(INDEX(BDD!$H:$H,_xlfn.AGGREGATE(14,6,ROW(BDD!$A$2:$A$12)/((BDD!$C$2:$C$12&lt;=BF$3)*(BG$3&lt;BDD!$D$2:$D$12)*(BDD!$A$2:$A$12=$A8)),1)),"-")</f>
        <v>-</v>
      </c>
      <c r="BG8" t="str" cm="1">
        <f t="array" ref="BG8">IFERROR(INDEX(BDD!$H:$H,_xlfn.AGGREGATE(14,6,ROW(BDD!$A$2:$A$12)/((BDD!$C$2:$C$12&lt;=BG$3)*(BH$3&lt;BDD!$D$2:$D$12)*(BDD!$A$2:$A$12=$A8)),1)),"-")</f>
        <v>-</v>
      </c>
      <c r="BH8" t="str" cm="1">
        <f t="array" ref="BH8">IFERROR(INDEX(BDD!$H:$H,_xlfn.AGGREGATE(14,6,ROW(BDD!$A$2:$A$12)/((BDD!$C$2:$C$12&lt;=BH$3)*(BI$3&lt;BDD!$D$2:$D$12)*(BDD!$A$2:$A$12=$A8)),1)),"-")</f>
        <v>-</v>
      </c>
      <c r="BI8" t="str" cm="1">
        <f t="array" ref="BI8">IFERROR(INDEX(BDD!$H:$H,_xlfn.AGGREGATE(14,6,ROW(BDD!$A$2:$A$12)/((BDD!$C$2:$C$12&lt;=BI$3)*(BJ$3&lt;BDD!$D$2:$D$12)*(BDD!$A$2:$A$12=$A8)),1)),"-")</f>
        <v>-</v>
      </c>
    </row>
    <row r="9" spans="1:62" x14ac:dyDescent="0.25">
      <c r="A9" t="s">
        <v>127</v>
      </c>
      <c r="C9" s="2" t="str" cm="1">
        <f t="array" ref="C9">IFERROR(INDEX(BDD!$H:$H,_xlfn.AGGREGATE(14,6,ROW(BDD!$A$2:$A$12)/((BDD!$C$2:$C$12&lt;=C$3)*(D$3&lt;BDD!$D$2:$D$12)*(BDD!$A$2:$A$12=$A9)),1)),"-")</f>
        <v>-</v>
      </c>
      <c r="D9" t="str" cm="1">
        <f t="array" ref="D9">IFERROR(INDEX(BDD!$H:$H,_xlfn.AGGREGATE(14,6,ROW(BDD!$A$2:$A$12)/((BDD!$C$2:$C$12&lt;=D$3)*(E$3&lt;BDD!$D$2:$D$12)*(BDD!$A$2:$A$12=$A9)),1)),"-")</f>
        <v>-</v>
      </c>
      <c r="E9" t="str" cm="1">
        <f t="array" ref="E9">IFERROR(INDEX(BDD!$H:$H,_xlfn.AGGREGATE(14,6,ROW(BDD!$A$2:$A$12)/((BDD!$C$2:$C$12&lt;=E$3)*(F$3&lt;BDD!$D$2:$D$12)*(BDD!$A$2:$A$12=$A9)),1)),"-")</f>
        <v>-</v>
      </c>
      <c r="F9" t="str" cm="1">
        <f t="array" ref="F9">IFERROR(INDEX(BDD!$H:$H,_xlfn.AGGREGATE(14,6,ROW(BDD!$A$2:$A$12)/((BDD!$C$2:$C$12&lt;=F$3)*(G$3&lt;BDD!$D$2:$D$12)*(BDD!$A$2:$A$12=$A9)),1)),"-")</f>
        <v>-</v>
      </c>
      <c r="G9" t="str" cm="1">
        <f t="array" ref="G9">IFERROR(INDEX(BDD!$H:$H,_xlfn.AGGREGATE(14,6,ROW(BDD!$A$2:$A$12)/((BDD!$C$2:$C$12&lt;=G$3)*(H$3&lt;BDD!$D$2:$D$12)*(BDD!$A$2:$A$12=$A9)),1)),"-")</f>
        <v>-</v>
      </c>
      <c r="H9" t="str" cm="1">
        <f t="array" ref="H9">IFERROR(INDEX(BDD!$H:$H,_xlfn.AGGREGATE(14,6,ROW(BDD!$A$2:$A$12)/((BDD!$C$2:$C$12&lt;=H$3)*(I$3&lt;BDD!$D$2:$D$12)*(BDD!$A$2:$A$12=$A9)),1)),"-")</f>
        <v>-</v>
      </c>
      <c r="I9" t="str" cm="1">
        <f t="array" ref="I9">IFERROR(INDEX(BDD!$H:$H,_xlfn.AGGREGATE(14,6,ROW(BDD!$A$2:$A$12)/((BDD!$C$2:$C$12&lt;=I$3)*(J$3&lt;BDD!$D$2:$D$12)*(BDD!$A$2:$A$12=$A9)),1)),"-")</f>
        <v>-</v>
      </c>
      <c r="J9" t="str" cm="1">
        <f t="array" ref="J9">IFERROR(INDEX(BDD!$H:$H,_xlfn.AGGREGATE(14,6,ROW(BDD!$A$2:$A$12)/((BDD!$C$2:$C$12&lt;=J$3)*(K$3&lt;BDD!$D$2:$D$12)*(BDD!$A$2:$A$12=$A9)),1)),"-")</f>
        <v>-</v>
      </c>
      <c r="K9" t="str" cm="1">
        <f t="array" ref="K9">IFERROR(INDEX(BDD!$H:$H,_xlfn.AGGREGATE(14,6,ROW(BDD!$A$2:$A$12)/((BDD!$C$2:$C$12&lt;=K$3)*(L$3&lt;BDD!$D$2:$D$12)*(BDD!$A$2:$A$12=$A9)),1)),"-")</f>
        <v>-</v>
      </c>
      <c r="L9" t="str" cm="1">
        <f t="array" ref="L9">IFERROR(INDEX(BDD!$H:$H,_xlfn.AGGREGATE(14,6,ROW(BDD!$A$2:$A$12)/((BDD!$C$2:$C$12&lt;=L$3)*(M$3&lt;BDD!$D$2:$D$12)*(BDD!$A$2:$A$12=$A9)),1)),"-")</f>
        <v>-</v>
      </c>
      <c r="M9" t="str" cm="1">
        <f t="array" ref="M9">IFERROR(INDEX(BDD!$H:$H,_xlfn.AGGREGATE(14,6,ROW(BDD!$A$2:$A$12)/((BDD!$C$2:$C$12&lt;=M$3)*(N$3&lt;BDD!$D$2:$D$12)*(BDD!$A$2:$A$12=$A9)),1)),"-")</f>
        <v>-</v>
      </c>
      <c r="N9" t="str" cm="1">
        <f t="array" ref="N9">IFERROR(INDEX(BDD!$H:$H,_xlfn.AGGREGATE(14,6,ROW(BDD!$A$2:$A$12)/((BDD!$C$2:$C$12&lt;=N$3)*(O$3&lt;BDD!$D$2:$D$12)*(BDD!$A$2:$A$12=$A9)),1)),"-")</f>
        <v>-</v>
      </c>
      <c r="O9" t="str" cm="1">
        <f t="array" ref="O9">IFERROR(INDEX(BDD!$H:$H,_xlfn.AGGREGATE(14,6,ROW(BDD!$A$2:$A$12)/((BDD!$C$2:$C$12&lt;=O$3)*(P$3&lt;BDD!$D$2:$D$12)*(BDD!$A$2:$A$12=$A9)),1)),"-")</f>
        <v>-</v>
      </c>
      <c r="P9" t="str" cm="1">
        <f t="array" ref="P9">IFERROR(INDEX(BDD!$H:$H,_xlfn.AGGREGATE(14,6,ROW(BDD!$A$2:$A$12)/((BDD!$C$2:$C$12&lt;=P$3)*(Q$3&lt;BDD!$D$2:$D$12)*(BDD!$A$2:$A$12=$A9)),1)),"-")</f>
        <v>-</v>
      </c>
      <c r="Q9" t="str" cm="1">
        <f t="array" ref="Q9">IFERROR(INDEX(BDD!$H:$H,_xlfn.AGGREGATE(14,6,ROW(BDD!$A$2:$A$12)/((BDD!$C$2:$C$12&lt;=Q$3)*(R$3&lt;BDD!$D$2:$D$12)*(BDD!$A$2:$A$12=$A9)),1)),"-")</f>
        <v>-</v>
      </c>
      <c r="R9" t="str" cm="1">
        <f t="array" ref="R9">IFERROR(INDEX(BDD!$H:$H,_xlfn.AGGREGATE(14,6,ROW(BDD!$A$2:$A$12)/((BDD!$C$2:$C$12&lt;=R$3)*(S$3&lt;BDD!$D$2:$D$12)*(BDD!$A$2:$A$12=$A9)),1)),"-")</f>
        <v>-</v>
      </c>
      <c r="S9" t="str" cm="1">
        <f t="array" ref="S9">IFERROR(INDEX(BDD!$H:$H,_xlfn.AGGREGATE(14,6,ROW(BDD!$A$2:$A$12)/((BDD!$C$2:$C$12&lt;=S$3)*(T$3&lt;BDD!$D$2:$D$12)*(BDD!$A$2:$A$12=$A9)),1)),"-")</f>
        <v>-</v>
      </c>
      <c r="T9" t="str" cm="1">
        <f t="array" ref="T9">IFERROR(INDEX(BDD!$H:$H,_xlfn.AGGREGATE(14,6,ROW(BDD!$A$2:$A$12)/((BDD!$C$2:$C$12&lt;=T$3)*(U$3&lt;BDD!$D$2:$D$12)*(BDD!$A$2:$A$12=$A9)),1)),"-")</f>
        <v>CG</v>
      </c>
      <c r="U9" t="str" cm="1">
        <f t="array" ref="U9">IFERROR(INDEX(BDD!$H:$H,_xlfn.AGGREGATE(14,6,ROW(BDD!$A$2:$A$12)/((BDD!$C$2:$C$12&lt;=U$3)*(V$3&lt;BDD!$D$2:$D$12)*(BDD!$A$2:$A$12=$A9)),1)),"-")</f>
        <v>CG</v>
      </c>
      <c r="V9" t="str" cm="1">
        <f t="array" ref="V9">IFERROR(INDEX(BDD!$H:$H,_xlfn.AGGREGATE(14,6,ROW(BDD!$A$2:$A$12)/((BDD!$C$2:$C$12&lt;=V$3)*(W$3&lt;BDD!$D$2:$D$12)*(BDD!$A$2:$A$12=$A9)),1)),"-")</f>
        <v>CG</v>
      </c>
      <c r="W9" t="str" cm="1">
        <f t="array" ref="W9">IFERROR(INDEX(BDD!$H:$H,_xlfn.AGGREGATE(14,6,ROW(BDD!$A$2:$A$12)/((BDD!$C$2:$C$12&lt;=W$3)*(X$3&lt;BDD!$D$2:$D$12)*(BDD!$A$2:$A$12=$A9)),1)),"-")</f>
        <v>CG</v>
      </c>
      <c r="X9" t="str" cm="1">
        <f t="array" ref="X9">IFERROR(INDEX(BDD!$H:$H,_xlfn.AGGREGATE(14,6,ROW(BDD!$A$2:$A$12)/((BDD!$C$2:$C$12&lt;=X$3)*(Y$3&lt;BDD!$D$2:$D$12)*(BDD!$A$2:$A$12=$A9)),1)),"-")</f>
        <v>CG</v>
      </c>
      <c r="Y9" t="str" cm="1">
        <f t="array" ref="Y9">IFERROR(INDEX(BDD!$H:$H,_xlfn.AGGREGATE(14,6,ROW(BDD!$A$2:$A$12)/((BDD!$C$2:$C$12&lt;=Y$3)*(Z$3&lt;BDD!$D$2:$D$12)*(BDD!$A$2:$A$12=$A9)),1)),"-")</f>
        <v>CG</v>
      </c>
      <c r="Z9" t="str" cm="1">
        <f t="array" ref="Z9">IFERROR(INDEX(BDD!$H:$H,_xlfn.AGGREGATE(14,6,ROW(BDD!$A$2:$A$12)/((BDD!$C$2:$C$12&lt;=Z$3)*(AA$3&lt;BDD!$D$2:$D$12)*(BDD!$A$2:$A$12=$A9)),1)),"-")</f>
        <v>CG</v>
      </c>
      <c r="AA9" t="str" cm="1">
        <f t="array" ref="AA9">IFERROR(INDEX(BDD!$H:$H,_xlfn.AGGREGATE(14,6,ROW(BDD!$A$2:$A$12)/((BDD!$C$2:$C$12&lt;=AA$3)*(AB$3&lt;BDD!$D$2:$D$12)*(BDD!$A$2:$A$12=$A9)),1)),"-")</f>
        <v>CG</v>
      </c>
      <c r="AB9" t="str" cm="1">
        <f t="array" ref="AB9">IFERROR(INDEX(BDD!$H:$H,_xlfn.AGGREGATE(14,6,ROW(BDD!$A$2:$A$12)/((BDD!$C$2:$C$12&lt;=AB$3)*(AC$3&lt;BDD!$D$2:$D$12)*(BDD!$A$2:$A$12=$A9)),1)),"-")</f>
        <v>-</v>
      </c>
      <c r="AC9" t="str" cm="1">
        <f t="array" ref="AC9">IFERROR(INDEX(BDD!$H:$H,_xlfn.AGGREGATE(14,6,ROW(BDD!$A$2:$A$12)/((BDD!$C$2:$C$12&lt;=AC$3)*(AD$3&lt;BDD!$D$2:$D$12)*(BDD!$A$2:$A$12=$A9)),1)),"-")</f>
        <v>-</v>
      </c>
      <c r="AD9" t="str" cm="1">
        <f t="array" ref="AD9">IFERROR(INDEX(BDD!$H:$H,_xlfn.AGGREGATE(14,6,ROW(BDD!$A$2:$A$12)/((BDD!$C$2:$C$12&lt;=AD$3)*(AE$3&lt;BDD!$D$2:$D$12)*(BDD!$A$2:$A$12=$A9)),1)),"-")</f>
        <v>-</v>
      </c>
      <c r="AE9" t="str" cm="1">
        <f t="array" ref="AE9">IFERROR(INDEX(BDD!$H:$H,_xlfn.AGGREGATE(14,6,ROW(BDD!$A$2:$A$12)/((BDD!$C$2:$C$12&lt;=AE$3)*(AF$3&lt;BDD!$D$2:$D$12)*(BDD!$A$2:$A$12=$A9)),1)),"-")</f>
        <v>-</v>
      </c>
      <c r="AF9" t="str" cm="1">
        <f t="array" ref="AF9">IFERROR(INDEX(BDD!$H:$H,_xlfn.AGGREGATE(14,6,ROW(BDD!$A$2:$A$12)/((BDD!$C$2:$C$12&lt;=AF$3)*(AG$3&lt;BDD!$D$2:$D$12)*(BDD!$A$2:$A$12=$A9)),1)),"-")</f>
        <v>-</v>
      </c>
      <c r="AG9" t="str" cm="1">
        <f t="array" ref="AG9">IFERROR(INDEX(BDD!$H:$H,_xlfn.AGGREGATE(14,6,ROW(BDD!$A$2:$A$12)/((BDD!$C$2:$C$12&lt;=AG$3)*(AH$3&lt;BDD!$D$2:$D$12)*(BDD!$A$2:$A$12=$A9)),1)),"-")</f>
        <v>-</v>
      </c>
      <c r="AH9" t="str" cm="1">
        <f t="array" ref="AH9">IFERROR(INDEX(BDD!$H:$H,_xlfn.AGGREGATE(14,6,ROW(BDD!$A$2:$A$12)/((BDD!$C$2:$C$12&lt;=AH$3)*(AI$3&lt;BDD!$D$2:$D$12)*(BDD!$A$2:$A$12=$A9)),1)),"-")</f>
        <v>-</v>
      </c>
      <c r="AI9" t="str" cm="1">
        <f t="array" ref="AI9">IFERROR(INDEX(BDD!$H:$H,_xlfn.AGGREGATE(14,6,ROW(BDD!$A$2:$A$12)/((BDD!$C$2:$C$12&lt;=AI$3)*(AJ$3&lt;BDD!$D$2:$D$12)*(BDD!$A$2:$A$12=$A9)),1)),"-")</f>
        <v>-</v>
      </c>
      <c r="AJ9" t="str" cm="1">
        <f t="array" ref="AJ9">IFERROR(INDEX(BDD!$H:$H,_xlfn.AGGREGATE(14,6,ROW(BDD!$A$2:$A$12)/((BDD!$C$2:$C$12&lt;=AJ$3)*(AK$3&lt;BDD!$D$2:$D$12)*(BDD!$A$2:$A$12=$A9)),1)),"-")</f>
        <v>-</v>
      </c>
      <c r="AK9" t="str" cm="1">
        <f t="array" ref="AK9">IFERROR(INDEX(BDD!$H:$H,_xlfn.AGGREGATE(14,6,ROW(BDD!$A$2:$A$12)/((BDD!$C$2:$C$12&lt;=AK$3)*(AL$3&lt;BDD!$D$2:$D$12)*(BDD!$A$2:$A$12=$A9)),1)),"-")</f>
        <v>-</v>
      </c>
      <c r="AL9" t="str" cm="1">
        <f t="array" ref="AL9">IFERROR(INDEX(BDD!$H:$H,_xlfn.AGGREGATE(14,6,ROW(BDD!$A$2:$A$12)/((BDD!$C$2:$C$12&lt;=AL$3)*(AM$3&lt;BDD!$D$2:$D$12)*(BDD!$A$2:$A$12=$A9)),1)),"-")</f>
        <v>-</v>
      </c>
      <c r="AM9" t="str" cm="1">
        <f t="array" ref="AM9">IFERROR(INDEX(BDD!$H:$H,_xlfn.AGGREGATE(14,6,ROW(BDD!$A$2:$A$12)/((BDD!$C$2:$C$12&lt;=AM$3)*(AN$3&lt;BDD!$D$2:$D$12)*(BDD!$A$2:$A$12=$A9)),1)),"-")</f>
        <v>-</v>
      </c>
      <c r="AN9" t="str" cm="1">
        <f t="array" ref="AN9">IFERROR(INDEX(BDD!$H:$H,_xlfn.AGGREGATE(14,6,ROW(BDD!$A$2:$A$12)/((BDD!$C$2:$C$12&lt;=AN$3)*(AO$3&lt;BDD!$D$2:$D$12)*(BDD!$A$2:$A$12=$A9)),1)),"-")</f>
        <v>-</v>
      </c>
      <c r="AO9" t="str" cm="1">
        <f t="array" ref="AO9">IFERROR(INDEX(BDD!$H:$H,_xlfn.AGGREGATE(14,6,ROW(BDD!$A$2:$A$12)/((BDD!$C$2:$C$12&lt;=AO$3)*(AP$3&lt;BDD!$D$2:$D$12)*(BDD!$A$2:$A$12=$A9)),1)),"-")</f>
        <v>-</v>
      </c>
      <c r="AP9" t="str" cm="1">
        <f t="array" ref="AP9">IFERROR(INDEX(BDD!$H:$H,_xlfn.AGGREGATE(14,6,ROW(BDD!$A$2:$A$12)/((BDD!$C$2:$C$12&lt;=AP$3)*(AQ$3&lt;BDD!$D$2:$D$12)*(BDD!$A$2:$A$12=$A9)),1)),"-")</f>
        <v>-</v>
      </c>
      <c r="AQ9" t="str" cm="1">
        <f t="array" ref="AQ9">IFERROR(INDEX(BDD!$H:$H,_xlfn.AGGREGATE(14,6,ROW(BDD!$A$2:$A$12)/((BDD!$C$2:$C$12&lt;=AQ$3)*(AR$3&lt;BDD!$D$2:$D$12)*(BDD!$A$2:$A$12=$A9)),1)),"-")</f>
        <v>-</v>
      </c>
      <c r="AR9" t="str" cm="1">
        <f t="array" ref="AR9">IFERROR(INDEX(BDD!$H:$H,_xlfn.AGGREGATE(14,6,ROW(BDD!$A$2:$A$12)/((BDD!$C$2:$C$12&lt;=AR$3)*(AS$3&lt;BDD!$D$2:$D$12)*(BDD!$A$2:$A$12=$A9)),1)),"-")</f>
        <v>-</v>
      </c>
      <c r="AS9" t="str" cm="1">
        <f t="array" ref="AS9">IFERROR(INDEX(BDD!$H:$H,_xlfn.AGGREGATE(14,6,ROW(BDD!$A$2:$A$12)/((BDD!$C$2:$C$12&lt;=AS$3)*(AT$3&lt;BDD!$D$2:$D$12)*(BDD!$A$2:$A$12=$A9)),1)),"-")</f>
        <v>-</v>
      </c>
      <c r="AT9" t="str" cm="1">
        <f t="array" ref="AT9">IFERROR(INDEX(BDD!$H:$H,_xlfn.AGGREGATE(14,6,ROW(BDD!$A$2:$A$12)/((BDD!$C$2:$C$12&lt;=AT$3)*(AU$3&lt;BDD!$D$2:$D$12)*(BDD!$A$2:$A$12=$A9)),1)),"-")</f>
        <v>-</v>
      </c>
      <c r="AU9" t="str" cm="1">
        <f t="array" ref="AU9">IFERROR(INDEX(BDD!$H:$H,_xlfn.AGGREGATE(14,6,ROW(BDD!$A$2:$A$12)/((BDD!$C$2:$C$12&lt;=AU$3)*(AV$3&lt;BDD!$D$2:$D$12)*(BDD!$A$2:$A$12=$A9)),1)),"-")</f>
        <v>-</v>
      </c>
      <c r="AV9" t="str" cm="1">
        <f t="array" ref="AV9">IFERROR(INDEX(BDD!$H:$H,_xlfn.AGGREGATE(14,6,ROW(BDD!$A$2:$A$12)/((BDD!$C$2:$C$12&lt;=AV$3)*(AW$3&lt;BDD!$D$2:$D$12)*(BDD!$A$2:$A$12=$A9)),1)),"-")</f>
        <v>-</v>
      </c>
      <c r="AW9" t="str" cm="1">
        <f t="array" ref="AW9">IFERROR(INDEX(BDD!$H:$H,_xlfn.AGGREGATE(14,6,ROW(BDD!$A$2:$A$12)/((BDD!$C$2:$C$12&lt;=AW$3)*(AX$3&lt;BDD!$D$2:$D$12)*(BDD!$A$2:$A$12=$A9)),1)),"-")</f>
        <v>-</v>
      </c>
      <c r="AX9" t="str" cm="1">
        <f t="array" ref="AX9">IFERROR(INDEX(BDD!$H:$H,_xlfn.AGGREGATE(14,6,ROW(BDD!$A$2:$A$12)/((BDD!$C$2:$C$12&lt;=AX$3)*(AY$3&lt;BDD!$D$2:$D$12)*(BDD!$A$2:$A$12=$A9)),1)),"-")</f>
        <v>-</v>
      </c>
      <c r="AY9" t="str" cm="1">
        <f t="array" ref="AY9">IFERROR(INDEX(BDD!$H:$H,_xlfn.AGGREGATE(14,6,ROW(BDD!$A$2:$A$12)/((BDD!$C$2:$C$12&lt;=AY$3)*(AZ$3&lt;BDD!$D$2:$D$12)*(BDD!$A$2:$A$12=$A9)),1)),"-")</f>
        <v>-</v>
      </c>
      <c r="AZ9" t="str" cm="1">
        <f t="array" ref="AZ9">IFERROR(INDEX(BDD!$H:$H,_xlfn.AGGREGATE(14,6,ROW(BDD!$A$2:$A$12)/((BDD!$C$2:$C$12&lt;=AZ$3)*(BA$3&lt;BDD!$D$2:$D$12)*(BDD!$A$2:$A$12=$A9)),1)),"-")</f>
        <v>-</v>
      </c>
      <c r="BA9" t="str" cm="1">
        <f t="array" ref="BA9">IFERROR(INDEX(BDD!$H:$H,_xlfn.AGGREGATE(14,6,ROW(BDD!$A$2:$A$12)/((BDD!$C$2:$C$12&lt;=BA$3)*(BB$3&lt;BDD!$D$2:$D$12)*(BDD!$A$2:$A$12=$A9)),1)),"-")</f>
        <v>-</v>
      </c>
      <c r="BB9" t="str" cm="1">
        <f t="array" ref="BB9">IFERROR(INDEX(BDD!$H:$H,_xlfn.AGGREGATE(14,6,ROW(BDD!$A$2:$A$12)/((BDD!$C$2:$C$12&lt;=BB$3)*(BC$3&lt;BDD!$D$2:$D$12)*(BDD!$A$2:$A$12=$A9)),1)),"-")</f>
        <v>-</v>
      </c>
      <c r="BC9" t="str" cm="1">
        <f t="array" ref="BC9">IFERROR(INDEX(BDD!$H:$H,_xlfn.AGGREGATE(14,6,ROW(BDD!$A$2:$A$12)/((BDD!$C$2:$C$12&lt;=BC$3)*(BD$3&lt;BDD!$D$2:$D$12)*(BDD!$A$2:$A$12=$A9)),1)),"-")</f>
        <v>-</v>
      </c>
      <c r="BD9" t="str" cm="1">
        <f t="array" ref="BD9">IFERROR(INDEX(BDD!$H:$H,_xlfn.AGGREGATE(14,6,ROW(BDD!$A$2:$A$12)/((BDD!$C$2:$C$12&lt;=BD$3)*(BE$3&lt;BDD!$D$2:$D$12)*(BDD!$A$2:$A$12=$A9)),1)),"-")</f>
        <v>-</v>
      </c>
      <c r="BE9" t="str" cm="1">
        <f t="array" ref="BE9">IFERROR(INDEX(BDD!$H:$H,_xlfn.AGGREGATE(14,6,ROW(BDD!$A$2:$A$12)/((BDD!$C$2:$C$12&lt;=BE$3)*(BF$3&lt;BDD!$D$2:$D$12)*(BDD!$A$2:$A$12=$A9)),1)),"-")</f>
        <v>-</v>
      </c>
      <c r="BF9" t="str" cm="1">
        <f t="array" ref="BF9">IFERROR(INDEX(BDD!$H:$H,_xlfn.AGGREGATE(14,6,ROW(BDD!$A$2:$A$12)/((BDD!$C$2:$C$12&lt;=BF$3)*(BG$3&lt;BDD!$D$2:$D$12)*(BDD!$A$2:$A$12=$A9)),1)),"-")</f>
        <v>-</v>
      </c>
      <c r="BG9" t="str" cm="1">
        <f t="array" ref="BG9">IFERROR(INDEX(BDD!$H:$H,_xlfn.AGGREGATE(14,6,ROW(BDD!$A$2:$A$12)/((BDD!$C$2:$C$12&lt;=BG$3)*(BH$3&lt;BDD!$D$2:$D$12)*(BDD!$A$2:$A$12=$A9)),1)),"-")</f>
        <v>-</v>
      </c>
      <c r="BH9" t="str" cm="1">
        <f t="array" ref="BH9">IFERROR(INDEX(BDD!$H:$H,_xlfn.AGGREGATE(14,6,ROW(BDD!$A$2:$A$12)/((BDD!$C$2:$C$12&lt;=BH$3)*(BI$3&lt;BDD!$D$2:$D$12)*(BDD!$A$2:$A$12=$A9)),1)),"-")</f>
        <v>-</v>
      </c>
      <c r="BI9" t="str" cm="1">
        <f t="array" ref="BI9">IFERROR(INDEX(BDD!$H:$H,_xlfn.AGGREGATE(14,6,ROW(BDD!$A$2:$A$12)/((BDD!$C$2:$C$12&lt;=BI$3)*(BJ$3&lt;BDD!$D$2:$D$12)*(BDD!$A$2:$A$12=$A9)),1)),"-")</f>
        <v>-</v>
      </c>
    </row>
    <row r="10" spans="1:62" x14ac:dyDescent="0.25">
      <c r="A10" t="s">
        <v>132</v>
      </c>
      <c r="C10" s="2" t="str" cm="1">
        <f t="array" ref="C10">IFERROR(INDEX(BDD!$H:$H,_xlfn.AGGREGATE(14,6,ROW(BDD!$A$2:$A$12)/((BDD!$C$2:$C$12&lt;=C$3)*(D$3&lt;BDD!$D$2:$D$12)*(BDD!$A$2:$A$12=$A10)),1)),"-")</f>
        <v>-</v>
      </c>
      <c r="D10" t="str" cm="1">
        <f t="array" ref="D10">IFERROR(INDEX(BDD!$H:$H,_xlfn.AGGREGATE(14,6,ROW(BDD!$A$2:$A$12)/((BDD!$C$2:$C$12&lt;=D$3)*(E$3&lt;BDD!$D$2:$D$12)*(BDD!$A$2:$A$12=$A10)),1)),"-")</f>
        <v>-</v>
      </c>
      <c r="E10" t="str" cm="1">
        <f t="array" ref="E10">IFERROR(INDEX(BDD!$H:$H,_xlfn.AGGREGATE(14,6,ROW(BDD!$A$2:$A$12)/((BDD!$C$2:$C$12&lt;=E$3)*(F$3&lt;BDD!$D$2:$D$12)*(BDD!$A$2:$A$12=$A10)),1)),"-")</f>
        <v>-</v>
      </c>
      <c r="F10" t="str" cm="1">
        <f t="array" ref="F10">IFERROR(INDEX(BDD!$H:$H,_xlfn.AGGREGATE(14,6,ROW(BDD!$A$2:$A$12)/((BDD!$C$2:$C$12&lt;=F$3)*(G$3&lt;BDD!$D$2:$D$12)*(BDD!$A$2:$A$12=$A10)),1)),"-")</f>
        <v>-</v>
      </c>
      <c r="G10" t="str" cm="1">
        <f t="array" ref="G10">IFERROR(INDEX(BDD!$H:$H,_xlfn.AGGREGATE(14,6,ROW(BDD!$A$2:$A$12)/((BDD!$C$2:$C$12&lt;=G$3)*(H$3&lt;BDD!$D$2:$D$12)*(BDD!$A$2:$A$12=$A10)),1)),"-")</f>
        <v>-</v>
      </c>
      <c r="H10" t="str" cm="1">
        <f t="array" ref="H10">IFERROR(INDEX(BDD!$H:$H,_xlfn.AGGREGATE(14,6,ROW(BDD!$A$2:$A$12)/((BDD!$C$2:$C$12&lt;=H$3)*(I$3&lt;BDD!$D$2:$D$12)*(BDD!$A$2:$A$12=$A10)),1)),"-")</f>
        <v>-</v>
      </c>
      <c r="I10" t="str" cm="1">
        <f t="array" ref="I10">IFERROR(INDEX(BDD!$H:$H,_xlfn.AGGREGATE(14,6,ROW(BDD!$A$2:$A$12)/((BDD!$C$2:$C$12&lt;=I$3)*(J$3&lt;BDD!$D$2:$D$12)*(BDD!$A$2:$A$12=$A10)),1)),"-")</f>
        <v>-</v>
      </c>
      <c r="J10" t="str" cm="1">
        <f t="array" ref="J10">IFERROR(INDEX(BDD!$H:$H,_xlfn.AGGREGATE(14,6,ROW(BDD!$A$2:$A$12)/((BDD!$C$2:$C$12&lt;=J$3)*(K$3&lt;BDD!$D$2:$D$12)*(BDD!$A$2:$A$12=$A10)),1)),"-")</f>
        <v>-</v>
      </c>
      <c r="K10" t="str" cm="1">
        <f t="array" ref="K10">IFERROR(INDEX(BDD!$H:$H,_xlfn.AGGREGATE(14,6,ROW(BDD!$A$2:$A$12)/((BDD!$C$2:$C$12&lt;=K$3)*(L$3&lt;BDD!$D$2:$D$12)*(BDD!$A$2:$A$12=$A10)),1)),"-")</f>
        <v>-</v>
      </c>
      <c r="L10" t="str" cm="1">
        <f t="array" ref="L10">IFERROR(INDEX(BDD!$H:$H,_xlfn.AGGREGATE(14,6,ROW(BDD!$A$2:$A$12)/((BDD!$C$2:$C$12&lt;=L$3)*(M$3&lt;BDD!$D$2:$D$12)*(BDD!$A$2:$A$12=$A10)),1)),"-")</f>
        <v>-</v>
      </c>
      <c r="M10" t="str" cm="1">
        <f t="array" ref="M10">IFERROR(INDEX(BDD!$H:$H,_xlfn.AGGREGATE(14,6,ROW(BDD!$A$2:$A$12)/((BDD!$C$2:$C$12&lt;=M$3)*(N$3&lt;BDD!$D$2:$D$12)*(BDD!$A$2:$A$12=$A10)),1)),"-")</f>
        <v>-</v>
      </c>
      <c r="N10" t="str" cm="1">
        <f t="array" ref="N10">IFERROR(INDEX(BDD!$H:$H,_xlfn.AGGREGATE(14,6,ROW(BDD!$A$2:$A$12)/((BDD!$C$2:$C$12&lt;=N$3)*(O$3&lt;BDD!$D$2:$D$12)*(BDD!$A$2:$A$12=$A10)),1)),"-")</f>
        <v>-</v>
      </c>
      <c r="O10" t="str" cm="1">
        <f t="array" ref="O10">IFERROR(INDEX(BDD!$H:$H,_xlfn.AGGREGATE(14,6,ROW(BDD!$A$2:$A$12)/((BDD!$C$2:$C$12&lt;=O$3)*(P$3&lt;BDD!$D$2:$D$12)*(BDD!$A$2:$A$12=$A10)),1)),"-")</f>
        <v>-</v>
      </c>
      <c r="P10" t="str" cm="1">
        <f t="array" ref="P10">IFERROR(INDEX(BDD!$H:$H,_xlfn.AGGREGATE(14,6,ROW(BDD!$A$2:$A$12)/((BDD!$C$2:$C$12&lt;=P$3)*(Q$3&lt;BDD!$D$2:$D$12)*(BDD!$A$2:$A$12=$A10)),1)),"-")</f>
        <v>-</v>
      </c>
      <c r="Q10" t="str" cm="1">
        <f t="array" ref="Q10">IFERROR(INDEX(BDD!$H:$H,_xlfn.AGGREGATE(14,6,ROW(BDD!$A$2:$A$12)/((BDD!$C$2:$C$12&lt;=Q$3)*(R$3&lt;BDD!$D$2:$D$12)*(BDD!$A$2:$A$12=$A10)),1)),"-")</f>
        <v>-</v>
      </c>
      <c r="R10" t="str" cm="1">
        <f t="array" ref="R10">IFERROR(INDEX(BDD!$H:$H,_xlfn.AGGREGATE(14,6,ROW(BDD!$A$2:$A$12)/((BDD!$C$2:$C$12&lt;=R$3)*(S$3&lt;BDD!$D$2:$D$12)*(BDD!$A$2:$A$12=$A10)),1)),"-")</f>
        <v>-</v>
      </c>
      <c r="S10" t="str" cm="1">
        <f t="array" ref="S10">IFERROR(INDEX(BDD!$H:$H,_xlfn.AGGREGATE(14,6,ROW(BDD!$A$2:$A$12)/((BDD!$C$2:$C$12&lt;=S$3)*(T$3&lt;BDD!$D$2:$D$12)*(BDD!$A$2:$A$12=$A10)),1)),"-")</f>
        <v>-</v>
      </c>
      <c r="T10" t="str" cm="1">
        <f t="array" ref="T10">IFERROR(INDEX(BDD!$H:$H,_xlfn.AGGREGATE(14,6,ROW(BDD!$A$2:$A$12)/((BDD!$C$2:$C$12&lt;=T$3)*(U$3&lt;BDD!$D$2:$D$12)*(BDD!$A$2:$A$12=$A10)),1)),"-")</f>
        <v>-</v>
      </c>
      <c r="U10" t="str" cm="1">
        <f t="array" ref="U10">IFERROR(INDEX(BDD!$H:$H,_xlfn.AGGREGATE(14,6,ROW(BDD!$A$2:$A$12)/((BDD!$C$2:$C$12&lt;=U$3)*(V$3&lt;BDD!$D$2:$D$12)*(BDD!$A$2:$A$12=$A10)),1)),"-")</f>
        <v>-</v>
      </c>
      <c r="V10" t="str" cm="1">
        <f t="array" ref="V10">IFERROR(INDEX(BDD!$H:$H,_xlfn.AGGREGATE(14,6,ROW(BDD!$A$2:$A$12)/((BDD!$C$2:$C$12&lt;=V$3)*(W$3&lt;BDD!$D$2:$D$12)*(BDD!$A$2:$A$12=$A10)),1)),"-")</f>
        <v>-</v>
      </c>
      <c r="W10" t="str" cm="1">
        <f t="array" ref="W10">IFERROR(INDEX(BDD!$H:$H,_xlfn.AGGREGATE(14,6,ROW(BDD!$A$2:$A$12)/((BDD!$C$2:$C$12&lt;=W$3)*(X$3&lt;BDD!$D$2:$D$12)*(BDD!$A$2:$A$12=$A10)),1)),"-")</f>
        <v>-</v>
      </c>
      <c r="X10" t="str" cm="1">
        <f t="array" ref="X10">IFERROR(INDEX(BDD!$H:$H,_xlfn.AGGREGATE(14,6,ROW(BDD!$A$2:$A$12)/((BDD!$C$2:$C$12&lt;=X$3)*(Y$3&lt;BDD!$D$2:$D$12)*(BDD!$A$2:$A$12=$A10)),1)),"-")</f>
        <v>-</v>
      </c>
      <c r="Y10" t="str" cm="1">
        <f t="array" ref="Y10">IFERROR(INDEX(BDD!$H:$H,_xlfn.AGGREGATE(14,6,ROW(BDD!$A$2:$A$12)/((BDD!$C$2:$C$12&lt;=Y$3)*(Z$3&lt;BDD!$D$2:$D$12)*(BDD!$A$2:$A$12=$A10)),1)),"-")</f>
        <v>-</v>
      </c>
      <c r="Z10" t="str" cm="1">
        <f t="array" ref="Z10">IFERROR(INDEX(BDD!$H:$H,_xlfn.AGGREGATE(14,6,ROW(BDD!$A$2:$A$12)/((BDD!$C$2:$C$12&lt;=Z$3)*(AA$3&lt;BDD!$D$2:$D$12)*(BDD!$A$2:$A$12=$A10)),1)),"-")</f>
        <v>-</v>
      </c>
      <c r="AA10" t="str" cm="1">
        <f t="array" ref="AA10">IFERROR(INDEX(BDD!$H:$H,_xlfn.AGGREGATE(14,6,ROW(BDD!$A$2:$A$12)/((BDD!$C$2:$C$12&lt;=AA$3)*(AB$3&lt;BDD!$D$2:$D$12)*(BDD!$A$2:$A$12=$A10)),1)),"-")</f>
        <v>-</v>
      </c>
      <c r="AB10" t="str" cm="1">
        <f t="array" ref="AB10">IFERROR(INDEX(BDD!$H:$H,_xlfn.AGGREGATE(14,6,ROW(BDD!$A$2:$A$12)/((BDD!$C$2:$C$12&lt;=AB$3)*(AC$3&lt;BDD!$D$2:$D$12)*(BDD!$A$2:$A$12=$A10)),1)),"-")</f>
        <v>-</v>
      </c>
      <c r="AC10" t="str" cm="1">
        <f t="array" ref="AC10">IFERROR(INDEX(BDD!$H:$H,_xlfn.AGGREGATE(14,6,ROW(BDD!$A$2:$A$12)/((BDD!$C$2:$C$12&lt;=AC$3)*(AD$3&lt;BDD!$D$2:$D$12)*(BDD!$A$2:$A$12=$A10)),1)),"-")</f>
        <v>-</v>
      </c>
      <c r="AD10" t="str" cm="1">
        <f t="array" ref="AD10">IFERROR(INDEX(BDD!$H:$H,_xlfn.AGGREGATE(14,6,ROW(BDD!$A$2:$A$12)/((BDD!$C$2:$C$12&lt;=AD$3)*(AE$3&lt;BDD!$D$2:$D$12)*(BDD!$A$2:$A$12=$A10)),1)),"-")</f>
        <v>-</v>
      </c>
      <c r="AE10" t="str" cm="1">
        <f t="array" ref="AE10">IFERROR(INDEX(BDD!$H:$H,_xlfn.AGGREGATE(14,6,ROW(BDD!$A$2:$A$12)/((BDD!$C$2:$C$12&lt;=AE$3)*(AF$3&lt;BDD!$D$2:$D$12)*(BDD!$A$2:$A$12=$A10)),1)),"-")</f>
        <v>-</v>
      </c>
      <c r="AF10" t="str" cm="1">
        <f t="array" ref="AF10">IFERROR(INDEX(BDD!$H:$H,_xlfn.AGGREGATE(14,6,ROW(BDD!$A$2:$A$12)/((BDD!$C$2:$C$12&lt;=AF$3)*(AG$3&lt;BDD!$D$2:$D$12)*(BDD!$A$2:$A$12=$A10)),1)),"-")</f>
        <v>-</v>
      </c>
      <c r="AG10" t="str" cm="1">
        <f t="array" ref="AG10">IFERROR(INDEX(BDD!$H:$H,_xlfn.AGGREGATE(14,6,ROW(BDD!$A$2:$A$12)/((BDD!$C$2:$C$12&lt;=AG$3)*(AH$3&lt;BDD!$D$2:$D$12)*(BDD!$A$2:$A$12=$A10)),1)),"-")</f>
        <v>-</v>
      </c>
      <c r="AH10" t="str" cm="1">
        <f t="array" ref="AH10">IFERROR(INDEX(BDD!$H:$H,_xlfn.AGGREGATE(14,6,ROW(BDD!$A$2:$A$12)/((BDD!$C$2:$C$12&lt;=AH$3)*(AI$3&lt;BDD!$D$2:$D$12)*(BDD!$A$2:$A$12=$A10)),1)),"-")</f>
        <v>-</v>
      </c>
      <c r="AI10" t="str" cm="1">
        <f t="array" ref="AI10">IFERROR(INDEX(BDD!$H:$H,_xlfn.AGGREGATE(14,6,ROW(BDD!$A$2:$A$12)/((BDD!$C$2:$C$12&lt;=AI$3)*(AJ$3&lt;BDD!$D$2:$D$12)*(BDD!$A$2:$A$12=$A10)),1)),"-")</f>
        <v>-</v>
      </c>
      <c r="AJ10" t="str" cm="1">
        <f t="array" ref="AJ10">IFERROR(INDEX(BDD!$H:$H,_xlfn.AGGREGATE(14,6,ROW(BDD!$A$2:$A$12)/((BDD!$C$2:$C$12&lt;=AJ$3)*(AK$3&lt;BDD!$D$2:$D$12)*(BDD!$A$2:$A$12=$A10)),1)),"-")</f>
        <v>-</v>
      </c>
      <c r="AK10" t="str" cm="1">
        <f t="array" ref="AK10">IFERROR(INDEX(BDD!$H:$H,_xlfn.AGGREGATE(14,6,ROW(BDD!$A$2:$A$12)/((BDD!$C$2:$C$12&lt;=AK$3)*(AL$3&lt;BDD!$D$2:$D$12)*(BDD!$A$2:$A$12=$A10)),1)),"-")</f>
        <v>-</v>
      </c>
      <c r="AL10" t="str" cm="1">
        <f t="array" ref="AL10">IFERROR(INDEX(BDD!$H:$H,_xlfn.AGGREGATE(14,6,ROW(BDD!$A$2:$A$12)/((BDD!$C$2:$C$12&lt;=AL$3)*(AM$3&lt;BDD!$D$2:$D$12)*(BDD!$A$2:$A$12=$A10)),1)),"-")</f>
        <v>-</v>
      </c>
      <c r="AM10" t="str" cm="1">
        <f t="array" ref="AM10">IFERROR(INDEX(BDD!$H:$H,_xlfn.AGGREGATE(14,6,ROW(BDD!$A$2:$A$12)/((BDD!$C$2:$C$12&lt;=AM$3)*(AN$3&lt;BDD!$D$2:$D$12)*(BDD!$A$2:$A$12=$A10)),1)),"-")</f>
        <v>-</v>
      </c>
      <c r="AN10" t="str" cm="1">
        <f t="array" ref="AN10">IFERROR(INDEX(BDD!$H:$H,_xlfn.AGGREGATE(14,6,ROW(BDD!$A$2:$A$12)/((BDD!$C$2:$C$12&lt;=AN$3)*(AO$3&lt;BDD!$D$2:$D$12)*(BDD!$A$2:$A$12=$A10)),1)),"-")</f>
        <v>-</v>
      </c>
      <c r="AO10" t="str" cm="1">
        <f t="array" ref="AO10">IFERROR(INDEX(BDD!$H:$H,_xlfn.AGGREGATE(14,6,ROW(BDD!$A$2:$A$12)/((BDD!$C$2:$C$12&lt;=AO$3)*(AP$3&lt;BDD!$D$2:$D$12)*(BDD!$A$2:$A$12=$A10)),1)),"-")</f>
        <v>-</v>
      </c>
      <c r="AP10" t="str" cm="1">
        <f t="array" ref="AP10">IFERROR(INDEX(BDD!$H:$H,_xlfn.AGGREGATE(14,6,ROW(BDD!$A$2:$A$12)/((BDD!$C$2:$C$12&lt;=AP$3)*(AQ$3&lt;BDD!$D$2:$D$12)*(BDD!$A$2:$A$12=$A10)),1)),"-")</f>
        <v>-</v>
      </c>
      <c r="AQ10" t="str" cm="1">
        <f t="array" ref="AQ10">IFERROR(INDEX(BDD!$H:$H,_xlfn.AGGREGATE(14,6,ROW(BDD!$A$2:$A$12)/((BDD!$C$2:$C$12&lt;=AQ$3)*(AR$3&lt;BDD!$D$2:$D$12)*(BDD!$A$2:$A$12=$A10)),1)),"-")</f>
        <v>-</v>
      </c>
      <c r="AR10" t="str" cm="1">
        <f t="array" ref="AR10">IFERROR(INDEX(BDD!$H:$H,_xlfn.AGGREGATE(14,6,ROW(BDD!$A$2:$A$12)/((BDD!$C$2:$C$12&lt;=AR$3)*(AS$3&lt;BDD!$D$2:$D$12)*(BDD!$A$2:$A$12=$A10)),1)),"-")</f>
        <v>-</v>
      </c>
      <c r="AS10" t="str" cm="1">
        <f t="array" ref="AS10">IFERROR(INDEX(BDD!$H:$H,_xlfn.AGGREGATE(14,6,ROW(BDD!$A$2:$A$12)/((BDD!$C$2:$C$12&lt;=AS$3)*(AT$3&lt;BDD!$D$2:$D$12)*(BDD!$A$2:$A$12=$A10)),1)),"-")</f>
        <v>-</v>
      </c>
      <c r="AT10" t="str" cm="1">
        <f t="array" ref="AT10">IFERROR(INDEX(BDD!$H:$H,_xlfn.AGGREGATE(14,6,ROW(BDD!$A$2:$A$12)/((BDD!$C$2:$C$12&lt;=AT$3)*(AU$3&lt;BDD!$D$2:$D$12)*(BDD!$A$2:$A$12=$A10)),1)),"-")</f>
        <v>-</v>
      </c>
      <c r="AU10" t="str" cm="1">
        <f t="array" ref="AU10">IFERROR(INDEX(BDD!$H:$H,_xlfn.AGGREGATE(14,6,ROW(BDD!$A$2:$A$12)/((BDD!$C$2:$C$12&lt;=AU$3)*(AV$3&lt;BDD!$D$2:$D$12)*(BDD!$A$2:$A$12=$A10)),1)),"-")</f>
        <v>-</v>
      </c>
      <c r="AV10" t="str" cm="1">
        <f t="array" ref="AV10">IFERROR(INDEX(BDD!$H:$H,_xlfn.AGGREGATE(14,6,ROW(BDD!$A$2:$A$12)/((BDD!$C$2:$C$12&lt;=AV$3)*(AW$3&lt;BDD!$D$2:$D$12)*(BDD!$A$2:$A$12=$A10)),1)),"-")</f>
        <v>-</v>
      </c>
      <c r="AW10" t="str" cm="1">
        <f t="array" ref="AW10">IFERROR(INDEX(BDD!$H:$H,_xlfn.AGGREGATE(14,6,ROW(BDD!$A$2:$A$12)/((BDD!$C$2:$C$12&lt;=AW$3)*(AX$3&lt;BDD!$D$2:$D$12)*(BDD!$A$2:$A$12=$A10)),1)),"-")</f>
        <v>-</v>
      </c>
      <c r="AX10" t="str" cm="1">
        <f t="array" ref="AX10">IFERROR(INDEX(BDD!$H:$H,_xlfn.AGGREGATE(14,6,ROW(BDD!$A$2:$A$12)/((BDD!$C$2:$C$12&lt;=AX$3)*(AY$3&lt;BDD!$D$2:$D$12)*(BDD!$A$2:$A$12=$A10)),1)),"-")</f>
        <v>-</v>
      </c>
      <c r="AY10" t="str" cm="1">
        <f t="array" ref="AY10">IFERROR(INDEX(BDD!$H:$H,_xlfn.AGGREGATE(14,6,ROW(BDD!$A$2:$A$12)/((BDD!$C$2:$C$12&lt;=AY$3)*(AZ$3&lt;BDD!$D$2:$D$12)*(BDD!$A$2:$A$12=$A10)),1)),"-")</f>
        <v>-</v>
      </c>
      <c r="AZ10" t="str" cm="1">
        <f t="array" ref="AZ10">IFERROR(INDEX(BDD!$H:$H,_xlfn.AGGREGATE(14,6,ROW(BDD!$A$2:$A$12)/((BDD!$C$2:$C$12&lt;=AZ$3)*(BA$3&lt;BDD!$D$2:$D$12)*(BDD!$A$2:$A$12=$A10)),1)),"-")</f>
        <v>-</v>
      </c>
      <c r="BA10" t="str" cm="1">
        <f t="array" ref="BA10">IFERROR(INDEX(BDD!$H:$H,_xlfn.AGGREGATE(14,6,ROW(BDD!$A$2:$A$12)/((BDD!$C$2:$C$12&lt;=BA$3)*(BB$3&lt;BDD!$D$2:$D$12)*(BDD!$A$2:$A$12=$A10)),1)),"-")</f>
        <v>-</v>
      </c>
      <c r="BB10" t="str" cm="1">
        <f t="array" ref="BB10">IFERROR(INDEX(BDD!$H:$H,_xlfn.AGGREGATE(14,6,ROW(BDD!$A$2:$A$12)/((BDD!$C$2:$C$12&lt;=BB$3)*(BC$3&lt;BDD!$D$2:$D$12)*(BDD!$A$2:$A$12=$A10)),1)),"-")</f>
        <v>-</v>
      </c>
      <c r="BC10" t="str" cm="1">
        <f t="array" ref="BC10">IFERROR(INDEX(BDD!$H:$H,_xlfn.AGGREGATE(14,6,ROW(BDD!$A$2:$A$12)/((BDD!$C$2:$C$12&lt;=BC$3)*(BD$3&lt;BDD!$D$2:$D$12)*(BDD!$A$2:$A$12=$A10)),1)),"-")</f>
        <v>-</v>
      </c>
      <c r="BD10" t="str" cm="1">
        <f t="array" ref="BD10">IFERROR(INDEX(BDD!$H:$H,_xlfn.AGGREGATE(14,6,ROW(BDD!$A$2:$A$12)/((BDD!$C$2:$C$12&lt;=BD$3)*(BE$3&lt;BDD!$D$2:$D$12)*(BDD!$A$2:$A$12=$A10)),1)),"-")</f>
        <v>-</v>
      </c>
      <c r="BE10" t="str" cm="1">
        <f t="array" ref="BE10">IFERROR(INDEX(BDD!$H:$H,_xlfn.AGGREGATE(14,6,ROW(BDD!$A$2:$A$12)/((BDD!$C$2:$C$12&lt;=BE$3)*(BF$3&lt;BDD!$D$2:$D$12)*(BDD!$A$2:$A$12=$A10)),1)),"-")</f>
        <v>-</v>
      </c>
      <c r="BF10" t="str" cm="1">
        <f t="array" ref="BF10">IFERROR(INDEX(BDD!$H:$H,_xlfn.AGGREGATE(14,6,ROW(BDD!$A$2:$A$12)/((BDD!$C$2:$C$12&lt;=BF$3)*(BG$3&lt;BDD!$D$2:$D$12)*(BDD!$A$2:$A$12=$A10)),1)),"-")</f>
        <v>-</v>
      </c>
      <c r="BG10" t="str" cm="1">
        <f t="array" ref="BG10">IFERROR(INDEX(BDD!$H:$H,_xlfn.AGGREGATE(14,6,ROW(BDD!$A$2:$A$12)/((BDD!$C$2:$C$12&lt;=BG$3)*(BH$3&lt;BDD!$D$2:$D$12)*(BDD!$A$2:$A$12=$A10)),1)),"-")</f>
        <v>-</v>
      </c>
      <c r="BH10" t="str" cm="1">
        <f t="array" ref="BH10">IFERROR(INDEX(BDD!$H:$H,_xlfn.AGGREGATE(14,6,ROW(BDD!$A$2:$A$12)/((BDD!$C$2:$C$12&lt;=BH$3)*(BI$3&lt;BDD!$D$2:$D$12)*(BDD!$A$2:$A$12=$A10)),1)),"-")</f>
        <v>-</v>
      </c>
      <c r="BI10" t="str" cm="1">
        <f t="array" ref="BI10">IFERROR(INDEX(BDD!$H:$H,_xlfn.AGGREGATE(14,6,ROW(BDD!$A$2:$A$12)/((BDD!$C$2:$C$12&lt;=BI$3)*(BJ$3&lt;BDD!$D$2:$D$12)*(BDD!$A$2:$A$12=$A10)),1)),"-")</f>
        <v>-</v>
      </c>
    </row>
    <row r="11" spans="1:62" x14ac:dyDescent="0.25">
      <c r="A11" t="s">
        <v>133</v>
      </c>
      <c r="C11" s="2" t="str" cm="1">
        <f t="array" ref="C11">IFERROR(INDEX(BDD!$H:$H,_xlfn.AGGREGATE(14,6,ROW(BDD!$A$2:$A$12)/((BDD!$C$2:$C$12&lt;=C$3)*(D$3&lt;BDD!$D$2:$D$12)*(BDD!$A$2:$A$12=$A11)),1)),"-")</f>
        <v>-</v>
      </c>
      <c r="D11" t="str" cm="1">
        <f t="array" ref="D11">IFERROR(INDEX(BDD!$H:$H,_xlfn.AGGREGATE(14,6,ROW(BDD!$A$2:$A$12)/((BDD!$C$2:$C$12&lt;=D$3)*(E$3&lt;BDD!$D$2:$D$12)*(BDD!$A$2:$A$12=$A11)),1)),"-")</f>
        <v>-</v>
      </c>
      <c r="E11" t="str" cm="1">
        <f t="array" ref="E11">IFERROR(INDEX(BDD!$H:$H,_xlfn.AGGREGATE(14,6,ROW(BDD!$A$2:$A$12)/((BDD!$C$2:$C$12&lt;=E$3)*(F$3&lt;BDD!$D$2:$D$12)*(BDD!$A$2:$A$12=$A11)),1)),"-")</f>
        <v>-</v>
      </c>
      <c r="F11" t="str" cm="1">
        <f t="array" ref="F11">IFERROR(INDEX(BDD!$H:$H,_xlfn.AGGREGATE(14,6,ROW(BDD!$A$2:$A$12)/((BDD!$C$2:$C$12&lt;=F$3)*(G$3&lt;BDD!$D$2:$D$12)*(BDD!$A$2:$A$12=$A11)),1)),"-")</f>
        <v>-</v>
      </c>
      <c r="G11" t="str" cm="1">
        <f t="array" ref="G11">IFERROR(INDEX(BDD!$H:$H,_xlfn.AGGREGATE(14,6,ROW(BDD!$A$2:$A$12)/((BDD!$C$2:$C$12&lt;=G$3)*(H$3&lt;BDD!$D$2:$D$12)*(BDD!$A$2:$A$12=$A11)),1)),"-")</f>
        <v>-</v>
      </c>
      <c r="H11" t="str" cm="1">
        <f t="array" ref="H11">IFERROR(INDEX(BDD!$H:$H,_xlfn.AGGREGATE(14,6,ROW(BDD!$A$2:$A$12)/((BDD!$C$2:$C$12&lt;=H$3)*(I$3&lt;BDD!$D$2:$D$12)*(BDD!$A$2:$A$12=$A11)),1)),"-")</f>
        <v>-</v>
      </c>
      <c r="I11" t="str" cm="1">
        <f t="array" ref="I11">IFERROR(INDEX(BDD!$H:$H,_xlfn.AGGREGATE(14,6,ROW(BDD!$A$2:$A$12)/((BDD!$C$2:$C$12&lt;=I$3)*(J$3&lt;BDD!$D$2:$D$12)*(BDD!$A$2:$A$12=$A11)),1)),"-")</f>
        <v>-</v>
      </c>
      <c r="J11" t="str" cm="1">
        <f t="array" ref="J11">IFERROR(INDEX(BDD!$H:$H,_xlfn.AGGREGATE(14,6,ROW(BDD!$A$2:$A$12)/((BDD!$C$2:$C$12&lt;=J$3)*(K$3&lt;BDD!$D$2:$D$12)*(BDD!$A$2:$A$12=$A11)),1)),"-")</f>
        <v>-</v>
      </c>
      <c r="K11" t="str" cm="1">
        <f t="array" ref="K11">IFERROR(INDEX(BDD!$H:$H,_xlfn.AGGREGATE(14,6,ROW(BDD!$A$2:$A$12)/((BDD!$C$2:$C$12&lt;=K$3)*(L$3&lt;BDD!$D$2:$D$12)*(BDD!$A$2:$A$12=$A11)),1)),"-")</f>
        <v>-</v>
      </c>
      <c r="L11" t="str" cm="1">
        <f t="array" ref="L11">IFERROR(INDEX(BDD!$H:$H,_xlfn.AGGREGATE(14,6,ROW(BDD!$A$2:$A$12)/((BDD!$C$2:$C$12&lt;=L$3)*(M$3&lt;BDD!$D$2:$D$12)*(BDD!$A$2:$A$12=$A11)),1)),"-")</f>
        <v>-</v>
      </c>
      <c r="M11" t="str" cm="1">
        <f t="array" ref="M11">IFERROR(INDEX(BDD!$H:$H,_xlfn.AGGREGATE(14,6,ROW(BDD!$A$2:$A$12)/((BDD!$C$2:$C$12&lt;=M$3)*(N$3&lt;BDD!$D$2:$D$12)*(BDD!$A$2:$A$12=$A11)),1)),"-")</f>
        <v>-</v>
      </c>
      <c r="N11" t="str" cm="1">
        <f t="array" ref="N11">IFERROR(INDEX(BDD!$H:$H,_xlfn.AGGREGATE(14,6,ROW(BDD!$A$2:$A$12)/((BDD!$C$2:$C$12&lt;=N$3)*(O$3&lt;BDD!$D$2:$D$12)*(BDD!$A$2:$A$12=$A11)),1)),"-")</f>
        <v>-</v>
      </c>
      <c r="O11" t="str" cm="1">
        <f t="array" ref="O11">IFERROR(INDEX(BDD!$H:$H,_xlfn.AGGREGATE(14,6,ROW(BDD!$A$2:$A$12)/((BDD!$C$2:$C$12&lt;=O$3)*(P$3&lt;BDD!$D$2:$D$12)*(BDD!$A$2:$A$12=$A11)),1)),"-")</f>
        <v>-</v>
      </c>
      <c r="P11" t="str" cm="1">
        <f t="array" ref="P11">IFERROR(INDEX(BDD!$H:$H,_xlfn.AGGREGATE(14,6,ROW(BDD!$A$2:$A$12)/((BDD!$C$2:$C$12&lt;=P$3)*(Q$3&lt;BDD!$D$2:$D$12)*(BDD!$A$2:$A$12=$A11)),1)),"-")</f>
        <v>-</v>
      </c>
      <c r="Q11" t="str" cm="1">
        <f t="array" ref="Q11">IFERROR(INDEX(BDD!$H:$H,_xlfn.AGGREGATE(14,6,ROW(BDD!$A$2:$A$12)/((BDD!$C$2:$C$12&lt;=Q$3)*(R$3&lt;BDD!$D$2:$D$12)*(BDD!$A$2:$A$12=$A11)),1)),"-")</f>
        <v>-</v>
      </c>
      <c r="R11" t="str" cm="1">
        <f t="array" ref="R11">IFERROR(INDEX(BDD!$H:$H,_xlfn.AGGREGATE(14,6,ROW(BDD!$A$2:$A$12)/((BDD!$C$2:$C$12&lt;=R$3)*(S$3&lt;BDD!$D$2:$D$12)*(BDD!$A$2:$A$12=$A11)),1)),"-")</f>
        <v>-</v>
      </c>
      <c r="S11" t="str" cm="1">
        <f t="array" ref="S11">IFERROR(INDEX(BDD!$H:$H,_xlfn.AGGREGATE(14,6,ROW(BDD!$A$2:$A$12)/((BDD!$C$2:$C$12&lt;=S$3)*(T$3&lt;BDD!$D$2:$D$12)*(BDD!$A$2:$A$12=$A11)),1)),"-")</f>
        <v>-</v>
      </c>
      <c r="T11" t="str" cm="1">
        <f t="array" ref="T11">IFERROR(INDEX(BDD!$H:$H,_xlfn.AGGREGATE(14,6,ROW(BDD!$A$2:$A$12)/((BDD!$C$2:$C$12&lt;=T$3)*(U$3&lt;BDD!$D$2:$D$12)*(BDD!$A$2:$A$12=$A11)),1)),"-")</f>
        <v>-</v>
      </c>
      <c r="U11" t="str" cm="1">
        <f t="array" ref="U11">IFERROR(INDEX(BDD!$H:$H,_xlfn.AGGREGATE(14,6,ROW(BDD!$A$2:$A$12)/((BDD!$C$2:$C$12&lt;=U$3)*(V$3&lt;BDD!$D$2:$D$12)*(BDD!$A$2:$A$12=$A11)),1)),"-")</f>
        <v>-</v>
      </c>
      <c r="V11" t="str" cm="1">
        <f t="array" ref="V11">IFERROR(INDEX(BDD!$H:$H,_xlfn.AGGREGATE(14,6,ROW(BDD!$A$2:$A$12)/((BDD!$C$2:$C$12&lt;=V$3)*(W$3&lt;BDD!$D$2:$D$12)*(BDD!$A$2:$A$12=$A11)),1)),"-")</f>
        <v>-</v>
      </c>
      <c r="W11" t="str" cm="1">
        <f t="array" ref="W11">IFERROR(INDEX(BDD!$H:$H,_xlfn.AGGREGATE(14,6,ROW(BDD!$A$2:$A$12)/((BDD!$C$2:$C$12&lt;=W$3)*(X$3&lt;BDD!$D$2:$D$12)*(BDD!$A$2:$A$12=$A11)),1)),"-")</f>
        <v>-</v>
      </c>
      <c r="X11" t="str" cm="1">
        <f t="array" ref="X11">IFERROR(INDEX(BDD!$H:$H,_xlfn.AGGREGATE(14,6,ROW(BDD!$A$2:$A$12)/((BDD!$C$2:$C$12&lt;=X$3)*(Y$3&lt;BDD!$D$2:$D$12)*(BDD!$A$2:$A$12=$A11)),1)),"-")</f>
        <v>-</v>
      </c>
      <c r="Y11" t="str" cm="1">
        <f t="array" ref="Y11">IFERROR(INDEX(BDD!$H:$H,_xlfn.AGGREGATE(14,6,ROW(BDD!$A$2:$A$12)/((BDD!$C$2:$C$12&lt;=Y$3)*(Z$3&lt;BDD!$D$2:$D$12)*(BDD!$A$2:$A$12=$A11)),1)),"-")</f>
        <v>-</v>
      </c>
      <c r="Z11" t="str" cm="1">
        <f t="array" ref="Z11">IFERROR(INDEX(BDD!$H:$H,_xlfn.AGGREGATE(14,6,ROW(BDD!$A$2:$A$12)/((BDD!$C$2:$C$12&lt;=Z$3)*(AA$3&lt;BDD!$D$2:$D$12)*(BDD!$A$2:$A$12=$A11)),1)),"-")</f>
        <v>-</v>
      </c>
      <c r="AA11" t="str" cm="1">
        <f t="array" ref="AA11">IFERROR(INDEX(BDD!$H:$H,_xlfn.AGGREGATE(14,6,ROW(BDD!$A$2:$A$12)/((BDD!$C$2:$C$12&lt;=AA$3)*(AB$3&lt;BDD!$D$2:$D$12)*(BDD!$A$2:$A$12=$A11)),1)),"-")</f>
        <v>-</v>
      </c>
      <c r="AB11" t="str" cm="1">
        <f t="array" ref="AB11">IFERROR(INDEX(BDD!$H:$H,_xlfn.AGGREGATE(14,6,ROW(BDD!$A$2:$A$12)/((BDD!$C$2:$C$12&lt;=AB$3)*(AC$3&lt;BDD!$D$2:$D$12)*(BDD!$A$2:$A$12=$A11)),1)),"-")</f>
        <v>-</v>
      </c>
      <c r="AC11" t="str" cm="1">
        <f t="array" ref="AC11">IFERROR(INDEX(BDD!$H:$H,_xlfn.AGGREGATE(14,6,ROW(BDD!$A$2:$A$12)/((BDD!$C$2:$C$12&lt;=AC$3)*(AD$3&lt;BDD!$D$2:$D$12)*(BDD!$A$2:$A$12=$A11)),1)),"-")</f>
        <v>-</v>
      </c>
      <c r="AD11" t="str" cm="1">
        <f t="array" ref="AD11">IFERROR(INDEX(BDD!$H:$H,_xlfn.AGGREGATE(14,6,ROW(BDD!$A$2:$A$12)/((BDD!$C$2:$C$12&lt;=AD$3)*(AE$3&lt;BDD!$D$2:$D$12)*(BDD!$A$2:$A$12=$A11)),1)),"-")</f>
        <v>-</v>
      </c>
      <c r="AE11" t="str" cm="1">
        <f t="array" ref="AE11">IFERROR(INDEX(BDD!$H:$H,_xlfn.AGGREGATE(14,6,ROW(BDD!$A$2:$A$12)/((BDD!$C$2:$C$12&lt;=AE$3)*(AF$3&lt;BDD!$D$2:$D$12)*(BDD!$A$2:$A$12=$A11)),1)),"-")</f>
        <v>-</v>
      </c>
      <c r="AF11" t="str" cm="1">
        <f t="array" ref="AF11">IFERROR(INDEX(BDD!$H:$H,_xlfn.AGGREGATE(14,6,ROW(BDD!$A$2:$A$12)/((BDD!$C$2:$C$12&lt;=AF$3)*(AG$3&lt;BDD!$D$2:$D$12)*(BDD!$A$2:$A$12=$A11)),1)),"-")</f>
        <v>-</v>
      </c>
      <c r="AG11" t="str" cm="1">
        <f t="array" ref="AG11">IFERROR(INDEX(BDD!$H:$H,_xlfn.AGGREGATE(14,6,ROW(BDD!$A$2:$A$12)/((BDD!$C$2:$C$12&lt;=AG$3)*(AH$3&lt;BDD!$D$2:$D$12)*(BDD!$A$2:$A$12=$A11)),1)),"-")</f>
        <v>-</v>
      </c>
      <c r="AH11" t="str" cm="1">
        <f t="array" ref="AH11">IFERROR(INDEX(BDD!$H:$H,_xlfn.AGGREGATE(14,6,ROW(BDD!$A$2:$A$12)/((BDD!$C$2:$C$12&lt;=AH$3)*(AI$3&lt;BDD!$D$2:$D$12)*(BDD!$A$2:$A$12=$A11)),1)),"-")</f>
        <v>-</v>
      </c>
      <c r="AI11" t="str" cm="1">
        <f t="array" ref="AI11">IFERROR(INDEX(BDD!$H:$H,_xlfn.AGGREGATE(14,6,ROW(BDD!$A$2:$A$12)/((BDD!$C$2:$C$12&lt;=AI$3)*(AJ$3&lt;BDD!$D$2:$D$12)*(BDD!$A$2:$A$12=$A11)),1)),"-")</f>
        <v>-</v>
      </c>
      <c r="AJ11" t="str" cm="1">
        <f t="array" ref="AJ11">IFERROR(INDEX(BDD!$H:$H,_xlfn.AGGREGATE(14,6,ROW(BDD!$A$2:$A$12)/((BDD!$C$2:$C$12&lt;=AJ$3)*(AK$3&lt;BDD!$D$2:$D$12)*(BDD!$A$2:$A$12=$A11)),1)),"-")</f>
        <v>-</v>
      </c>
      <c r="AK11" t="str" cm="1">
        <f t="array" ref="AK11">IFERROR(INDEX(BDD!$H:$H,_xlfn.AGGREGATE(14,6,ROW(BDD!$A$2:$A$12)/((BDD!$C$2:$C$12&lt;=AK$3)*(AL$3&lt;BDD!$D$2:$D$12)*(BDD!$A$2:$A$12=$A11)),1)),"-")</f>
        <v>-</v>
      </c>
      <c r="AL11" t="str" cm="1">
        <f t="array" ref="AL11">IFERROR(INDEX(BDD!$H:$H,_xlfn.AGGREGATE(14,6,ROW(BDD!$A$2:$A$12)/((BDD!$C$2:$C$12&lt;=AL$3)*(AM$3&lt;BDD!$D$2:$D$12)*(BDD!$A$2:$A$12=$A11)),1)),"-")</f>
        <v>-</v>
      </c>
      <c r="AM11" t="str" cm="1">
        <f t="array" ref="AM11">IFERROR(INDEX(BDD!$H:$H,_xlfn.AGGREGATE(14,6,ROW(BDD!$A$2:$A$12)/((BDD!$C$2:$C$12&lt;=AM$3)*(AN$3&lt;BDD!$D$2:$D$12)*(BDD!$A$2:$A$12=$A11)),1)),"-")</f>
        <v>-</v>
      </c>
      <c r="AN11" t="str" cm="1">
        <f t="array" ref="AN11">IFERROR(INDEX(BDD!$H:$H,_xlfn.AGGREGATE(14,6,ROW(BDD!$A$2:$A$12)/((BDD!$C$2:$C$12&lt;=AN$3)*(AO$3&lt;BDD!$D$2:$D$12)*(BDD!$A$2:$A$12=$A11)),1)),"-")</f>
        <v>-</v>
      </c>
      <c r="AO11" t="str" cm="1">
        <f t="array" ref="AO11">IFERROR(INDEX(BDD!$H:$H,_xlfn.AGGREGATE(14,6,ROW(BDD!$A$2:$A$12)/((BDD!$C$2:$C$12&lt;=AO$3)*(AP$3&lt;BDD!$D$2:$D$12)*(BDD!$A$2:$A$12=$A11)),1)),"-")</f>
        <v>-</v>
      </c>
      <c r="AP11" t="str" cm="1">
        <f t="array" ref="AP11">IFERROR(INDEX(BDD!$H:$H,_xlfn.AGGREGATE(14,6,ROW(BDD!$A$2:$A$12)/((BDD!$C$2:$C$12&lt;=AP$3)*(AQ$3&lt;BDD!$D$2:$D$12)*(BDD!$A$2:$A$12=$A11)),1)),"-")</f>
        <v>-</v>
      </c>
      <c r="AQ11" t="str" cm="1">
        <f t="array" ref="AQ11">IFERROR(INDEX(BDD!$H:$H,_xlfn.AGGREGATE(14,6,ROW(BDD!$A$2:$A$12)/((BDD!$C$2:$C$12&lt;=AQ$3)*(AR$3&lt;BDD!$D$2:$D$12)*(BDD!$A$2:$A$12=$A11)),1)),"-")</f>
        <v>-</v>
      </c>
      <c r="AR11" t="str" cm="1">
        <f t="array" ref="AR11">IFERROR(INDEX(BDD!$H:$H,_xlfn.AGGREGATE(14,6,ROW(BDD!$A$2:$A$12)/((BDD!$C$2:$C$12&lt;=AR$3)*(AS$3&lt;BDD!$D$2:$D$12)*(BDD!$A$2:$A$12=$A11)),1)),"-")</f>
        <v>-</v>
      </c>
      <c r="AS11" t="str" cm="1">
        <f t="array" ref="AS11">IFERROR(INDEX(BDD!$H:$H,_xlfn.AGGREGATE(14,6,ROW(BDD!$A$2:$A$12)/((BDD!$C$2:$C$12&lt;=AS$3)*(AT$3&lt;BDD!$D$2:$D$12)*(BDD!$A$2:$A$12=$A11)),1)),"-")</f>
        <v>-</v>
      </c>
      <c r="AT11" t="str" cm="1">
        <f t="array" ref="AT11">IFERROR(INDEX(BDD!$H:$H,_xlfn.AGGREGATE(14,6,ROW(BDD!$A$2:$A$12)/((BDD!$C$2:$C$12&lt;=AT$3)*(AU$3&lt;BDD!$D$2:$D$12)*(BDD!$A$2:$A$12=$A11)),1)),"-")</f>
        <v>-</v>
      </c>
      <c r="AU11" t="str" cm="1">
        <f t="array" ref="AU11">IFERROR(INDEX(BDD!$H:$H,_xlfn.AGGREGATE(14,6,ROW(BDD!$A$2:$A$12)/((BDD!$C$2:$C$12&lt;=AU$3)*(AV$3&lt;BDD!$D$2:$D$12)*(BDD!$A$2:$A$12=$A11)),1)),"-")</f>
        <v>-</v>
      </c>
      <c r="AV11" t="str" cm="1">
        <f t="array" ref="AV11">IFERROR(INDEX(BDD!$H:$H,_xlfn.AGGREGATE(14,6,ROW(BDD!$A$2:$A$12)/((BDD!$C$2:$C$12&lt;=AV$3)*(AW$3&lt;BDD!$D$2:$D$12)*(BDD!$A$2:$A$12=$A11)),1)),"-")</f>
        <v>-</v>
      </c>
      <c r="AW11" t="str" cm="1">
        <f t="array" ref="AW11">IFERROR(INDEX(BDD!$H:$H,_xlfn.AGGREGATE(14,6,ROW(BDD!$A$2:$A$12)/((BDD!$C$2:$C$12&lt;=AW$3)*(AX$3&lt;BDD!$D$2:$D$12)*(BDD!$A$2:$A$12=$A11)),1)),"-")</f>
        <v>-</v>
      </c>
      <c r="AX11" t="str" cm="1">
        <f t="array" ref="AX11">IFERROR(INDEX(BDD!$H:$H,_xlfn.AGGREGATE(14,6,ROW(BDD!$A$2:$A$12)/((BDD!$C$2:$C$12&lt;=AX$3)*(AY$3&lt;BDD!$D$2:$D$12)*(BDD!$A$2:$A$12=$A11)),1)),"-")</f>
        <v>-</v>
      </c>
      <c r="AY11" t="str" cm="1">
        <f t="array" ref="AY11">IFERROR(INDEX(BDD!$H:$H,_xlfn.AGGREGATE(14,6,ROW(BDD!$A$2:$A$12)/((BDD!$C$2:$C$12&lt;=AY$3)*(AZ$3&lt;BDD!$D$2:$D$12)*(BDD!$A$2:$A$12=$A11)),1)),"-")</f>
        <v>-</v>
      </c>
      <c r="AZ11" t="str" cm="1">
        <f t="array" ref="AZ11">IFERROR(INDEX(BDD!$H:$H,_xlfn.AGGREGATE(14,6,ROW(BDD!$A$2:$A$12)/((BDD!$C$2:$C$12&lt;=AZ$3)*(BA$3&lt;BDD!$D$2:$D$12)*(BDD!$A$2:$A$12=$A11)),1)),"-")</f>
        <v>-</v>
      </c>
      <c r="BA11" t="str" cm="1">
        <f t="array" ref="BA11">IFERROR(INDEX(BDD!$H:$H,_xlfn.AGGREGATE(14,6,ROW(BDD!$A$2:$A$12)/((BDD!$C$2:$C$12&lt;=BA$3)*(BB$3&lt;BDD!$D$2:$D$12)*(BDD!$A$2:$A$12=$A11)),1)),"-")</f>
        <v>-</v>
      </c>
      <c r="BB11" t="str" cm="1">
        <f t="array" ref="BB11">IFERROR(INDEX(BDD!$H:$H,_xlfn.AGGREGATE(14,6,ROW(BDD!$A$2:$A$12)/((BDD!$C$2:$C$12&lt;=BB$3)*(BC$3&lt;BDD!$D$2:$D$12)*(BDD!$A$2:$A$12=$A11)),1)),"-")</f>
        <v>-</v>
      </c>
      <c r="BC11" t="str" cm="1">
        <f t="array" ref="BC11">IFERROR(INDEX(BDD!$H:$H,_xlfn.AGGREGATE(14,6,ROW(BDD!$A$2:$A$12)/((BDD!$C$2:$C$12&lt;=BC$3)*(BD$3&lt;BDD!$D$2:$D$12)*(BDD!$A$2:$A$12=$A11)),1)),"-")</f>
        <v>-</v>
      </c>
      <c r="BD11" t="str" cm="1">
        <f t="array" ref="BD11">IFERROR(INDEX(BDD!$H:$H,_xlfn.AGGREGATE(14,6,ROW(BDD!$A$2:$A$12)/((BDD!$C$2:$C$12&lt;=BD$3)*(BE$3&lt;BDD!$D$2:$D$12)*(BDD!$A$2:$A$12=$A11)),1)),"-")</f>
        <v>-</v>
      </c>
      <c r="BE11" t="str" cm="1">
        <f t="array" ref="BE11">IFERROR(INDEX(BDD!$H:$H,_xlfn.AGGREGATE(14,6,ROW(BDD!$A$2:$A$12)/((BDD!$C$2:$C$12&lt;=BE$3)*(BF$3&lt;BDD!$D$2:$D$12)*(BDD!$A$2:$A$12=$A11)),1)),"-")</f>
        <v>-</v>
      </c>
      <c r="BF11" t="str" cm="1">
        <f t="array" ref="BF11">IFERROR(INDEX(BDD!$H:$H,_xlfn.AGGREGATE(14,6,ROW(BDD!$A$2:$A$12)/((BDD!$C$2:$C$12&lt;=BF$3)*(BG$3&lt;BDD!$D$2:$D$12)*(BDD!$A$2:$A$12=$A11)),1)),"-")</f>
        <v>-</v>
      </c>
      <c r="BG11" t="str" cm="1">
        <f t="array" ref="BG11">IFERROR(INDEX(BDD!$H:$H,_xlfn.AGGREGATE(14,6,ROW(BDD!$A$2:$A$12)/((BDD!$C$2:$C$12&lt;=BG$3)*(BH$3&lt;BDD!$D$2:$D$12)*(BDD!$A$2:$A$12=$A11)),1)),"-")</f>
        <v>-</v>
      </c>
      <c r="BH11" t="str" cm="1">
        <f t="array" ref="BH11">IFERROR(INDEX(BDD!$H:$H,_xlfn.AGGREGATE(14,6,ROW(BDD!$A$2:$A$12)/((BDD!$C$2:$C$12&lt;=BH$3)*(BI$3&lt;BDD!$D$2:$D$12)*(BDD!$A$2:$A$12=$A11)),1)),"-")</f>
        <v>-</v>
      </c>
      <c r="BI11" t="str" cm="1">
        <f t="array" ref="BI11">IFERROR(INDEX(BDD!$H:$H,_xlfn.AGGREGATE(14,6,ROW(BDD!$A$2:$A$12)/((BDD!$C$2:$C$12&lt;=BI$3)*(BJ$3&lt;BDD!$D$2:$D$12)*(BDD!$A$2:$A$12=$A11)),1)),"-")</f>
        <v>-</v>
      </c>
    </row>
    <row r="12" spans="1:62" x14ac:dyDescent="0.25">
      <c r="A12" t="s">
        <v>134</v>
      </c>
      <c r="C12" s="2" t="str" cm="1">
        <f t="array" ref="C12">IFERROR(INDEX(BDD!$H:$H,_xlfn.AGGREGATE(14,6,ROW(BDD!$A$2:$A$12)/((BDD!$C$2:$C$12&lt;=C$3)*(D$3&lt;BDD!$D$2:$D$12)*(BDD!$A$2:$A$12=$A12)),1)),"-")</f>
        <v>-</v>
      </c>
      <c r="D12" t="str" cm="1">
        <f t="array" ref="D12">IFERROR(INDEX(BDD!$H:$H,_xlfn.AGGREGATE(14,6,ROW(BDD!$A$2:$A$12)/((BDD!$C$2:$C$12&lt;=D$3)*(E$3&lt;BDD!$D$2:$D$12)*(BDD!$A$2:$A$12=$A12)),1)),"-")</f>
        <v>-</v>
      </c>
      <c r="E12" t="str" cm="1">
        <f t="array" ref="E12">IFERROR(INDEX(BDD!$H:$H,_xlfn.AGGREGATE(14,6,ROW(BDD!$A$2:$A$12)/((BDD!$C$2:$C$12&lt;=E$3)*(F$3&lt;BDD!$D$2:$D$12)*(BDD!$A$2:$A$12=$A12)),1)),"-")</f>
        <v>-</v>
      </c>
      <c r="F12" t="str" cm="1">
        <f t="array" ref="F12">IFERROR(INDEX(BDD!$H:$H,_xlfn.AGGREGATE(14,6,ROW(BDD!$A$2:$A$12)/((BDD!$C$2:$C$12&lt;=F$3)*(G$3&lt;BDD!$D$2:$D$12)*(BDD!$A$2:$A$12=$A12)),1)),"-")</f>
        <v>-</v>
      </c>
      <c r="G12" t="str" cm="1">
        <f t="array" ref="G12">IFERROR(INDEX(BDD!$H:$H,_xlfn.AGGREGATE(14,6,ROW(BDD!$A$2:$A$12)/((BDD!$C$2:$C$12&lt;=G$3)*(H$3&lt;BDD!$D$2:$D$12)*(BDD!$A$2:$A$12=$A12)),1)),"-")</f>
        <v>-</v>
      </c>
      <c r="H12" t="str" cm="1">
        <f t="array" ref="H12">IFERROR(INDEX(BDD!$H:$H,_xlfn.AGGREGATE(14,6,ROW(BDD!$A$2:$A$12)/((BDD!$C$2:$C$12&lt;=H$3)*(I$3&lt;BDD!$D$2:$D$12)*(BDD!$A$2:$A$12=$A12)),1)),"-")</f>
        <v>-</v>
      </c>
      <c r="I12" t="str" cm="1">
        <f t="array" ref="I12">IFERROR(INDEX(BDD!$H:$H,_xlfn.AGGREGATE(14,6,ROW(BDD!$A$2:$A$12)/((BDD!$C$2:$C$12&lt;=I$3)*(J$3&lt;BDD!$D$2:$D$12)*(BDD!$A$2:$A$12=$A12)),1)),"-")</f>
        <v>-</v>
      </c>
      <c r="J12" t="str" cm="1">
        <f t="array" ref="J12">IFERROR(INDEX(BDD!$H:$H,_xlfn.AGGREGATE(14,6,ROW(BDD!$A$2:$A$12)/((BDD!$C$2:$C$12&lt;=J$3)*(K$3&lt;BDD!$D$2:$D$12)*(BDD!$A$2:$A$12=$A12)),1)),"-")</f>
        <v>-</v>
      </c>
      <c r="K12" t="str" cm="1">
        <f t="array" ref="K12">IFERROR(INDEX(BDD!$H:$H,_xlfn.AGGREGATE(14,6,ROW(BDD!$A$2:$A$12)/((BDD!$C$2:$C$12&lt;=K$3)*(L$3&lt;BDD!$D$2:$D$12)*(BDD!$A$2:$A$12=$A12)),1)),"-")</f>
        <v>-</v>
      </c>
      <c r="L12" t="str" cm="1">
        <f t="array" ref="L12">IFERROR(INDEX(BDD!$H:$H,_xlfn.AGGREGATE(14,6,ROW(BDD!$A$2:$A$12)/((BDD!$C$2:$C$12&lt;=L$3)*(M$3&lt;BDD!$D$2:$D$12)*(BDD!$A$2:$A$12=$A12)),1)),"-")</f>
        <v>-</v>
      </c>
      <c r="M12" t="str" cm="1">
        <f t="array" ref="M12">IFERROR(INDEX(BDD!$H:$H,_xlfn.AGGREGATE(14,6,ROW(BDD!$A$2:$A$12)/((BDD!$C$2:$C$12&lt;=M$3)*(N$3&lt;BDD!$D$2:$D$12)*(BDD!$A$2:$A$12=$A12)),1)),"-")</f>
        <v>-</v>
      </c>
      <c r="N12" t="str" cm="1">
        <f t="array" ref="N12">IFERROR(INDEX(BDD!$H:$H,_xlfn.AGGREGATE(14,6,ROW(BDD!$A$2:$A$12)/((BDD!$C$2:$C$12&lt;=N$3)*(O$3&lt;BDD!$D$2:$D$12)*(BDD!$A$2:$A$12=$A12)),1)),"-")</f>
        <v>-</v>
      </c>
      <c r="O12" t="str" cm="1">
        <f t="array" ref="O12">IFERROR(INDEX(BDD!$H:$H,_xlfn.AGGREGATE(14,6,ROW(BDD!$A$2:$A$12)/((BDD!$C$2:$C$12&lt;=O$3)*(P$3&lt;BDD!$D$2:$D$12)*(BDD!$A$2:$A$12=$A12)),1)),"-")</f>
        <v>-</v>
      </c>
      <c r="P12" t="str" cm="1">
        <f t="array" ref="P12">IFERROR(INDEX(BDD!$H:$H,_xlfn.AGGREGATE(14,6,ROW(BDD!$A$2:$A$12)/((BDD!$C$2:$C$12&lt;=P$3)*(Q$3&lt;BDD!$D$2:$D$12)*(BDD!$A$2:$A$12=$A12)),1)),"-")</f>
        <v>-</v>
      </c>
      <c r="Q12" t="str" cm="1">
        <f t="array" ref="Q12">IFERROR(INDEX(BDD!$H:$H,_xlfn.AGGREGATE(14,6,ROW(BDD!$A$2:$A$12)/((BDD!$C$2:$C$12&lt;=Q$3)*(R$3&lt;BDD!$D$2:$D$12)*(BDD!$A$2:$A$12=$A12)),1)),"-")</f>
        <v>-</v>
      </c>
      <c r="R12" t="str" cm="1">
        <f t="array" ref="R12">IFERROR(INDEX(BDD!$H:$H,_xlfn.AGGREGATE(14,6,ROW(BDD!$A$2:$A$12)/((BDD!$C$2:$C$12&lt;=R$3)*(S$3&lt;BDD!$D$2:$D$12)*(BDD!$A$2:$A$12=$A12)),1)),"-")</f>
        <v>Og</v>
      </c>
      <c r="S12" t="str" cm="1">
        <f t="array" ref="S12">IFERROR(INDEX(BDD!$H:$H,_xlfn.AGGREGATE(14,6,ROW(BDD!$A$2:$A$12)/((BDD!$C$2:$C$12&lt;=S$3)*(T$3&lt;BDD!$D$2:$D$12)*(BDD!$A$2:$A$12=$A12)),1)),"-")</f>
        <v>Og</v>
      </c>
      <c r="T12" t="str" cm="1">
        <f t="array" ref="T12">IFERROR(INDEX(BDD!$H:$H,_xlfn.AGGREGATE(14,6,ROW(BDD!$A$2:$A$12)/((BDD!$C$2:$C$12&lt;=T$3)*(U$3&lt;BDD!$D$2:$D$12)*(BDD!$A$2:$A$12=$A12)),1)),"-")</f>
        <v>Og</v>
      </c>
      <c r="U12" t="str" cm="1">
        <f t="array" ref="U12">IFERROR(INDEX(BDD!$H:$H,_xlfn.AGGREGATE(14,6,ROW(BDD!$A$2:$A$12)/((BDD!$C$2:$C$12&lt;=U$3)*(V$3&lt;BDD!$D$2:$D$12)*(BDD!$A$2:$A$12=$A12)),1)),"-")</f>
        <v>Og</v>
      </c>
      <c r="V12" t="str" cm="1">
        <f t="array" ref="V12">IFERROR(INDEX(BDD!$H:$H,_xlfn.AGGREGATE(14,6,ROW(BDD!$A$2:$A$12)/((BDD!$C$2:$C$12&lt;=V$3)*(W$3&lt;BDD!$D$2:$D$12)*(BDD!$A$2:$A$12=$A12)),1)),"-")</f>
        <v>Og</v>
      </c>
      <c r="W12" t="str" cm="1">
        <f t="array" ref="W12">IFERROR(INDEX(BDD!$H:$H,_xlfn.AGGREGATE(14,6,ROW(BDD!$A$2:$A$12)/((BDD!$C$2:$C$12&lt;=W$3)*(X$3&lt;BDD!$D$2:$D$12)*(BDD!$A$2:$A$12=$A12)),1)),"-")</f>
        <v>Og</v>
      </c>
      <c r="X12" t="str" cm="1">
        <f t="array" ref="X12">IFERROR(INDEX(BDD!$H:$H,_xlfn.AGGREGATE(14,6,ROW(BDD!$A$2:$A$12)/((BDD!$C$2:$C$12&lt;=X$3)*(Y$3&lt;BDD!$D$2:$D$12)*(BDD!$A$2:$A$12=$A12)),1)),"-")</f>
        <v>Og</v>
      </c>
      <c r="Y12" t="str" cm="1">
        <f t="array" ref="Y12">IFERROR(INDEX(BDD!$H:$H,_xlfn.AGGREGATE(14,6,ROW(BDD!$A$2:$A$12)/((BDD!$C$2:$C$12&lt;=Y$3)*(Z$3&lt;BDD!$D$2:$D$12)*(BDD!$A$2:$A$12=$A12)),1)),"-")</f>
        <v>Og</v>
      </c>
      <c r="Z12" t="str" cm="1">
        <f t="array" ref="Z12">IFERROR(INDEX(BDD!$H:$H,_xlfn.AGGREGATE(14,6,ROW(BDD!$A$2:$A$12)/((BDD!$C$2:$C$12&lt;=Z$3)*(AA$3&lt;BDD!$D$2:$D$12)*(BDD!$A$2:$A$12=$A12)),1)),"-")</f>
        <v>Og</v>
      </c>
      <c r="AA12" t="str" cm="1">
        <f t="array" ref="AA12">IFERROR(INDEX(BDD!$H:$H,_xlfn.AGGREGATE(14,6,ROW(BDD!$A$2:$A$12)/((BDD!$C$2:$C$12&lt;=AA$3)*(AB$3&lt;BDD!$D$2:$D$12)*(BDD!$A$2:$A$12=$A12)),1)),"-")</f>
        <v>Og</v>
      </c>
      <c r="AB12" t="str" cm="1">
        <f t="array" ref="AB12">IFERROR(INDEX(BDD!$H:$H,_xlfn.AGGREGATE(14,6,ROW(BDD!$A$2:$A$12)/((BDD!$C$2:$C$12&lt;=AB$3)*(AC$3&lt;BDD!$D$2:$D$12)*(BDD!$A$2:$A$12=$A12)),1)),"-")</f>
        <v>Og</v>
      </c>
      <c r="AC12" t="str" cm="1">
        <f t="array" ref="AC12">IFERROR(INDEX(BDD!$H:$H,_xlfn.AGGREGATE(14,6,ROW(BDD!$A$2:$A$12)/((BDD!$C$2:$C$12&lt;=AC$3)*(AD$3&lt;BDD!$D$2:$D$12)*(BDD!$A$2:$A$12=$A12)),1)),"-")</f>
        <v>Og</v>
      </c>
      <c r="AD12" t="str" cm="1">
        <f t="array" ref="AD12">IFERROR(INDEX(BDD!$H:$H,_xlfn.AGGREGATE(14,6,ROW(BDD!$A$2:$A$12)/((BDD!$C$2:$C$12&lt;=AD$3)*(AE$3&lt;BDD!$D$2:$D$12)*(BDD!$A$2:$A$12=$A12)),1)),"-")</f>
        <v>Og</v>
      </c>
      <c r="AE12" t="str" cm="1">
        <f t="array" ref="AE12">IFERROR(INDEX(BDD!$H:$H,_xlfn.AGGREGATE(14,6,ROW(BDD!$A$2:$A$12)/((BDD!$C$2:$C$12&lt;=AE$3)*(AF$3&lt;BDD!$D$2:$D$12)*(BDD!$A$2:$A$12=$A12)),1)),"-")</f>
        <v>Og</v>
      </c>
      <c r="AF12" t="str" cm="1">
        <f t="array" ref="AF12">IFERROR(INDEX(BDD!$H:$H,_xlfn.AGGREGATE(14,6,ROW(BDD!$A$2:$A$12)/((BDD!$C$2:$C$12&lt;=AF$3)*(AG$3&lt;BDD!$D$2:$D$12)*(BDD!$A$2:$A$12=$A12)),1)),"-")</f>
        <v>Og</v>
      </c>
      <c r="AG12" t="str" cm="1">
        <f t="array" ref="AG12">IFERROR(INDEX(BDD!$H:$H,_xlfn.AGGREGATE(14,6,ROW(BDD!$A$2:$A$12)/((BDD!$C$2:$C$12&lt;=AG$3)*(AH$3&lt;BDD!$D$2:$D$12)*(BDD!$A$2:$A$12=$A12)),1)),"-")</f>
        <v>Og</v>
      </c>
      <c r="AH12" t="str" cm="1">
        <f t="array" ref="AH12">IFERROR(INDEX(BDD!$H:$H,_xlfn.AGGREGATE(14,6,ROW(BDD!$A$2:$A$12)/((BDD!$C$2:$C$12&lt;=AH$3)*(AI$3&lt;BDD!$D$2:$D$12)*(BDD!$A$2:$A$12=$A12)),1)),"-")</f>
        <v>Og</v>
      </c>
      <c r="AI12" t="str" cm="1">
        <f t="array" ref="AI12">IFERROR(INDEX(BDD!$H:$H,_xlfn.AGGREGATE(14,6,ROW(BDD!$A$2:$A$12)/((BDD!$C$2:$C$12&lt;=AI$3)*(AJ$3&lt;BDD!$D$2:$D$12)*(BDD!$A$2:$A$12=$A12)),1)),"-")</f>
        <v>Og</v>
      </c>
      <c r="AJ12" t="str" cm="1">
        <f t="array" ref="AJ12">IFERROR(INDEX(BDD!$H:$H,_xlfn.AGGREGATE(14,6,ROW(BDD!$A$2:$A$12)/((BDD!$C$2:$C$12&lt;=AJ$3)*(AK$3&lt;BDD!$D$2:$D$12)*(BDD!$A$2:$A$12=$A12)),1)),"-")</f>
        <v>Og</v>
      </c>
      <c r="AK12" t="str" cm="1">
        <f t="array" ref="AK12">IFERROR(INDEX(BDD!$H:$H,_xlfn.AGGREGATE(14,6,ROW(BDD!$A$2:$A$12)/((BDD!$C$2:$C$12&lt;=AK$3)*(AL$3&lt;BDD!$D$2:$D$12)*(BDD!$A$2:$A$12=$A12)),1)),"-")</f>
        <v>Og</v>
      </c>
      <c r="AL12" t="str" cm="1">
        <f t="array" ref="AL12">IFERROR(INDEX(BDD!$H:$H,_xlfn.AGGREGATE(14,6,ROW(BDD!$A$2:$A$12)/((BDD!$C$2:$C$12&lt;=AL$3)*(AM$3&lt;BDD!$D$2:$D$12)*(BDD!$A$2:$A$12=$A12)),1)),"-")</f>
        <v>Og</v>
      </c>
      <c r="AM12" t="str" cm="1">
        <f t="array" ref="AM12">IFERROR(INDEX(BDD!$H:$H,_xlfn.AGGREGATE(14,6,ROW(BDD!$A$2:$A$12)/((BDD!$C$2:$C$12&lt;=AM$3)*(AN$3&lt;BDD!$D$2:$D$12)*(BDD!$A$2:$A$12=$A12)),1)),"-")</f>
        <v>Og</v>
      </c>
      <c r="AN12" t="str" cm="1">
        <f t="array" ref="AN12">IFERROR(INDEX(BDD!$H:$H,_xlfn.AGGREGATE(14,6,ROW(BDD!$A$2:$A$12)/((BDD!$C$2:$C$12&lt;=AN$3)*(AO$3&lt;BDD!$D$2:$D$12)*(BDD!$A$2:$A$12=$A12)),1)),"-")</f>
        <v>Og</v>
      </c>
      <c r="AO12" t="str" cm="1">
        <f t="array" ref="AO12">IFERROR(INDEX(BDD!$H:$H,_xlfn.AGGREGATE(14,6,ROW(BDD!$A$2:$A$12)/((BDD!$C$2:$C$12&lt;=AO$3)*(AP$3&lt;BDD!$D$2:$D$12)*(BDD!$A$2:$A$12=$A12)),1)),"-")</f>
        <v>Og</v>
      </c>
      <c r="AP12" t="str" cm="1">
        <f t="array" ref="AP12">IFERROR(INDEX(BDD!$H:$H,_xlfn.AGGREGATE(14,6,ROW(BDD!$A$2:$A$12)/((BDD!$C$2:$C$12&lt;=AP$3)*(AQ$3&lt;BDD!$D$2:$D$12)*(BDD!$A$2:$A$12=$A12)),1)),"-")</f>
        <v>Og</v>
      </c>
      <c r="AQ12" t="str" cm="1">
        <f t="array" ref="AQ12">IFERROR(INDEX(BDD!$H:$H,_xlfn.AGGREGATE(14,6,ROW(BDD!$A$2:$A$12)/((BDD!$C$2:$C$12&lt;=AQ$3)*(AR$3&lt;BDD!$D$2:$D$12)*(BDD!$A$2:$A$12=$A12)),1)),"-")</f>
        <v>-</v>
      </c>
      <c r="AR12" t="str" cm="1">
        <f t="array" ref="AR12">IFERROR(INDEX(BDD!$H:$H,_xlfn.AGGREGATE(14,6,ROW(BDD!$A$2:$A$12)/((BDD!$C$2:$C$12&lt;=AR$3)*(AS$3&lt;BDD!$D$2:$D$12)*(BDD!$A$2:$A$12=$A12)),1)),"-")</f>
        <v>-</v>
      </c>
      <c r="AS12" t="str" cm="1">
        <f t="array" ref="AS12">IFERROR(INDEX(BDD!$H:$H,_xlfn.AGGREGATE(14,6,ROW(BDD!$A$2:$A$12)/((BDD!$C$2:$C$12&lt;=AS$3)*(AT$3&lt;BDD!$D$2:$D$12)*(BDD!$A$2:$A$12=$A12)),1)),"-")</f>
        <v>-</v>
      </c>
      <c r="AT12" t="str" cm="1">
        <f t="array" ref="AT12">IFERROR(INDEX(BDD!$H:$H,_xlfn.AGGREGATE(14,6,ROW(BDD!$A$2:$A$12)/((BDD!$C$2:$C$12&lt;=AT$3)*(AU$3&lt;BDD!$D$2:$D$12)*(BDD!$A$2:$A$12=$A12)),1)),"-")</f>
        <v>-</v>
      </c>
      <c r="AU12" t="str" cm="1">
        <f t="array" ref="AU12">IFERROR(INDEX(BDD!$H:$H,_xlfn.AGGREGATE(14,6,ROW(BDD!$A$2:$A$12)/((BDD!$C$2:$C$12&lt;=AU$3)*(AV$3&lt;BDD!$D$2:$D$12)*(BDD!$A$2:$A$12=$A12)),1)),"-")</f>
        <v>-</v>
      </c>
      <c r="AV12" t="str" cm="1">
        <f t="array" ref="AV12">IFERROR(INDEX(BDD!$H:$H,_xlfn.AGGREGATE(14,6,ROW(BDD!$A$2:$A$12)/((BDD!$C$2:$C$12&lt;=AV$3)*(AW$3&lt;BDD!$D$2:$D$12)*(BDD!$A$2:$A$12=$A12)),1)),"-")</f>
        <v>-</v>
      </c>
      <c r="AW12" t="str" cm="1">
        <f t="array" ref="AW12">IFERROR(INDEX(BDD!$H:$H,_xlfn.AGGREGATE(14,6,ROW(BDD!$A$2:$A$12)/((BDD!$C$2:$C$12&lt;=AW$3)*(AX$3&lt;BDD!$D$2:$D$12)*(BDD!$A$2:$A$12=$A12)),1)),"-")</f>
        <v>-</v>
      </c>
      <c r="AX12" t="str" cm="1">
        <f t="array" ref="AX12">IFERROR(INDEX(BDD!$H:$H,_xlfn.AGGREGATE(14,6,ROW(BDD!$A$2:$A$12)/((BDD!$C$2:$C$12&lt;=AX$3)*(AY$3&lt;BDD!$D$2:$D$12)*(BDD!$A$2:$A$12=$A12)),1)),"-")</f>
        <v>-</v>
      </c>
      <c r="AY12" t="str" cm="1">
        <f t="array" ref="AY12">IFERROR(INDEX(BDD!$H:$H,_xlfn.AGGREGATE(14,6,ROW(BDD!$A$2:$A$12)/((BDD!$C$2:$C$12&lt;=AY$3)*(AZ$3&lt;BDD!$D$2:$D$12)*(BDD!$A$2:$A$12=$A12)),1)),"-")</f>
        <v>-</v>
      </c>
      <c r="AZ12" t="str" cm="1">
        <f t="array" ref="AZ12">IFERROR(INDEX(BDD!$H:$H,_xlfn.AGGREGATE(14,6,ROW(BDD!$A$2:$A$12)/((BDD!$C$2:$C$12&lt;=AZ$3)*(BA$3&lt;BDD!$D$2:$D$12)*(BDD!$A$2:$A$12=$A12)),1)),"-")</f>
        <v>-</v>
      </c>
      <c r="BA12" t="str" cm="1">
        <f t="array" ref="BA12">IFERROR(INDEX(BDD!$H:$H,_xlfn.AGGREGATE(14,6,ROW(BDD!$A$2:$A$12)/((BDD!$C$2:$C$12&lt;=BA$3)*(BB$3&lt;BDD!$D$2:$D$12)*(BDD!$A$2:$A$12=$A12)),1)),"-")</f>
        <v>-</v>
      </c>
      <c r="BB12" t="str" cm="1">
        <f t="array" ref="BB12">IFERROR(INDEX(BDD!$H:$H,_xlfn.AGGREGATE(14,6,ROW(BDD!$A$2:$A$12)/((BDD!$C$2:$C$12&lt;=BB$3)*(BC$3&lt;BDD!$D$2:$D$12)*(BDD!$A$2:$A$12=$A12)),1)),"-")</f>
        <v>-</v>
      </c>
      <c r="BC12" t="str" cm="1">
        <f t="array" ref="BC12">IFERROR(INDEX(BDD!$H:$H,_xlfn.AGGREGATE(14,6,ROW(BDD!$A$2:$A$12)/((BDD!$C$2:$C$12&lt;=BC$3)*(BD$3&lt;BDD!$D$2:$D$12)*(BDD!$A$2:$A$12=$A12)),1)),"-")</f>
        <v>-</v>
      </c>
      <c r="BD12" t="str" cm="1">
        <f t="array" ref="BD12">IFERROR(INDEX(BDD!$H:$H,_xlfn.AGGREGATE(14,6,ROW(BDD!$A$2:$A$12)/((BDD!$C$2:$C$12&lt;=BD$3)*(BE$3&lt;BDD!$D$2:$D$12)*(BDD!$A$2:$A$12=$A12)),1)),"-")</f>
        <v>-</v>
      </c>
      <c r="BE12" t="str" cm="1">
        <f t="array" ref="BE12">IFERROR(INDEX(BDD!$H:$H,_xlfn.AGGREGATE(14,6,ROW(BDD!$A$2:$A$12)/((BDD!$C$2:$C$12&lt;=BE$3)*(BF$3&lt;BDD!$D$2:$D$12)*(BDD!$A$2:$A$12=$A12)),1)),"-")</f>
        <v>-</v>
      </c>
      <c r="BF12" t="str" cm="1">
        <f t="array" ref="BF12">IFERROR(INDEX(BDD!$H:$H,_xlfn.AGGREGATE(14,6,ROW(BDD!$A$2:$A$12)/((BDD!$C$2:$C$12&lt;=BF$3)*(BG$3&lt;BDD!$D$2:$D$12)*(BDD!$A$2:$A$12=$A12)),1)),"-")</f>
        <v>-</v>
      </c>
      <c r="BG12" t="str" cm="1">
        <f t="array" ref="BG12">IFERROR(INDEX(BDD!$H:$H,_xlfn.AGGREGATE(14,6,ROW(BDD!$A$2:$A$12)/((BDD!$C$2:$C$12&lt;=BG$3)*(BH$3&lt;BDD!$D$2:$D$12)*(BDD!$A$2:$A$12=$A12)),1)),"-")</f>
        <v>-</v>
      </c>
      <c r="BH12" t="str" cm="1">
        <f t="array" ref="BH12">IFERROR(INDEX(BDD!$H:$H,_xlfn.AGGREGATE(14,6,ROW(BDD!$A$2:$A$12)/((BDD!$C$2:$C$12&lt;=BH$3)*(BI$3&lt;BDD!$D$2:$D$12)*(BDD!$A$2:$A$12=$A12)),1)),"-")</f>
        <v>-</v>
      </c>
      <c r="BI12" t="str" cm="1">
        <f t="array" ref="BI12">IFERROR(INDEX(BDD!$H:$H,_xlfn.AGGREGATE(14,6,ROW(BDD!$A$2:$A$12)/((BDD!$C$2:$C$12&lt;=BI$3)*(BJ$3&lt;BDD!$D$2:$D$12)*(BDD!$A$2:$A$12=$A12)),1)),"-")</f>
        <v>-</v>
      </c>
    </row>
    <row r="13" spans="1:62" x14ac:dyDescent="0.25">
      <c r="A13" t="s">
        <v>135</v>
      </c>
      <c r="C13" s="2" t="str" cm="1">
        <f t="array" ref="C13">IFERROR(INDEX(BDD!$H:$H,_xlfn.AGGREGATE(14,6,ROW(BDD!$A$2:$A$12)/((BDD!$C$2:$C$12&lt;=C$3)*(D$3&lt;BDD!$D$2:$D$12)*(BDD!$A$2:$A$12=$A13)),1)),"-")</f>
        <v>-</v>
      </c>
      <c r="D13" t="str" cm="1">
        <f t="array" ref="D13">IFERROR(INDEX(BDD!$H:$H,_xlfn.AGGREGATE(14,6,ROW(BDD!$A$2:$A$12)/((BDD!$C$2:$C$12&lt;=D$3)*(E$3&lt;BDD!$D$2:$D$12)*(BDD!$A$2:$A$12=$A13)),1)),"-")</f>
        <v>-</v>
      </c>
      <c r="E13" t="str" cm="1">
        <f t="array" ref="E13">IFERROR(INDEX(BDD!$H:$H,_xlfn.AGGREGATE(14,6,ROW(BDD!$A$2:$A$12)/((BDD!$C$2:$C$12&lt;=E$3)*(F$3&lt;BDD!$D$2:$D$12)*(BDD!$A$2:$A$12=$A13)),1)),"-")</f>
        <v>-</v>
      </c>
      <c r="F13" t="str" cm="1">
        <f t="array" ref="F13">IFERROR(INDEX(BDD!$H:$H,_xlfn.AGGREGATE(14,6,ROW(BDD!$A$2:$A$12)/((BDD!$C$2:$C$12&lt;=F$3)*(G$3&lt;BDD!$D$2:$D$12)*(BDD!$A$2:$A$12=$A13)),1)),"-")</f>
        <v>-</v>
      </c>
      <c r="G13" t="str" cm="1">
        <f t="array" ref="G13">IFERROR(INDEX(BDD!$H:$H,_xlfn.AGGREGATE(14,6,ROW(BDD!$A$2:$A$12)/((BDD!$C$2:$C$12&lt;=G$3)*(H$3&lt;BDD!$D$2:$D$12)*(BDD!$A$2:$A$12=$A13)),1)),"-")</f>
        <v>-</v>
      </c>
      <c r="H13" t="str" cm="1">
        <f t="array" ref="H13">IFERROR(INDEX(BDD!$H:$H,_xlfn.AGGREGATE(14,6,ROW(BDD!$A$2:$A$12)/((BDD!$C$2:$C$12&lt;=H$3)*(I$3&lt;BDD!$D$2:$D$12)*(BDD!$A$2:$A$12=$A13)),1)),"-")</f>
        <v>-</v>
      </c>
      <c r="I13" t="str" cm="1">
        <f t="array" ref="I13">IFERROR(INDEX(BDD!$H:$H,_xlfn.AGGREGATE(14,6,ROW(BDD!$A$2:$A$12)/((BDD!$C$2:$C$12&lt;=I$3)*(J$3&lt;BDD!$D$2:$D$12)*(BDD!$A$2:$A$12=$A13)),1)),"-")</f>
        <v>-</v>
      </c>
      <c r="J13" t="str" cm="1">
        <f t="array" ref="J13">IFERROR(INDEX(BDD!$H:$H,_xlfn.AGGREGATE(14,6,ROW(BDD!$A$2:$A$12)/((BDD!$C$2:$C$12&lt;=J$3)*(K$3&lt;BDD!$D$2:$D$12)*(BDD!$A$2:$A$12=$A13)),1)),"-")</f>
        <v>-</v>
      </c>
      <c r="K13" t="str" cm="1">
        <f t="array" ref="K13">IFERROR(INDEX(BDD!$H:$H,_xlfn.AGGREGATE(14,6,ROW(BDD!$A$2:$A$12)/((BDD!$C$2:$C$12&lt;=K$3)*(L$3&lt;BDD!$D$2:$D$12)*(BDD!$A$2:$A$12=$A13)),1)),"-")</f>
        <v>-</v>
      </c>
      <c r="L13" t="str" cm="1">
        <f t="array" ref="L13">IFERROR(INDEX(BDD!$H:$H,_xlfn.AGGREGATE(14,6,ROW(BDD!$A$2:$A$12)/((BDD!$C$2:$C$12&lt;=L$3)*(M$3&lt;BDD!$D$2:$D$12)*(BDD!$A$2:$A$12=$A13)),1)),"-")</f>
        <v>-</v>
      </c>
      <c r="M13" t="str" cm="1">
        <f t="array" ref="M13">IFERROR(INDEX(BDD!$H:$H,_xlfn.AGGREGATE(14,6,ROW(BDD!$A$2:$A$12)/((BDD!$C$2:$C$12&lt;=M$3)*(N$3&lt;BDD!$D$2:$D$12)*(BDD!$A$2:$A$12=$A13)),1)),"-")</f>
        <v>-</v>
      </c>
      <c r="N13" t="str" cm="1">
        <f t="array" ref="N13">IFERROR(INDEX(BDD!$H:$H,_xlfn.AGGREGATE(14,6,ROW(BDD!$A$2:$A$12)/((BDD!$C$2:$C$12&lt;=N$3)*(O$3&lt;BDD!$D$2:$D$12)*(BDD!$A$2:$A$12=$A13)),1)),"-")</f>
        <v>-</v>
      </c>
      <c r="O13" t="str" cm="1">
        <f t="array" ref="O13">IFERROR(INDEX(BDD!$H:$H,_xlfn.AGGREGATE(14,6,ROW(BDD!$A$2:$A$12)/((BDD!$C$2:$C$12&lt;=O$3)*(P$3&lt;BDD!$D$2:$D$12)*(BDD!$A$2:$A$12=$A13)),1)),"-")</f>
        <v>-</v>
      </c>
      <c r="P13" t="str" cm="1">
        <f t="array" ref="P13">IFERROR(INDEX(BDD!$H:$H,_xlfn.AGGREGATE(14,6,ROW(BDD!$A$2:$A$12)/((BDD!$C$2:$C$12&lt;=P$3)*(Q$3&lt;BDD!$D$2:$D$12)*(BDD!$A$2:$A$12=$A13)),1)),"-")</f>
        <v>-</v>
      </c>
      <c r="Q13" t="str" cm="1">
        <f t="array" ref="Q13">IFERROR(INDEX(BDD!$H:$H,_xlfn.AGGREGATE(14,6,ROW(BDD!$A$2:$A$12)/((BDD!$C$2:$C$12&lt;=Q$3)*(R$3&lt;BDD!$D$2:$D$12)*(BDD!$A$2:$A$12=$A13)),1)),"-")</f>
        <v>-</v>
      </c>
      <c r="R13" t="str" cm="1">
        <f t="array" ref="R13">IFERROR(INDEX(BDD!$H:$H,_xlfn.AGGREGATE(14,6,ROW(BDD!$A$2:$A$12)/((BDD!$C$2:$C$12&lt;=R$3)*(S$3&lt;BDD!$D$2:$D$12)*(BDD!$A$2:$A$12=$A13)),1)),"-")</f>
        <v>-</v>
      </c>
      <c r="S13" t="str" cm="1">
        <f t="array" ref="S13">IFERROR(INDEX(BDD!$H:$H,_xlfn.AGGREGATE(14,6,ROW(BDD!$A$2:$A$12)/((BDD!$C$2:$C$12&lt;=S$3)*(T$3&lt;BDD!$D$2:$D$12)*(BDD!$A$2:$A$12=$A13)),1)),"-")</f>
        <v>-</v>
      </c>
      <c r="T13" t="str" cm="1">
        <f t="array" ref="T13">IFERROR(INDEX(BDD!$H:$H,_xlfn.AGGREGATE(14,6,ROW(BDD!$A$2:$A$12)/((BDD!$C$2:$C$12&lt;=T$3)*(U$3&lt;BDD!$D$2:$D$12)*(BDD!$A$2:$A$12=$A13)),1)),"-")</f>
        <v>-</v>
      </c>
      <c r="U13" t="str" cm="1">
        <f t="array" ref="U13">IFERROR(INDEX(BDD!$H:$H,_xlfn.AGGREGATE(14,6,ROW(BDD!$A$2:$A$12)/((BDD!$C$2:$C$12&lt;=U$3)*(V$3&lt;BDD!$D$2:$D$12)*(BDD!$A$2:$A$12=$A13)),1)),"-")</f>
        <v>-</v>
      </c>
      <c r="V13" t="str" cm="1">
        <f t="array" ref="V13">IFERROR(INDEX(BDD!$H:$H,_xlfn.AGGREGATE(14,6,ROW(BDD!$A$2:$A$12)/((BDD!$C$2:$C$12&lt;=V$3)*(W$3&lt;BDD!$D$2:$D$12)*(BDD!$A$2:$A$12=$A13)),1)),"-")</f>
        <v>-</v>
      </c>
      <c r="W13" t="str" cm="1">
        <f t="array" ref="W13">IFERROR(INDEX(BDD!$H:$H,_xlfn.AGGREGATE(14,6,ROW(BDD!$A$2:$A$12)/((BDD!$C$2:$C$12&lt;=W$3)*(X$3&lt;BDD!$D$2:$D$12)*(BDD!$A$2:$A$12=$A13)),1)),"-")</f>
        <v>-</v>
      </c>
      <c r="X13" t="str" cm="1">
        <f t="array" ref="X13">IFERROR(INDEX(BDD!$H:$H,_xlfn.AGGREGATE(14,6,ROW(BDD!$A$2:$A$12)/((BDD!$C$2:$C$12&lt;=X$3)*(Y$3&lt;BDD!$D$2:$D$12)*(BDD!$A$2:$A$12=$A13)),1)),"-")</f>
        <v>-</v>
      </c>
      <c r="Y13" t="str" cm="1">
        <f t="array" ref="Y13">IFERROR(INDEX(BDD!$H:$H,_xlfn.AGGREGATE(14,6,ROW(BDD!$A$2:$A$12)/((BDD!$C$2:$C$12&lt;=Y$3)*(Z$3&lt;BDD!$D$2:$D$12)*(BDD!$A$2:$A$12=$A13)),1)),"-")</f>
        <v>-</v>
      </c>
      <c r="Z13" t="str" cm="1">
        <f t="array" ref="Z13">IFERROR(INDEX(BDD!$H:$H,_xlfn.AGGREGATE(14,6,ROW(BDD!$A$2:$A$12)/((BDD!$C$2:$C$12&lt;=Z$3)*(AA$3&lt;BDD!$D$2:$D$12)*(BDD!$A$2:$A$12=$A13)),1)),"-")</f>
        <v>-</v>
      </c>
      <c r="AA13" t="str" cm="1">
        <f t="array" ref="AA13">IFERROR(INDEX(BDD!$H:$H,_xlfn.AGGREGATE(14,6,ROW(BDD!$A$2:$A$12)/((BDD!$C$2:$C$12&lt;=AA$3)*(AB$3&lt;BDD!$D$2:$D$12)*(BDD!$A$2:$A$12=$A13)),1)),"-")</f>
        <v>-</v>
      </c>
      <c r="AB13" t="str" cm="1">
        <f t="array" ref="AB13">IFERROR(INDEX(BDD!$H:$H,_xlfn.AGGREGATE(14,6,ROW(BDD!$A$2:$A$12)/((BDD!$C$2:$C$12&lt;=AB$3)*(AC$3&lt;BDD!$D$2:$D$12)*(BDD!$A$2:$A$12=$A13)),1)),"-")</f>
        <v>-</v>
      </c>
      <c r="AC13" t="str" cm="1">
        <f t="array" ref="AC13">IFERROR(INDEX(BDD!$H:$H,_xlfn.AGGREGATE(14,6,ROW(BDD!$A$2:$A$12)/((BDD!$C$2:$C$12&lt;=AC$3)*(AD$3&lt;BDD!$D$2:$D$12)*(BDD!$A$2:$A$12=$A13)),1)),"-")</f>
        <v>-</v>
      </c>
      <c r="AD13" t="str" cm="1">
        <f t="array" ref="AD13">IFERROR(INDEX(BDD!$H:$H,_xlfn.AGGREGATE(14,6,ROW(BDD!$A$2:$A$12)/((BDD!$C$2:$C$12&lt;=AD$3)*(AE$3&lt;BDD!$D$2:$D$12)*(BDD!$A$2:$A$12=$A13)),1)),"-")</f>
        <v>-</v>
      </c>
      <c r="AE13" t="str" cm="1">
        <f t="array" ref="AE13">IFERROR(INDEX(BDD!$H:$H,_xlfn.AGGREGATE(14,6,ROW(BDD!$A$2:$A$12)/((BDD!$C$2:$C$12&lt;=AE$3)*(AF$3&lt;BDD!$D$2:$D$12)*(BDD!$A$2:$A$12=$A13)),1)),"-")</f>
        <v>-</v>
      </c>
      <c r="AF13" t="str" cm="1">
        <f t="array" ref="AF13">IFERROR(INDEX(BDD!$H:$H,_xlfn.AGGREGATE(14,6,ROW(BDD!$A$2:$A$12)/((BDD!$C$2:$C$12&lt;=AF$3)*(AG$3&lt;BDD!$D$2:$D$12)*(BDD!$A$2:$A$12=$A13)),1)),"-")</f>
        <v>-</v>
      </c>
      <c r="AG13" t="str" cm="1">
        <f t="array" ref="AG13">IFERROR(INDEX(BDD!$H:$H,_xlfn.AGGREGATE(14,6,ROW(BDD!$A$2:$A$12)/((BDD!$C$2:$C$12&lt;=AG$3)*(AH$3&lt;BDD!$D$2:$D$12)*(BDD!$A$2:$A$12=$A13)),1)),"-")</f>
        <v>-</v>
      </c>
      <c r="AH13" t="str" cm="1">
        <f t="array" ref="AH13">IFERROR(INDEX(BDD!$H:$H,_xlfn.AGGREGATE(14,6,ROW(BDD!$A$2:$A$12)/((BDD!$C$2:$C$12&lt;=AH$3)*(AI$3&lt;BDD!$D$2:$D$12)*(BDD!$A$2:$A$12=$A13)),1)),"-")</f>
        <v>-</v>
      </c>
      <c r="AI13" t="str" cm="1">
        <f t="array" ref="AI13">IFERROR(INDEX(BDD!$H:$H,_xlfn.AGGREGATE(14,6,ROW(BDD!$A$2:$A$12)/((BDD!$C$2:$C$12&lt;=AI$3)*(AJ$3&lt;BDD!$D$2:$D$12)*(BDD!$A$2:$A$12=$A13)),1)),"-")</f>
        <v>-</v>
      </c>
      <c r="AJ13" t="str" cm="1">
        <f t="array" ref="AJ13">IFERROR(INDEX(BDD!$H:$H,_xlfn.AGGREGATE(14,6,ROW(BDD!$A$2:$A$12)/((BDD!$C$2:$C$12&lt;=AJ$3)*(AK$3&lt;BDD!$D$2:$D$12)*(BDD!$A$2:$A$12=$A13)),1)),"-")</f>
        <v>-</v>
      </c>
      <c r="AK13" t="str" cm="1">
        <f t="array" ref="AK13">IFERROR(INDEX(BDD!$H:$H,_xlfn.AGGREGATE(14,6,ROW(BDD!$A$2:$A$12)/((BDD!$C$2:$C$12&lt;=AK$3)*(AL$3&lt;BDD!$D$2:$D$12)*(BDD!$A$2:$A$12=$A13)),1)),"-")</f>
        <v>-</v>
      </c>
      <c r="AL13" t="str" cm="1">
        <f t="array" ref="AL13">IFERROR(INDEX(BDD!$H:$H,_xlfn.AGGREGATE(14,6,ROW(BDD!$A$2:$A$12)/((BDD!$C$2:$C$12&lt;=AL$3)*(AM$3&lt;BDD!$D$2:$D$12)*(BDD!$A$2:$A$12=$A13)),1)),"-")</f>
        <v>-</v>
      </c>
      <c r="AM13" t="str" cm="1">
        <f t="array" ref="AM13">IFERROR(INDEX(BDD!$H:$H,_xlfn.AGGREGATE(14,6,ROW(BDD!$A$2:$A$12)/((BDD!$C$2:$C$12&lt;=AM$3)*(AN$3&lt;BDD!$D$2:$D$12)*(BDD!$A$2:$A$12=$A13)),1)),"-")</f>
        <v>-</v>
      </c>
      <c r="AN13" t="str" cm="1">
        <f t="array" ref="AN13">IFERROR(INDEX(BDD!$H:$H,_xlfn.AGGREGATE(14,6,ROW(BDD!$A$2:$A$12)/((BDD!$C$2:$C$12&lt;=AN$3)*(AO$3&lt;BDD!$D$2:$D$12)*(BDD!$A$2:$A$12=$A13)),1)),"-")</f>
        <v>-</v>
      </c>
      <c r="AO13" t="str" cm="1">
        <f t="array" ref="AO13">IFERROR(INDEX(BDD!$H:$H,_xlfn.AGGREGATE(14,6,ROW(BDD!$A$2:$A$12)/((BDD!$C$2:$C$12&lt;=AO$3)*(AP$3&lt;BDD!$D$2:$D$12)*(BDD!$A$2:$A$12=$A13)),1)),"-")</f>
        <v>-</v>
      </c>
      <c r="AP13" t="str" cm="1">
        <f t="array" ref="AP13">IFERROR(INDEX(BDD!$H:$H,_xlfn.AGGREGATE(14,6,ROW(BDD!$A$2:$A$12)/((BDD!$C$2:$C$12&lt;=AP$3)*(AQ$3&lt;BDD!$D$2:$D$12)*(BDD!$A$2:$A$12=$A13)),1)),"-")</f>
        <v>-</v>
      </c>
      <c r="AQ13" t="str" cm="1">
        <f t="array" ref="AQ13">IFERROR(INDEX(BDD!$H:$H,_xlfn.AGGREGATE(14,6,ROW(BDD!$A$2:$A$12)/((BDD!$C$2:$C$12&lt;=AQ$3)*(AR$3&lt;BDD!$D$2:$D$12)*(BDD!$A$2:$A$12=$A13)),1)),"-")</f>
        <v>-</v>
      </c>
      <c r="AR13" t="str" cm="1">
        <f t="array" ref="AR13">IFERROR(INDEX(BDD!$H:$H,_xlfn.AGGREGATE(14,6,ROW(BDD!$A$2:$A$12)/((BDD!$C$2:$C$12&lt;=AR$3)*(AS$3&lt;BDD!$D$2:$D$12)*(BDD!$A$2:$A$12=$A13)),1)),"-")</f>
        <v>-</v>
      </c>
      <c r="AS13" t="str" cm="1">
        <f t="array" ref="AS13">IFERROR(INDEX(BDD!$H:$H,_xlfn.AGGREGATE(14,6,ROW(BDD!$A$2:$A$12)/((BDD!$C$2:$C$12&lt;=AS$3)*(AT$3&lt;BDD!$D$2:$D$12)*(BDD!$A$2:$A$12=$A13)),1)),"-")</f>
        <v>-</v>
      </c>
      <c r="AT13" t="str" cm="1">
        <f t="array" ref="AT13">IFERROR(INDEX(BDD!$H:$H,_xlfn.AGGREGATE(14,6,ROW(BDD!$A$2:$A$12)/((BDD!$C$2:$C$12&lt;=AT$3)*(AU$3&lt;BDD!$D$2:$D$12)*(BDD!$A$2:$A$12=$A13)),1)),"-")</f>
        <v>-</v>
      </c>
      <c r="AU13" t="str" cm="1">
        <f t="array" ref="AU13">IFERROR(INDEX(BDD!$H:$H,_xlfn.AGGREGATE(14,6,ROW(BDD!$A$2:$A$12)/((BDD!$C$2:$C$12&lt;=AU$3)*(AV$3&lt;BDD!$D$2:$D$12)*(BDD!$A$2:$A$12=$A13)),1)),"-")</f>
        <v>-</v>
      </c>
      <c r="AV13" t="str" cm="1">
        <f t="array" ref="AV13">IFERROR(INDEX(BDD!$H:$H,_xlfn.AGGREGATE(14,6,ROW(BDD!$A$2:$A$12)/((BDD!$C$2:$C$12&lt;=AV$3)*(AW$3&lt;BDD!$D$2:$D$12)*(BDD!$A$2:$A$12=$A13)),1)),"-")</f>
        <v>-</v>
      </c>
      <c r="AW13" t="str" cm="1">
        <f t="array" ref="AW13">IFERROR(INDEX(BDD!$H:$H,_xlfn.AGGREGATE(14,6,ROW(BDD!$A$2:$A$12)/((BDD!$C$2:$C$12&lt;=AW$3)*(AX$3&lt;BDD!$D$2:$D$12)*(BDD!$A$2:$A$12=$A13)),1)),"-")</f>
        <v>-</v>
      </c>
      <c r="AX13" t="str" cm="1">
        <f t="array" ref="AX13">IFERROR(INDEX(BDD!$H:$H,_xlfn.AGGREGATE(14,6,ROW(BDD!$A$2:$A$12)/((BDD!$C$2:$C$12&lt;=AX$3)*(AY$3&lt;BDD!$D$2:$D$12)*(BDD!$A$2:$A$12=$A13)),1)),"-")</f>
        <v>-</v>
      </c>
      <c r="AY13" t="str" cm="1">
        <f t="array" ref="AY13">IFERROR(INDEX(BDD!$H:$H,_xlfn.AGGREGATE(14,6,ROW(BDD!$A$2:$A$12)/((BDD!$C$2:$C$12&lt;=AY$3)*(AZ$3&lt;BDD!$D$2:$D$12)*(BDD!$A$2:$A$12=$A13)),1)),"-")</f>
        <v>-</v>
      </c>
      <c r="AZ13" t="str" cm="1">
        <f t="array" ref="AZ13">IFERROR(INDEX(BDD!$H:$H,_xlfn.AGGREGATE(14,6,ROW(BDD!$A$2:$A$12)/((BDD!$C$2:$C$12&lt;=AZ$3)*(BA$3&lt;BDD!$D$2:$D$12)*(BDD!$A$2:$A$12=$A13)),1)),"-")</f>
        <v>-</v>
      </c>
      <c r="BA13" t="str" cm="1">
        <f t="array" ref="BA13">IFERROR(INDEX(BDD!$H:$H,_xlfn.AGGREGATE(14,6,ROW(BDD!$A$2:$A$12)/((BDD!$C$2:$C$12&lt;=BA$3)*(BB$3&lt;BDD!$D$2:$D$12)*(BDD!$A$2:$A$12=$A13)),1)),"-")</f>
        <v>-</v>
      </c>
      <c r="BB13" t="str" cm="1">
        <f t="array" ref="BB13">IFERROR(INDEX(BDD!$H:$H,_xlfn.AGGREGATE(14,6,ROW(BDD!$A$2:$A$12)/((BDD!$C$2:$C$12&lt;=BB$3)*(BC$3&lt;BDD!$D$2:$D$12)*(BDD!$A$2:$A$12=$A13)),1)),"-")</f>
        <v>-</v>
      </c>
      <c r="BC13" t="str" cm="1">
        <f t="array" ref="BC13">IFERROR(INDEX(BDD!$H:$H,_xlfn.AGGREGATE(14,6,ROW(BDD!$A$2:$A$12)/((BDD!$C$2:$C$12&lt;=BC$3)*(BD$3&lt;BDD!$D$2:$D$12)*(BDD!$A$2:$A$12=$A13)),1)),"-")</f>
        <v>-</v>
      </c>
      <c r="BD13" t="str" cm="1">
        <f t="array" ref="BD13">IFERROR(INDEX(BDD!$H:$H,_xlfn.AGGREGATE(14,6,ROW(BDD!$A$2:$A$12)/((BDD!$C$2:$C$12&lt;=BD$3)*(BE$3&lt;BDD!$D$2:$D$12)*(BDD!$A$2:$A$12=$A13)),1)),"-")</f>
        <v>-</v>
      </c>
      <c r="BE13" t="str" cm="1">
        <f t="array" ref="BE13">IFERROR(INDEX(BDD!$H:$H,_xlfn.AGGREGATE(14,6,ROW(BDD!$A$2:$A$12)/((BDD!$C$2:$C$12&lt;=BE$3)*(BF$3&lt;BDD!$D$2:$D$12)*(BDD!$A$2:$A$12=$A13)),1)),"-")</f>
        <v>-</v>
      </c>
      <c r="BF13" t="str" cm="1">
        <f t="array" ref="BF13">IFERROR(INDEX(BDD!$H:$H,_xlfn.AGGREGATE(14,6,ROW(BDD!$A$2:$A$12)/((BDD!$C$2:$C$12&lt;=BF$3)*(BG$3&lt;BDD!$D$2:$D$12)*(BDD!$A$2:$A$12=$A13)),1)),"-")</f>
        <v>-</v>
      </c>
      <c r="BG13" t="str" cm="1">
        <f t="array" ref="BG13">IFERROR(INDEX(BDD!$H:$H,_xlfn.AGGREGATE(14,6,ROW(BDD!$A$2:$A$12)/((BDD!$C$2:$C$12&lt;=BG$3)*(BH$3&lt;BDD!$D$2:$D$12)*(BDD!$A$2:$A$12=$A13)),1)),"-")</f>
        <v>-</v>
      </c>
      <c r="BH13" t="str" cm="1">
        <f t="array" ref="BH13">IFERROR(INDEX(BDD!$H:$H,_xlfn.AGGREGATE(14,6,ROW(BDD!$A$2:$A$12)/((BDD!$C$2:$C$12&lt;=BH$3)*(BI$3&lt;BDD!$D$2:$D$12)*(BDD!$A$2:$A$12=$A13)),1)),"-")</f>
        <v>-</v>
      </c>
      <c r="BI13" t="str" cm="1">
        <f t="array" ref="BI13">IFERROR(INDEX(BDD!$H:$H,_xlfn.AGGREGATE(14,6,ROW(BDD!$A$2:$A$12)/((BDD!$C$2:$C$12&lt;=BI$3)*(BJ$3&lt;BDD!$D$2:$D$12)*(BDD!$A$2:$A$12=$A13)),1)),"-")</f>
        <v>-</v>
      </c>
    </row>
    <row r="14" spans="1:62" x14ac:dyDescent="0.25">
      <c r="A14" t="s">
        <v>136</v>
      </c>
      <c r="C14" s="2" t="str" cm="1">
        <f t="array" ref="C14">IFERROR(INDEX(BDD!$H:$H,_xlfn.AGGREGATE(14,6,ROW(BDD!$A$2:$A$12)/((BDD!$C$2:$C$12&lt;=C$3)*(D$3&lt;BDD!$D$2:$D$12)*(BDD!$A$2:$A$12=$A14)),1)),"-")</f>
        <v>-</v>
      </c>
      <c r="D14" t="str" cm="1">
        <f t="array" ref="D14">IFERROR(INDEX(BDD!$H:$H,_xlfn.AGGREGATE(14,6,ROW(BDD!$A$2:$A$12)/((BDD!$C$2:$C$12&lt;=D$3)*(E$3&lt;BDD!$D$2:$D$12)*(BDD!$A$2:$A$12=$A14)),1)),"-")</f>
        <v>-</v>
      </c>
      <c r="E14" t="str" cm="1">
        <f t="array" ref="E14">IFERROR(INDEX(BDD!$H:$H,_xlfn.AGGREGATE(14,6,ROW(BDD!$A$2:$A$12)/((BDD!$C$2:$C$12&lt;=E$3)*(F$3&lt;BDD!$D$2:$D$12)*(BDD!$A$2:$A$12=$A14)),1)),"-")</f>
        <v>-</v>
      </c>
      <c r="F14" t="str" cm="1">
        <f t="array" ref="F14">IFERROR(INDEX(BDD!$H:$H,_xlfn.AGGREGATE(14,6,ROW(BDD!$A$2:$A$12)/((BDD!$C$2:$C$12&lt;=F$3)*(G$3&lt;BDD!$D$2:$D$12)*(BDD!$A$2:$A$12=$A14)),1)),"-")</f>
        <v>-</v>
      </c>
      <c r="G14" t="str" cm="1">
        <f t="array" ref="G14">IFERROR(INDEX(BDD!$H:$H,_xlfn.AGGREGATE(14,6,ROW(BDD!$A$2:$A$12)/((BDD!$C$2:$C$12&lt;=G$3)*(H$3&lt;BDD!$D$2:$D$12)*(BDD!$A$2:$A$12=$A14)),1)),"-")</f>
        <v>-</v>
      </c>
      <c r="H14" t="str" cm="1">
        <f t="array" ref="H14">IFERROR(INDEX(BDD!$H:$H,_xlfn.AGGREGATE(14,6,ROW(BDD!$A$2:$A$12)/((BDD!$C$2:$C$12&lt;=H$3)*(I$3&lt;BDD!$D$2:$D$12)*(BDD!$A$2:$A$12=$A14)),1)),"-")</f>
        <v>-</v>
      </c>
      <c r="I14" t="str" cm="1">
        <f t="array" ref="I14">IFERROR(INDEX(BDD!$H:$H,_xlfn.AGGREGATE(14,6,ROW(BDD!$A$2:$A$12)/((BDD!$C$2:$C$12&lt;=I$3)*(J$3&lt;BDD!$D$2:$D$12)*(BDD!$A$2:$A$12=$A14)),1)),"-")</f>
        <v>-</v>
      </c>
      <c r="J14" t="str" cm="1">
        <f t="array" ref="J14">IFERROR(INDEX(BDD!$H:$H,_xlfn.AGGREGATE(14,6,ROW(BDD!$A$2:$A$12)/((BDD!$C$2:$C$12&lt;=J$3)*(K$3&lt;BDD!$D$2:$D$12)*(BDD!$A$2:$A$12=$A14)),1)),"-")</f>
        <v>-</v>
      </c>
      <c r="K14" t="str" cm="1">
        <f t="array" ref="K14">IFERROR(INDEX(BDD!$H:$H,_xlfn.AGGREGATE(14,6,ROW(BDD!$A$2:$A$12)/((BDD!$C$2:$C$12&lt;=K$3)*(L$3&lt;BDD!$D$2:$D$12)*(BDD!$A$2:$A$12=$A14)),1)),"-")</f>
        <v>-</v>
      </c>
      <c r="L14" t="str" cm="1">
        <f t="array" ref="L14">IFERROR(INDEX(BDD!$H:$H,_xlfn.AGGREGATE(14,6,ROW(BDD!$A$2:$A$12)/((BDD!$C$2:$C$12&lt;=L$3)*(M$3&lt;BDD!$D$2:$D$12)*(BDD!$A$2:$A$12=$A14)),1)),"-")</f>
        <v>-</v>
      </c>
      <c r="M14" t="str" cm="1">
        <f t="array" ref="M14">IFERROR(INDEX(BDD!$H:$H,_xlfn.AGGREGATE(14,6,ROW(BDD!$A$2:$A$12)/((BDD!$C$2:$C$12&lt;=M$3)*(N$3&lt;BDD!$D$2:$D$12)*(BDD!$A$2:$A$12=$A14)),1)),"-")</f>
        <v>-</v>
      </c>
      <c r="N14" t="str" cm="1">
        <f t="array" ref="N14">IFERROR(INDEX(BDD!$H:$H,_xlfn.AGGREGATE(14,6,ROW(BDD!$A$2:$A$12)/((BDD!$C$2:$C$12&lt;=N$3)*(O$3&lt;BDD!$D$2:$D$12)*(BDD!$A$2:$A$12=$A14)),1)),"-")</f>
        <v>-</v>
      </c>
      <c r="O14" t="str" cm="1">
        <f t="array" ref="O14">IFERROR(INDEX(BDD!$H:$H,_xlfn.AGGREGATE(14,6,ROW(BDD!$A$2:$A$12)/((BDD!$C$2:$C$12&lt;=O$3)*(P$3&lt;BDD!$D$2:$D$12)*(BDD!$A$2:$A$12=$A14)),1)),"-")</f>
        <v>-</v>
      </c>
      <c r="P14" t="str" cm="1">
        <f t="array" ref="P14">IFERROR(INDEX(BDD!$H:$H,_xlfn.AGGREGATE(14,6,ROW(BDD!$A$2:$A$12)/((BDD!$C$2:$C$12&lt;=P$3)*(Q$3&lt;BDD!$D$2:$D$12)*(BDD!$A$2:$A$12=$A14)),1)),"-")</f>
        <v>-</v>
      </c>
      <c r="Q14" t="str" cm="1">
        <f t="array" ref="Q14">IFERROR(INDEX(BDD!$H:$H,_xlfn.AGGREGATE(14,6,ROW(BDD!$A$2:$A$12)/((BDD!$C$2:$C$12&lt;=Q$3)*(R$3&lt;BDD!$D$2:$D$12)*(BDD!$A$2:$A$12=$A14)),1)),"-")</f>
        <v>-</v>
      </c>
      <c r="R14" t="str" cm="1">
        <f t="array" ref="R14">IFERROR(INDEX(BDD!$H:$H,_xlfn.AGGREGATE(14,6,ROW(BDD!$A$2:$A$12)/((BDD!$C$2:$C$12&lt;=R$3)*(S$3&lt;BDD!$D$2:$D$12)*(BDD!$A$2:$A$12=$A14)),1)),"-")</f>
        <v>-</v>
      </c>
      <c r="S14" t="str" cm="1">
        <f t="array" ref="S14">IFERROR(INDEX(BDD!$H:$H,_xlfn.AGGREGATE(14,6,ROW(BDD!$A$2:$A$12)/((BDD!$C$2:$C$12&lt;=S$3)*(T$3&lt;BDD!$D$2:$D$12)*(BDD!$A$2:$A$12=$A14)),1)),"-")</f>
        <v>-</v>
      </c>
      <c r="T14" t="str" cm="1">
        <f t="array" ref="T14">IFERROR(INDEX(BDD!$H:$H,_xlfn.AGGREGATE(14,6,ROW(BDD!$A$2:$A$12)/((BDD!$C$2:$C$12&lt;=T$3)*(U$3&lt;BDD!$D$2:$D$12)*(BDD!$A$2:$A$12=$A14)),1)),"-")</f>
        <v>-</v>
      </c>
      <c r="U14" t="str" cm="1">
        <f t="array" ref="U14">IFERROR(INDEX(BDD!$H:$H,_xlfn.AGGREGATE(14,6,ROW(BDD!$A$2:$A$12)/((BDD!$C$2:$C$12&lt;=U$3)*(V$3&lt;BDD!$D$2:$D$12)*(BDD!$A$2:$A$12=$A14)),1)),"-")</f>
        <v>-</v>
      </c>
      <c r="V14" t="str" cm="1">
        <f t="array" ref="V14">IFERROR(INDEX(BDD!$H:$H,_xlfn.AGGREGATE(14,6,ROW(BDD!$A$2:$A$12)/((BDD!$C$2:$C$12&lt;=V$3)*(W$3&lt;BDD!$D$2:$D$12)*(BDD!$A$2:$A$12=$A14)),1)),"-")</f>
        <v>-</v>
      </c>
      <c r="W14" t="str" cm="1">
        <f t="array" ref="W14">IFERROR(INDEX(BDD!$H:$H,_xlfn.AGGREGATE(14,6,ROW(BDD!$A$2:$A$12)/((BDD!$C$2:$C$12&lt;=W$3)*(X$3&lt;BDD!$D$2:$D$12)*(BDD!$A$2:$A$12=$A14)),1)),"-")</f>
        <v>-</v>
      </c>
      <c r="X14" t="str" cm="1">
        <f t="array" ref="X14">IFERROR(INDEX(BDD!$H:$H,_xlfn.AGGREGATE(14,6,ROW(BDD!$A$2:$A$12)/((BDD!$C$2:$C$12&lt;=X$3)*(Y$3&lt;BDD!$D$2:$D$12)*(BDD!$A$2:$A$12=$A14)),1)),"-")</f>
        <v>-</v>
      </c>
      <c r="Y14" t="str" cm="1">
        <f t="array" ref="Y14">IFERROR(INDEX(BDD!$H:$H,_xlfn.AGGREGATE(14,6,ROW(BDD!$A$2:$A$12)/((BDD!$C$2:$C$12&lt;=Y$3)*(Z$3&lt;BDD!$D$2:$D$12)*(BDD!$A$2:$A$12=$A14)),1)),"-")</f>
        <v>-</v>
      </c>
      <c r="Z14" t="str" cm="1">
        <f t="array" ref="Z14">IFERROR(INDEX(BDD!$H:$H,_xlfn.AGGREGATE(14,6,ROW(BDD!$A$2:$A$12)/((BDD!$C$2:$C$12&lt;=Z$3)*(AA$3&lt;BDD!$D$2:$D$12)*(BDD!$A$2:$A$12=$A14)),1)),"-")</f>
        <v>-</v>
      </c>
      <c r="AA14" t="str" cm="1">
        <f t="array" ref="AA14">IFERROR(INDEX(BDD!$H:$H,_xlfn.AGGREGATE(14,6,ROW(BDD!$A$2:$A$12)/((BDD!$C$2:$C$12&lt;=AA$3)*(AB$3&lt;BDD!$D$2:$D$12)*(BDD!$A$2:$A$12=$A14)),1)),"-")</f>
        <v>-</v>
      </c>
      <c r="AB14" t="str" cm="1">
        <f t="array" ref="AB14">IFERROR(INDEX(BDD!$H:$H,_xlfn.AGGREGATE(14,6,ROW(BDD!$A$2:$A$12)/((BDD!$C$2:$C$12&lt;=AB$3)*(AC$3&lt;BDD!$D$2:$D$12)*(BDD!$A$2:$A$12=$A14)),1)),"-")</f>
        <v>-</v>
      </c>
      <c r="AC14" t="str" cm="1">
        <f t="array" ref="AC14">IFERROR(INDEX(BDD!$H:$H,_xlfn.AGGREGATE(14,6,ROW(BDD!$A$2:$A$12)/((BDD!$C$2:$C$12&lt;=AC$3)*(AD$3&lt;BDD!$D$2:$D$12)*(BDD!$A$2:$A$12=$A14)),1)),"-")</f>
        <v>-</v>
      </c>
      <c r="AD14" t="str" cm="1">
        <f t="array" ref="AD14">IFERROR(INDEX(BDD!$H:$H,_xlfn.AGGREGATE(14,6,ROW(BDD!$A$2:$A$12)/((BDD!$C$2:$C$12&lt;=AD$3)*(AE$3&lt;BDD!$D$2:$D$12)*(BDD!$A$2:$A$12=$A14)),1)),"-")</f>
        <v>-</v>
      </c>
      <c r="AE14" t="str" cm="1">
        <f t="array" ref="AE14">IFERROR(INDEX(BDD!$H:$H,_xlfn.AGGREGATE(14,6,ROW(BDD!$A$2:$A$12)/((BDD!$C$2:$C$12&lt;=AE$3)*(AF$3&lt;BDD!$D$2:$D$12)*(BDD!$A$2:$A$12=$A14)),1)),"-")</f>
        <v>-</v>
      </c>
      <c r="AF14" t="str" cm="1">
        <f t="array" ref="AF14">IFERROR(INDEX(BDD!$H:$H,_xlfn.AGGREGATE(14,6,ROW(BDD!$A$2:$A$12)/((BDD!$C$2:$C$12&lt;=AF$3)*(AG$3&lt;BDD!$D$2:$D$12)*(BDD!$A$2:$A$12=$A14)),1)),"-")</f>
        <v>-</v>
      </c>
      <c r="AG14" t="str" cm="1">
        <f t="array" ref="AG14">IFERROR(INDEX(BDD!$H:$H,_xlfn.AGGREGATE(14,6,ROW(BDD!$A$2:$A$12)/((BDD!$C$2:$C$12&lt;=AG$3)*(AH$3&lt;BDD!$D$2:$D$12)*(BDD!$A$2:$A$12=$A14)),1)),"-")</f>
        <v>-</v>
      </c>
      <c r="AH14" t="str" cm="1">
        <f t="array" ref="AH14">IFERROR(INDEX(BDD!$H:$H,_xlfn.AGGREGATE(14,6,ROW(BDD!$A$2:$A$12)/((BDD!$C$2:$C$12&lt;=AH$3)*(AI$3&lt;BDD!$D$2:$D$12)*(BDD!$A$2:$A$12=$A14)),1)),"-")</f>
        <v>-</v>
      </c>
      <c r="AI14" t="str" cm="1">
        <f t="array" ref="AI14">IFERROR(INDEX(BDD!$H:$H,_xlfn.AGGREGATE(14,6,ROW(BDD!$A$2:$A$12)/((BDD!$C$2:$C$12&lt;=AI$3)*(AJ$3&lt;BDD!$D$2:$D$12)*(BDD!$A$2:$A$12=$A14)),1)),"-")</f>
        <v>-</v>
      </c>
      <c r="AJ14" t="str" cm="1">
        <f t="array" ref="AJ14">IFERROR(INDEX(BDD!$H:$H,_xlfn.AGGREGATE(14,6,ROW(BDD!$A$2:$A$12)/((BDD!$C$2:$C$12&lt;=AJ$3)*(AK$3&lt;BDD!$D$2:$D$12)*(BDD!$A$2:$A$12=$A14)),1)),"-")</f>
        <v>-</v>
      </c>
      <c r="AK14" t="str" cm="1">
        <f t="array" ref="AK14">IFERROR(INDEX(BDD!$H:$H,_xlfn.AGGREGATE(14,6,ROW(BDD!$A$2:$A$12)/((BDD!$C$2:$C$12&lt;=AK$3)*(AL$3&lt;BDD!$D$2:$D$12)*(BDD!$A$2:$A$12=$A14)),1)),"-")</f>
        <v>-</v>
      </c>
      <c r="AL14" t="str" cm="1">
        <f t="array" ref="AL14">IFERROR(INDEX(BDD!$H:$H,_xlfn.AGGREGATE(14,6,ROW(BDD!$A$2:$A$12)/((BDD!$C$2:$C$12&lt;=AL$3)*(AM$3&lt;BDD!$D$2:$D$12)*(BDD!$A$2:$A$12=$A14)),1)),"-")</f>
        <v>-</v>
      </c>
      <c r="AM14" t="str" cm="1">
        <f t="array" ref="AM14">IFERROR(INDEX(BDD!$H:$H,_xlfn.AGGREGATE(14,6,ROW(BDD!$A$2:$A$12)/((BDD!$C$2:$C$12&lt;=AM$3)*(AN$3&lt;BDD!$D$2:$D$12)*(BDD!$A$2:$A$12=$A14)),1)),"-")</f>
        <v>-</v>
      </c>
      <c r="AN14" t="str" cm="1">
        <f t="array" ref="AN14">IFERROR(INDEX(BDD!$H:$H,_xlfn.AGGREGATE(14,6,ROW(BDD!$A$2:$A$12)/((BDD!$C$2:$C$12&lt;=AN$3)*(AO$3&lt;BDD!$D$2:$D$12)*(BDD!$A$2:$A$12=$A14)),1)),"-")</f>
        <v>-</v>
      </c>
      <c r="AO14" t="str" cm="1">
        <f t="array" ref="AO14">IFERROR(INDEX(BDD!$H:$H,_xlfn.AGGREGATE(14,6,ROW(BDD!$A$2:$A$12)/((BDD!$C$2:$C$12&lt;=AO$3)*(AP$3&lt;BDD!$D$2:$D$12)*(BDD!$A$2:$A$12=$A14)),1)),"-")</f>
        <v>-</v>
      </c>
      <c r="AP14" t="str" cm="1">
        <f t="array" ref="AP14">IFERROR(INDEX(BDD!$H:$H,_xlfn.AGGREGATE(14,6,ROW(BDD!$A$2:$A$12)/((BDD!$C$2:$C$12&lt;=AP$3)*(AQ$3&lt;BDD!$D$2:$D$12)*(BDD!$A$2:$A$12=$A14)),1)),"-")</f>
        <v>-</v>
      </c>
      <c r="AQ14" t="str" cm="1">
        <f t="array" ref="AQ14">IFERROR(INDEX(BDD!$H:$H,_xlfn.AGGREGATE(14,6,ROW(BDD!$A$2:$A$12)/((BDD!$C$2:$C$12&lt;=AQ$3)*(AR$3&lt;BDD!$D$2:$D$12)*(BDD!$A$2:$A$12=$A14)),1)),"-")</f>
        <v>-</v>
      </c>
      <c r="AR14" t="str" cm="1">
        <f t="array" ref="AR14">IFERROR(INDEX(BDD!$H:$H,_xlfn.AGGREGATE(14,6,ROW(BDD!$A$2:$A$12)/((BDD!$C$2:$C$12&lt;=AR$3)*(AS$3&lt;BDD!$D$2:$D$12)*(BDD!$A$2:$A$12=$A14)),1)),"-")</f>
        <v>-</v>
      </c>
      <c r="AS14" t="str" cm="1">
        <f t="array" ref="AS14">IFERROR(INDEX(BDD!$H:$H,_xlfn.AGGREGATE(14,6,ROW(BDD!$A$2:$A$12)/((BDD!$C$2:$C$12&lt;=AS$3)*(AT$3&lt;BDD!$D$2:$D$12)*(BDD!$A$2:$A$12=$A14)),1)),"-")</f>
        <v>-</v>
      </c>
      <c r="AT14" t="str" cm="1">
        <f t="array" ref="AT14">IFERROR(INDEX(BDD!$H:$H,_xlfn.AGGREGATE(14,6,ROW(BDD!$A$2:$A$12)/((BDD!$C$2:$C$12&lt;=AT$3)*(AU$3&lt;BDD!$D$2:$D$12)*(BDD!$A$2:$A$12=$A14)),1)),"-")</f>
        <v>-</v>
      </c>
      <c r="AU14" t="str" cm="1">
        <f t="array" ref="AU14">IFERROR(INDEX(BDD!$H:$H,_xlfn.AGGREGATE(14,6,ROW(BDD!$A$2:$A$12)/((BDD!$C$2:$C$12&lt;=AU$3)*(AV$3&lt;BDD!$D$2:$D$12)*(BDD!$A$2:$A$12=$A14)),1)),"-")</f>
        <v>-</v>
      </c>
      <c r="AV14" t="str" cm="1">
        <f t="array" ref="AV14">IFERROR(INDEX(BDD!$H:$H,_xlfn.AGGREGATE(14,6,ROW(BDD!$A$2:$A$12)/((BDD!$C$2:$C$12&lt;=AV$3)*(AW$3&lt;BDD!$D$2:$D$12)*(BDD!$A$2:$A$12=$A14)),1)),"-")</f>
        <v>-</v>
      </c>
      <c r="AW14" t="str" cm="1">
        <f t="array" ref="AW14">IFERROR(INDEX(BDD!$H:$H,_xlfn.AGGREGATE(14,6,ROW(BDD!$A$2:$A$12)/((BDD!$C$2:$C$12&lt;=AW$3)*(AX$3&lt;BDD!$D$2:$D$12)*(BDD!$A$2:$A$12=$A14)),1)),"-")</f>
        <v>-</v>
      </c>
      <c r="AX14" t="str" cm="1">
        <f t="array" ref="AX14">IFERROR(INDEX(BDD!$H:$H,_xlfn.AGGREGATE(14,6,ROW(BDD!$A$2:$A$12)/((BDD!$C$2:$C$12&lt;=AX$3)*(AY$3&lt;BDD!$D$2:$D$12)*(BDD!$A$2:$A$12=$A14)),1)),"-")</f>
        <v>-</v>
      </c>
      <c r="AY14" t="str" cm="1">
        <f t="array" ref="AY14">IFERROR(INDEX(BDD!$H:$H,_xlfn.AGGREGATE(14,6,ROW(BDD!$A$2:$A$12)/((BDD!$C$2:$C$12&lt;=AY$3)*(AZ$3&lt;BDD!$D$2:$D$12)*(BDD!$A$2:$A$12=$A14)),1)),"-")</f>
        <v>-</v>
      </c>
      <c r="AZ14" t="str" cm="1">
        <f t="array" ref="AZ14">IFERROR(INDEX(BDD!$H:$H,_xlfn.AGGREGATE(14,6,ROW(BDD!$A$2:$A$12)/((BDD!$C$2:$C$12&lt;=AZ$3)*(BA$3&lt;BDD!$D$2:$D$12)*(BDD!$A$2:$A$12=$A14)),1)),"-")</f>
        <v>-</v>
      </c>
      <c r="BA14" t="str" cm="1">
        <f t="array" ref="BA14">IFERROR(INDEX(BDD!$H:$H,_xlfn.AGGREGATE(14,6,ROW(BDD!$A$2:$A$12)/((BDD!$C$2:$C$12&lt;=BA$3)*(BB$3&lt;BDD!$D$2:$D$12)*(BDD!$A$2:$A$12=$A14)),1)),"-")</f>
        <v>-</v>
      </c>
      <c r="BB14" t="str" cm="1">
        <f t="array" ref="BB14">IFERROR(INDEX(BDD!$H:$H,_xlfn.AGGREGATE(14,6,ROW(BDD!$A$2:$A$12)/((BDD!$C$2:$C$12&lt;=BB$3)*(BC$3&lt;BDD!$D$2:$D$12)*(BDD!$A$2:$A$12=$A14)),1)),"-")</f>
        <v>-</v>
      </c>
      <c r="BC14" t="str" cm="1">
        <f t="array" ref="BC14">IFERROR(INDEX(BDD!$H:$H,_xlfn.AGGREGATE(14,6,ROW(BDD!$A$2:$A$12)/((BDD!$C$2:$C$12&lt;=BC$3)*(BD$3&lt;BDD!$D$2:$D$12)*(BDD!$A$2:$A$12=$A14)),1)),"-")</f>
        <v>-</v>
      </c>
      <c r="BD14" t="str" cm="1">
        <f t="array" ref="BD14">IFERROR(INDEX(BDD!$H:$H,_xlfn.AGGREGATE(14,6,ROW(BDD!$A$2:$A$12)/((BDD!$C$2:$C$12&lt;=BD$3)*(BE$3&lt;BDD!$D$2:$D$12)*(BDD!$A$2:$A$12=$A14)),1)),"-")</f>
        <v>-</v>
      </c>
      <c r="BE14" t="str" cm="1">
        <f t="array" ref="BE14">IFERROR(INDEX(BDD!$H:$H,_xlfn.AGGREGATE(14,6,ROW(BDD!$A$2:$A$12)/((BDD!$C$2:$C$12&lt;=BE$3)*(BF$3&lt;BDD!$D$2:$D$12)*(BDD!$A$2:$A$12=$A14)),1)),"-")</f>
        <v>-</v>
      </c>
      <c r="BF14" t="str" cm="1">
        <f t="array" ref="BF14">IFERROR(INDEX(BDD!$H:$H,_xlfn.AGGREGATE(14,6,ROW(BDD!$A$2:$A$12)/((BDD!$C$2:$C$12&lt;=BF$3)*(BG$3&lt;BDD!$D$2:$D$12)*(BDD!$A$2:$A$12=$A14)),1)),"-")</f>
        <v>-</v>
      </c>
      <c r="BG14" t="str" cm="1">
        <f t="array" ref="BG14">IFERROR(INDEX(BDD!$H:$H,_xlfn.AGGREGATE(14,6,ROW(BDD!$A$2:$A$12)/((BDD!$C$2:$C$12&lt;=BG$3)*(BH$3&lt;BDD!$D$2:$D$12)*(BDD!$A$2:$A$12=$A14)),1)),"-")</f>
        <v>-</v>
      </c>
      <c r="BH14" t="str" cm="1">
        <f t="array" ref="BH14">IFERROR(INDEX(BDD!$H:$H,_xlfn.AGGREGATE(14,6,ROW(BDD!$A$2:$A$12)/((BDD!$C$2:$C$12&lt;=BH$3)*(BI$3&lt;BDD!$D$2:$D$12)*(BDD!$A$2:$A$12=$A14)),1)),"-")</f>
        <v>-</v>
      </c>
      <c r="BI14" t="str" cm="1">
        <f t="array" ref="BI14">IFERROR(INDEX(BDD!$H:$H,_xlfn.AGGREGATE(14,6,ROW(BDD!$A$2:$A$12)/((BDD!$C$2:$C$12&lt;=BI$3)*(BJ$3&lt;BDD!$D$2:$D$12)*(BDD!$A$2:$A$12=$A14)),1)),"-")</f>
        <v>-</v>
      </c>
    </row>
    <row r="15" spans="1:62" x14ac:dyDescent="0.25">
      <c r="A15" t="s">
        <v>137</v>
      </c>
      <c r="C15" s="2" t="str" cm="1">
        <f t="array" ref="C15">IFERROR(INDEX(BDD!$H:$H,_xlfn.AGGREGATE(14,6,ROW(BDD!$A$2:$A$12)/((BDD!$C$2:$C$12&lt;=C$3)*(D$3&lt;BDD!$D$2:$D$12)*(BDD!$A$2:$A$12=$A15)),1)),"-")</f>
        <v>-</v>
      </c>
      <c r="D15" t="str" cm="1">
        <f t="array" ref="D15">IFERROR(INDEX(BDD!$H:$H,_xlfn.AGGREGATE(14,6,ROW(BDD!$A$2:$A$12)/((BDD!$C$2:$C$12&lt;=D$3)*(E$3&lt;BDD!$D$2:$D$12)*(BDD!$A$2:$A$12=$A15)),1)),"-")</f>
        <v>-</v>
      </c>
      <c r="E15" t="str" cm="1">
        <f t="array" ref="E15">IFERROR(INDEX(BDD!$H:$H,_xlfn.AGGREGATE(14,6,ROW(BDD!$A$2:$A$12)/((BDD!$C$2:$C$12&lt;=E$3)*(F$3&lt;BDD!$D$2:$D$12)*(BDD!$A$2:$A$12=$A15)),1)),"-")</f>
        <v>-</v>
      </c>
      <c r="F15" t="str" cm="1">
        <f t="array" ref="F15">IFERROR(INDEX(BDD!$H:$H,_xlfn.AGGREGATE(14,6,ROW(BDD!$A$2:$A$12)/((BDD!$C$2:$C$12&lt;=F$3)*(G$3&lt;BDD!$D$2:$D$12)*(BDD!$A$2:$A$12=$A15)),1)),"-")</f>
        <v>-</v>
      </c>
      <c r="G15" t="str" cm="1">
        <f t="array" ref="G15">IFERROR(INDEX(BDD!$H:$H,_xlfn.AGGREGATE(14,6,ROW(BDD!$A$2:$A$12)/((BDD!$C$2:$C$12&lt;=G$3)*(H$3&lt;BDD!$D$2:$D$12)*(BDD!$A$2:$A$12=$A15)),1)),"-")</f>
        <v>-</v>
      </c>
      <c r="H15" t="str" cm="1">
        <f t="array" ref="H15">IFERROR(INDEX(BDD!$H:$H,_xlfn.AGGREGATE(14,6,ROW(BDD!$A$2:$A$12)/((BDD!$C$2:$C$12&lt;=H$3)*(I$3&lt;BDD!$D$2:$D$12)*(BDD!$A$2:$A$12=$A15)),1)),"-")</f>
        <v>-</v>
      </c>
      <c r="I15" t="str" cm="1">
        <f t="array" ref="I15">IFERROR(INDEX(BDD!$H:$H,_xlfn.AGGREGATE(14,6,ROW(BDD!$A$2:$A$12)/((BDD!$C$2:$C$12&lt;=I$3)*(J$3&lt;BDD!$D$2:$D$12)*(BDD!$A$2:$A$12=$A15)),1)),"-")</f>
        <v>-</v>
      </c>
      <c r="J15" t="str" cm="1">
        <f t="array" ref="J15">IFERROR(INDEX(BDD!$H:$H,_xlfn.AGGREGATE(14,6,ROW(BDD!$A$2:$A$12)/((BDD!$C$2:$C$12&lt;=J$3)*(K$3&lt;BDD!$D$2:$D$12)*(BDD!$A$2:$A$12=$A15)),1)),"-")</f>
        <v>-</v>
      </c>
      <c r="K15" t="str" cm="1">
        <f t="array" ref="K15">IFERROR(INDEX(BDD!$H:$H,_xlfn.AGGREGATE(14,6,ROW(BDD!$A$2:$A$12)/((BDD!$C$2:$C$12&lt;=K$3)*(L$3&lt;BDD!$D$2:$D$12)*(BDD!$A$2:$A$12=$A15)),1)),"-")</f>
        <v>-</v>
      </c>
      <c r="L15" t="str" cm="1">
        <f t="array" ref="L15">IFERROR(INDEX(BDD!$H:$H,_xlfn.AGGREGATE(14,6,ROW(BDD!$A$2:$A$12)/((BDD!$C$2:$C$12&lt;=L$3)*(M$3&lt;BDD!$D$2:$D$12)*(BDD!$A$2:$A$12=$A15)),1)),"-")</f>
        <v>-</v>
      </c>
      <c r="M15" t="str" cm="1">
        <f t="array" ref="M15">IFERROR(INDEX(BDD!$H:$H,_xlfn.AGGREGATE(14,6,ROW(BDD!$A$2:$A$12)/((BDD!$C$2:$C$12&lt;=M$3)*(N$3&lt;BDD!$D$2:$D$12)*(BDD!$A$2:$A$12=$A15)),1)),"-")</f>
        <v>-</v>
      </c>
      <c r="N15" t="str" cm="1">
        <f t="array" ref="N15">IFERROR(INDEX(BDD!$H:$H,_xlfn.AGGREGATE(14,6,ROW(BDD!$A$2:$A$12)/((BDD!$C$2:$C$12&lt;=N$3)*(O$3&lt;BDD!$D$2:$D$12)*(BDD!$A$2:$A$12=$A15)),1)),"-")</f>
        <v>-</v>
      </c>
      <c r="O15" t="str" cm="1">
        <f t="array" ref="O15">IFERROR(INDEX(BDD!$H:$H,_xlfn.AGGREGATE(14,6,ROW(BDD!$A$2:$A$12)/((BDD!$C$2:$C$12&lt;=O$3)*(P$3&lt;BDD!$D$2:$D$12)*(BDD!$A$2:$A$12=$A15)),1)),"-")</f>
        <v>-</v>
      </c>
      <c r="P15" t="str" cm="1">
        <f t="array" ref="P15">IFERROR(INDEX(BDD!$H:$H,_xlfn.AGGREGATE(14,6,ROW(BDD!$A$2:$A$12)/((BDD!$C$2:$C$12&lt;=P$3)*(Q$3&lt;BDD!$D$2:$D$12)*(BDD!$A$2:$A$12=$A15)),1)),"-")</f>
        <v>-</v>
      </c>
      <c r="Q15" t="str" cm="1">
        <f t="array" ref="Q15">IFERROR(INDEX(BDD!$H:$H,_xlfn.AGGREGATE(14,6,ROW(BDD!$A$2:$A$12)/((BDD!$C$2:$C$12&lt;=Q$3)*(R$3&lt;BDD!$D$2:$D$12)*(BDD!$A$2:$A$12=$A15)),1)),"-")</f>
        <v>-</v>
      </c>
      <c r="R15" t="str" cm="1">
        <f t="array" ref="R15">IFERROR(INDEX(BDD!$H:$H,_xlfn.AGGREGATE(14,6,ROW(BDD!$A$2:$A$12)/((BDD!$C$2:$C$12&lt;=R$3)*(S$3&lt;BDD!$D$2:$D$12)*(BDD!$A$2:$A$12=$A15)),1)),"-")</f>
        <v>-</v>
      </c>
      <c r="S15" t="str" cm="1">
        <f t="array" ref="S15">IFERROR(INDEX(BDD!$H:$H,_xlfn.AGGREGATE(14,6,ROW(BDD!$A$2:$A$12)/((BDD!$C$2:$C$12&lt;=S$3)*(T$3&lt;BDD!$D$2:$D$12)*(BDD!$A$2:$A$12=$A15)),1)),"-")</f>
        <v>-</v>
      </c>
      <c r="T15" t="str" cm="1">
        <f t="array" ref="T15">IFERROR(INDEX(BDD!$H:$H,_xlfn.AGGREGATE(14,6,ROW(BDD!$A$2:$A$12)/((BDD!$C$2:$C$12&lt;=T$3)*(U$3&lt;BDD!$D$2:$D$12)*(BDD!$A$2:$A$12=$A15)),1)),"-")</f>
        <v>-</v>
      </c>
      <c r="U15" t="str" cm="1">
        <f t="array" ref="U15">IFERROR(INDEX(BDD!$H:$H,_xlfn.AGGREGATE(14,6,ROW(BDD!$A$2:$A$12)/((BDD!$C$2:$C$12&lt;=U$3)*(V$3&lt;BDD!$D$2:$D$12)*(BDD!$A$2:$A$12=$A15)),1)),"-")</f>
        <v>-</v>
      </c>
      <c r="V15" t="str" cm="1">
        <f t="array" ref="V15">IFERROR(INDEX(BDD!$H:$H,_xlfn.AGGREGATE(14,6,ROW(BDD!$A$2:$A$12)/((BDD!$C$2:$C$12&lt;=V$3)*(W$3&lt;BDD!$D$2:$D$12)*(BDD!$A$2:$A$12=$A15)),1)),"-")</f>
        <v>-</v>
      </c>
      <c r="W15" t="str" cm="1">
        <f t="array" ref="W15">IFERROR(INDEX(BDD!$H:$H,_xlfn.AGGREGATE(14,6,ROW(BDD!$A$2:$A$12)/((BDD!$C$2:$C$12&lt;=W$3)*(X$3&lt;BDD!$D$2:$D$12)*(BDD!$A$2:$A$12=$A15)),1)),"-")</f>
        <v>-</v>
      </c>
      <c r="X15" t="str" cm="1">
        <f t="array" ref="X15">IFERROR(INDEX(BDD!$H:$H,_xlfn.AGGREGATE(14,6,ROW(BDD!$A$2:$A$12)/((BDD!$C$2:$C$12&lt;=X$3)*(Y$3&lt;BDD!$D$2:$D$12)*(BDD!$A$2:$A$12=$A15)),1)),"-")</f>
        <v>-</v>
      </c>
      <c r="Y15" t="str" cm="1">
        <f t="array" ref="Y15">IFERROR(INDEX(BDD!$H:$H,_xlfn.AGGREGATE(14,6,ROW(BDD!$A$2:$A$12)/((BDD!$C$2:$C$12&lt;=Y$3)*(Z$3&lt;BDD!$D$2:$D$12)*(BDD!$A$2:$A$12=$A15)),1)),"-")</f>
        <v>-</v>
      </c>
      <c r="Z15" t="str" cm="1">
        <f t="array" ref="Z15">IFERROR(INDEX(BDD!$H:$H,_xlfn.AGGREGATE(14,6,ROW(BDD!$A$2:$A$12)/((BDD!$C$2:$C$12&lt;=Z$3)*(AA$3&lt;BDD!$D$2:$D$12)*(BDD!$A$2:$A$12=$A15)),1)),"-")</f>
        <v>-</v>
      </c>
      <c r="AA15" t="str" cm="1">
        <f t="array" ref="AA15">IFERROR(INDEX(BDD!$H:$H,_xlfn.AGGREGATE(14,6,ROW(BDD!$A$2:$A$12)/((BDD!$C$2:$C$12&lt;=AA$3)*(AB$3&lt;BDD!$D$2:$D$12)*(BDD!$A$2:$A$12=$A15)),1)),"-")</f>
        <v>-</v>
      </c>
      <c r="AB15" t="str" cm="1">
        <f t="array" ref="AB15">IFERROR(INDEX(BDD!$H:$H,_xlfn.AGGREGATE(14,6,ROW(BDD!$A$2:$A$12)/((BDD!$C$2:$C$12&lt;=AB$3)*(AC$3&lt;BDD!$D$2:$D$12)*(BDD!$A$2:$A$12=$A15)),1)),"-")</f>
        <v>-</v>
      </c>
      <c r="AC15" t="str" cm="1">
        <f t="array" ref="AC15">IFERROR(INDEX(BDD!$H:$H,_xlfn.AGGREGATE(14,6,ROW(BDD!$A$2:$A$12)/((BDD!$C$2:$C$12&lt;=AC$3)*(AD$3&lt;BDD!$D$2:$D$12)*(BDD!$A$2:$A$12=$A15)),1)),"-")</f>
        <v>-</v>
      </c>
      <c r="AD15" t="str" cm="1">
        <f t="array" ref="AD15">IFERROR(INDEX(BDD!$H:$H,_xlfn.AGGREGATE(14,6,ROW(BDD!$A$2:$A$12)/((BDD!$C$2:$C$12&lt;=AD$3)*(AE$3&lt;BDD!$D$2:$D$12)*(BDD!$A$2:$A$12=$A15)),1)),"-")</f>
        <v>-</v>
      </c>
      <c r="AE15" t="str" cm="1">
        <f t="array" ref="AE15">IFERROR(INDEX(BDD!$H:$H,_xlfn.AGGREGATE(14,6,ROW(BDD!$A$2:$A$12)/((BDD!$C$2:$C$12&lt;=AE$3)*(AF$3&lt;BDD!$D$2:$D$12)*(BDD!$A$2:$A$12=$A15)),1)),"-")</f>
        <v>-</v>
      </c>
      <c r="AF15" t="str" cm="1">
        <f t="array" ref="AF15">IFERROR(INDEX(BDD!$H:$H,_xlfn.AGGREGATE(14,6,ROW(BDD!$A$2:$A$12)/((BDD!$C$2:$C$12&lt;=AF$3)*(AG$3&lt;BDD!$D$2:$D$12)*(BDD!$A$2:$A$12=$A15)),1)),"-")</f>
        <v>-</v>
      </c>
      <c r="AG15" t="str" cm="1">
        <f t="array" ref="AG15">IFERROR(INDEX(BDD!$H:$H,_xlfn.AGGREGATE(14,6,ROW(BDD!$A$2:$A$12)/((BDD!$C$2:$C$12&lt;=AG$3)*(AH$3&lt;BDD!$D$2:$D$12)*(BDD!$A$2:$A$12=$A15)),1)),"-")</f>
        <v>-</v>
      </c>
      <c r="AH15" t="str" cm="1">
        <f t="array" ref="AH15">IFERROR(INDEX(BDD!$H:$H,_xlfn.AGGREGATE(14,6,ROW(BDD!$A$2:$A$12)/((BDD!$C$2:$C$12&lt;=AH$3)*(AI$3&lt;BDD!$D$2:$D$12)*(BDD!$A$2:$A$12=$A15)),1)),"-")</f>
        <v>-</v>
      </c>
      <c r="AI15" t="str" cm="1">
        <f t="array" ref="AI15">IFERROR(INDEX(BDD!$H:$H,_xlfn.AGGREGATE(14,6,ROW(BDD!$A$2:$A$12)/((BDD!$C$2:$C$12&lt;=AI$3)*(AJ$3&lt;BDD!$D$2:$D$12)*(BDD!$A$2:$A$12=$A15)),1)),"-")</f>
        <v>-</v>
      </c>
      <c r="AJ15" t="str" cm="1">
        <f t="array" ref="AJ15">IFERROR(INDEX(BDD!$H:$H,_xlfn.AGGREGATE(14,6,ROW(BDD!$A$2:$A$12)/((BDD!$C$2:$C$12&lt;=AJ$3)*(AK$3&lt;BDD!$D$2:$D$12)*(BDD!$A$2:$A$12=$A15)),1)),"-")</f>
        <v>-</v>
      </c>
      <c r="AK15" t="str" cm="1">
        <f t="array" ref="AK15">IFERROR(INDEX(BDD!$H:$H,_xlfn.AGGREGATE(14,6,ROW(BDD!$A$2:$A$12)/((BDD!$C$2:$C$12&lt;=AK$3)*(AL$3&lt;BDD!$D$2:$D$12)*(BDD!$A$2:$A$12=$A15)),1)),"-")</f>
        <v>-</v>
      </c>
      <c r="AL15" t="str" cm="1">
        <f t="array" ref="AL15">IFERROR(INDEX(BDD!$H:$H,_xlfn.AGGREGATE(14,6,ROW(BDD!$A$2:$A$12)/((BDD!$C$2:$C$12&lt;=AL$3)*(AM$3&lt;BDD!$D$2:$D$12)*(BDD!$A$2:$A$12=$A15)),1)),"-")</f>
        <v>-</v>
      </c>
      <c r="AM15" t="str" cm="1">
        <f t="array" ref="AM15">IFERROR(INDEX(BDD!$H:$H,_xlfn.AGGREGATE(14,6,ROW(BDD!$A$2:$A$12)/((BDD!$C$2:$C$12&lt;=AM$3)*(AN$3&lt;BDD!$D$2:$D$12)*(BDD!$A$2:$A$12=$A15)),1)),"-")</f>
        <v>-</v>
      </c>
      <c r="AN15" t="str" cm="1">
        <f t="array" ref="AN15">IFERROR(INDEX(BDD!$H:$H,_xlfn.AGGREGATE(14,6,ROW(BDD!$A$2:$A$12)/((BDD!$C$2:$C$12&lt;=AN$3)*(AO$3&lt;BDD!$D$2:$D$12)*(BDD!$A$2:$A$12=$A15)),1)),"-")</f>
        <v>-</v>
      </c>
      <c r="AO15" t="str" cm="1">
        <f t="array" ref="AO15">IFERROR(INDEX(BDD!$H:$H,_xlfn.AGGREGATE(14,6,ROW(BDD!$A$2:$A$12)/((BDD!$C$2:$C$12&lt;=AO$3)*(AP$3&lt;BDD!$D$2:$D$12)*(BDD!$A$2:$A$12=$A15)),1)),"-")</f>
        <v>-</v>
      </c>
      <c r="AP15" t="str" cm="1">
        <f t="array" ref="AP15">IFERROR(INDEX(BDD!$H:$H,_xlfn.AGGREGATE(14,6,ROW(BDD!$A$2:$A$12)/((BDD!$C$2:$C$12&lt;=AP$3)*(AQ$3&lt;BDD!$D$2:$D$12)*(BDD!$A$2:$A$12=$A15)),1)),"-")</f>
        <v>-</v>
      </c>
      <c r="AQ15" t="str" cm="1">
        <f t="array" ref="AQ15">IFERROR(INDEX(BDD!$H:$H,_xlfn.AGGREGATE(14,6,ROW(BDD!$A$2:$A$12)/((BDD!$C$2:$C$12&lt;=AQ$3)*(AR$3&lt;BDD!$D$2:$D$12)*(BDD!$A$2:$A$12=$A15)),1)),"-")</f>
        <v>-</v>
      </c>
      <c r="AR15" t="str" cm="1">
        <f t="array" ref="AR15">IFERROR(INDEX(BDD!$H:$H,_xlfn.AGGREGATE(14,6,ROW(BDD!$A$2:$A$12)/((BDD!$C$2:$C$12&lt;=AR$3)*(AS$3&lt;BDD!$D$2:$D$12)*(BDD!$A$2:$A$12=$A15)),1)),"-")</f>
        <v>-</v>
      </c>
      <c r="AS15" t="str" cm="1">
        <f t="array" ref="AS15">IFERROR(INDEX(BDD!$H:$H,_xlfn.AGGREGATE(14,6,ROW(BDD!$A$2:$A$12)/((BDD!$C$2:$C$12&lt;=AS$3)*(AT$3&lt;BDD!$D$2:$D$12)*(BDD!$A$2:$A$12=$A15)),1)),"-")</f>
        <v>-</v>
      </c>
      <c r="AT15" t="str" cm="1">
        <f t="array" ref="AT15">IFERROR(INDEX(BDD!$H:$H,_xlfn.AGGREGATE(14,6,ROW(BDD!$A$2:$A$12)/((BDD!$C$2:$C$12&lt;=AT$3)*(AU$3&lt;BDD!$D$2:$D$12)*(BDD!$A$2:$A$12=$A15)),1)),"-")</f>
        <v>-</v>
      </c>
      <c r="AU15" t="str" cm="1">
        <f t="array" ref="AU15">IFERROR(INDEX(BDD!$H:$H,_xlfn.AGGREGATE(14,6,ROW(BDD!$A$2:$A$12)/((BDD!$C$2:$C$12&lt;=AU$3)*(AV$3&lt;BDD!$D$2:$D$12)*(BDD!$A$2:$A$12=$A15)),1)),"-")</f>
        <v>-</v>
      </c>
      <c r="AV15" t="str" cm="1">
        <f t="array" ref="AV15">IFERROR(INDEX(BDD!$H:$H,_xlfn.AGGREGATE(14,6,ROW(BDD!$A$2:$A$12)/((BDD!$C$2:$C$12&lt;=AV$3)*(AW$3&lt;BDD!$D$2:$D$12)*(BDD!$A$2:$A$12=$A15)),1)),"-")</f>
        <v>-</v>
      </c>
      <c r="AW15" t="str" cm="1">
        <f t="array" ref="AW15">IFERROR(INDEX(BDD!$H:$H,_xlfn.AGGREGATE(14,6,ROW(BDD!$A$2:$A$12)/((BDD!$C$2:$C$12&lt;=AW$3)*(AX$3&lt;BDD!$D$2:$D$12)*(BDD!$A$2:$A$12=$A15)),1)),"-")</f>
        <v>-</v>
      </c>
      <c r="AX15" t="str" cm="1">
        <f t="array" ref="AX15">IFERROR(INDEX(BDD!$H:$H,_xlfn.AGGREGATE(14,6,ROW(BDD!$A$2:$A$12)/((BDD!$C$2:$C$12&lt;=AX$3)*(AY$3&lt;BDD!$D$2:$D$12)*(BDD!$A$2:$A$12=$A15)),1)),"-")</f>
        <v>-</v>
      </c>
      <c r="AY15" t="str" cm="1">
        <f t="array" ref="AY15">IFERROR(INDEX(BDD!$H:$H,_xlfn.AGGREGATE(14,6,ROW(BDD!$A$2:$A$12)/((BDD!$C$2:$C$12&lt;=AY$3)*(AZ$3&lt;BDD!$D$2:$D$12)*(BDD!$A$2:$A$12=$A15)),1)),"-")</f>
        <v>-</v>
      </c>
      <c r="AZ15" t="str" cm="1">
        <f t="array" ref="AZ15">IFERROR(INDEX(BDD!$H:$H,_xlfn.AGGREGATE(14,6,ROW(BDD!$A$2:$A$12)/((BDD!$C$2:$C$12&lt;=AZ$3)*(BA$3&lt;BDD!$D$2:$D$12)*(BDD!$A$2:$A$12=$A15)),1)),"-")</f>
        <v>-</v>
      </c>
      <c r="BA15" t="str" cm="1">
        <f t="array" ref="BA15">IFERROR(INDEX(BDD!$H:$H,_xlfn.AGGREGATE(14,6,ROW(BDD!$A$2:$A$12)/((BDD!$C$2:$C$12&lt;=BA$3)*(BB$3&lt;BDD!$D$2:$D$12)*(BDD!$A$2:$A$12=$A15)),1)),"-")</f>
        <v>-</v>
      </c>
      <c r="BB15" t="str" cm="1">
        <f t="array" ref="BB15">IFERROR(INDEX(BDD!$H:$H,_xlfn.AGGREGATE(14,6,ROW(BDD!$A$2:$A$12)/((BDD!$C$2:$C$12&lt;=BB$3)*(BC$3&lt;BDD!$D$2:$D$12)*(BDD!$A$2:$A$12=$A15)),1)),"-")</f>
        <v>-</v>
      </c>
      <c r="BC15" t="str" cm="1">
        <f t="array" ref="BC15">IFERROR(INDEX(BDD!$H:$H,_xlfn.AGGREGATE(14,6,ROW(BDD!$A$2:$A$12)/((BDD!$C$2:$C$12&lt;=BC$3)*(BD$3&lt;BDD!$D$2:$D$12)*(BDD!$A$2:$A$12=$A15)),1)),"-")</f>
        <v>-</v>
      </c>
      <c r="BD15" t="str" cm="1">
        <f t="array" ref="BD15">IFERROR(INDEX(BDD!$H:$H,_xlfn.AGGREGATE(14,6,ROW(BDD!$A$2:$A$12)/((BDD!$C$2:$C$12&lt;=BD$3)*(BE$3&lt;BDD!$D$2:$D$12)*(BDD!$A$2:$A$12=$A15)),1)),"-")</f>
        <v>-</v>
      </c>
      <c r="BE15" t="str" cm="1">
        <f t="array" ref="BE15">IFERROR(INDEX(BDD!$H:$H,_xlfn.AGGREGATE(14,6,ROW(BDD!$A$2:$A$12)/((BDD!$C$2:$C$12&lt;=BE$3)*(BF$3&lt;BDD!$D$2:$D$12)*(BDD!$A$2:$A$12=$A15)),1)),"-")</f>
        <v>-</v>
      </c>
      <c r="BF15" t="str" cm="1">
        <f t="array" ref="BF15">IFERROR(INDEX(BDD!$H:$H,_xlfn.AGGREGATE(14,6,ROW(BDD!$A$2:$A$12)/((BDD!$C$2:$C$12&lt;=BF$3)*(BG$3&lt;BDD!$D$2:$D$12)*(BDD!$A$2:$A$12=$A15)),1)),"-")</f>
        <v>-</v>
      </c>
      <c r="BG15" t="str" cm="1">
        <f t="array" ref="BG15">IFERROR(INDEX(BDD!$H:$H,_xlfn.AGGREGATE(14,6,ROW(BDD!$A$2:$A$12)/((BDD!$C$2:$C$12&lt;=BG$3)*(BH$3&lt;BDD!$D$2:$D$12)*(BDD!$A$2:$A$12=$A15)),1)),"-")</f>
        <v>-</v>
      </c>
      <c r="BH15" t="str" cm="1">
        <f t="array" ref="BH15">IFERROR(INDEX(BDD!$H:$H,_xlfn.AGGREGATE(14,6,ROW(BDD!$A$2:$A$12)/((BDD!$C$2:$C$12&lt;=BH$3)*(BI$3&lt;BDD!$D$2:$D$12)*(BDD!$A$2:$A$12=$A15)),1)),"-")</f>
        <v>-</v>
      </c>
      <c r="BI15" t="str" cm="1">
        <f t="array" ref="BI15">IFERROR(INDEX(BDD!$H:$H,_xlfn.AGGREGATE(14,6,ROW(BDD!$A$2:$A$12)/((BDD!$C$2:$C$12&lt;=BI$3)*(BJ$3&lt;BDD!$D$2:$D$12)*(BDD!$A$2:$A$12=$A15)),1)),"-")</f>
        <v>-</v>
      </c>
    </row>
  </sheetData>
  <phoneticPr fontId="1" type="noConversion"/>
  <conditionalFormatting sqref="C6:BI15">
    <cfRule type="expression" dxfId="10" priority="2">
      <formula>C6="PP"</formula>
    </cfRule>
    <cfRule type="expression" dxfId="9" priority="3">
      <formula>C6="CG"</formula>
    </cfRule>
    <cfRule type="expression" dxfId="8" priority="4">
      <formula>C6="PT"</formula>
    </cfRule>
    <cfRule type="expression" dxfId="7" priority="5">
      <formula>C6="C"</formula>
    </cfRule>
    <cfRule type="expression" dxfId="6" priority="6">
      <formula>C6="S"</formula>
    </cfRule>
    <cfRule type="expression" dxfId="5" priority="1">
      <formula>C6="Og"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BDD</vt:lpstr>
      <vt:lpstr>GANTT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BSA</cp:lastModifiedBy>
  <dcterms:created xsi:type="dcterms:W3CDTF">2022-12-10T19:38:07Z</dcterms:created>
  <dcterms:modified xsi:type="dcterms:W3CDTF">2022-12-10T22:19:54Z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2022-12-10T19:58:41Z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4e524925-653b-429b-897f-4784173c6063</vt:lpwstr>
  </property>
  <property fmtid="{D5CDD505-2E9C-101B-9397-08002B2CF9AE}" pid="8" name="MSIP_Label_64a238cc-6af3-4341-9d32-201b7e04331f_ContentBits">
    <vt:lpwstr>0</vt:lpwstr>
  </property>
</Properties>
</file>