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944D4D4-1DE0-4AC6-812F-429673151539}" xr6:coauthVersionLast="47" xr6:coauthVersionMax="47" xr10:uidLastSave="{00000000-0000-0000-0000-000000000000}"/>
  <bookViews>
    <workbookView xWindow="-120" yWindow="-120" windowWidth="29040" windowHeight="16440" tabRatio="324" xr2:uid="{00000000-000D-0000-FFFF-FFFF00000000}"/>
  </bookViews>
  <sheets>
    <sheet name="DETAIL JOURN." sheetId="7" r:id="rId1"/>
    <sheet name="GESTION BIBLIO" sheetId="1" r:id="rId2"/>
  </sheets>
  <definedNames>
    <definedName name="_xlnm._FilterDatabase" localSheetId="0" hidden="1">'DETAIL JOURN.'!$A$1:$D$11</definedName>
    <definedName name="_xlnm._FilterDatabase" localSheetId="1" hidden="1">'GESTION BIBLIO'!$A$1:$E$11</definedName>
    <definedName name="_xlnm.Criteria" localSheetId="0">'DETAIL JOURN.'!#REF!</definedName>
    <definedName name="_xlnm.Criteria" localSheetId="1">'GESTION BIBLIO'!#REF!</definedName>
    <definedName name="_xlnm.Extract" localSheetId="0">'DETAIL JOURN.'!#REF!</definedName>
    <definedName name="_xlnm.Extract" localSheetId="1">'GESTION BIBLIO'!#REF!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7" l="1"/>
  <c r="D7" i="7"/>
  <c r="D9" i="7"/>
  <c r="E4" i="1"/>
  <c r="E6" i="1"/>
  <c r="E5" i="1"/>
  <c r="D5" i="7"/>
  <c r="D4" i="7"/>
  <c r="D6" i="7"/>
  <c r="C7" i="7"/>
  <c r="C3" i="7"/>
  <c r="C4" i="7"/>
  <c r="C5" i="7"/>
  <c r="C6" i="7"/>
  <c r="C9" i="7"/>
  <c r="C10" i="7"/>
  <c r="C11" i="7"/>
  <c r="C2" i="7"/>
  <c r="E10" i="1" l="1"/>
  <c r="D10" i="7" s="1"/>
  <c r="E11" i="1"/>
  <c r="D11" i="7" s="1"/>
  <c r="E9" i="1"/>
  <c r="E3" i="1" l="1"/>
  <c r="D3" i="7" s="1"/>
  <c r="E7" i="1"/>
  <c r="E8" i="1"/>
  <c r="D8" i="7" s="1"/>
  <c r="E2" i="1"/>
  <c r="D2" i="7" s="1"/>
</calcChain>
</file>

<file path=xl/sharedStrings.xml><?xml version="1.0" encoding="utf-8"?>
<sst xmlns="http://schemas.openxmlformats.org/spreadsheetml/2006/main" count="50" uniqueCount="38">
  <si>
    <t>NOM</t>
  </si>
  <si>
    <t>ARTICLE</t>
  </si>
  <si>
    <t>STOCK INITIAL</t>
  </si>
  <si>
    <t>STOCK RÉEL</t>
  </si>
  <si>
    <t>RÉF PRODUIT</t>
  </si>
  <si>
    <t>Roman sentimentaux</t>
  </si>
  <si>
    <t>Roman de mœurs</t>
  </si>
  <si>
    <t>Roman d’apprentissage</t>
  </si>
  <si>
    <t>Roman d’aventures</t>
  </si>
  <si>
    <t>Roman philosophique</t>
  </si>
  <si>
    <t>Roman picaresque</t>
  </si>
  <si>
    <t>Roman policier</t>
  </si>
  <si>
    <t>Roman historique</t>
  </si>
  <si>
    <t>Roman d’horreur</t>
  </si>
  <si>
    <t>Roman science-fiction</t>
  </si>
  <si>
    <t>ROM. Sen001</t>
  </si>
  <si>
    <t>ROM. Mœu001</t>
  </si>
  <si>
    <t>ROM. D’A001</t>
  </si>
  <si>
    <t>ROM. Sci001</t>
  </si>
  <si>
    <t>ROM. Phi001</t>
  </si>
  <si>
    <t>ROM. Pic001</t>
  </si>
  <si>
    <t>ROM. Pol001</t>
  </si>
  <si>
    <t>ROM. His001</t>
  </si>
  <si>
    <t>ROM. D’H001</t>
  </si>
  <si>
    <t>STOCK</t>
  </si>
  <si>
    <t>VENDU/LOCATION</t>
  </si>
  <si>
    <t>Id_emplo.</t>
  </si>
  <si>
    <t>Id0536.32</t>
  </si>
  <si>
    <t>Id0536.35</t>
  </si>
  <si>
    <t>Id0536.37</t>
  </si>
  <si>
    <t>Id0574.38</t>
  </si>
  <si>
    <t>Id0696.32</t>
  </si>
  <si>
    <t>Id0547.25</t>
  </si>
  <si>
    <t>Id0539.54</t>
  </si>
  <si>
    <t>Id0852.02</t>
  </si>
  <si>
    <t>Id0745.57</t>
  </si>
  <si>
    <t>Id0746.41</t>
  </si>
  <si>
    <t>Dans mon fichier à moi ce n'est pas un saisie manuel mais le resultat d'une rechercheV aplliqué via un bouton de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</si>
</sst>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5"/>
      <color theme="0"/>
      <name val="Cambria"/>
      <family val="2"/>
      <scheme val="major"/>
    </font>
    <font>
      <b/>
      <sz val="13"/>
      <color theme="1"/>
      <name val="Calibri"/>
      <family val="2"/>
      <scheme val="minor"/>
    </font>
    <font>
      <b/>
      <sz val="12"/>
      <color theme="1"/>
      <name val="Cambria"/>
      <family val="2"/>
      <scheme val="major"/>
    </font>
    <font>
      <b/>
      <sz val="13"/>
      <color theme="1"/>
      <name val="Cambria"/>
      <family val="2"/>
      <scheme val="major"/>
    </font>
    <font>
      <b/>
      <sz val="13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 tint="0.59996337778862885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4" applyProtection="0">
      <alignment vertical="center"/>
    </xf>
  </cellStyleXfs>
  <cellXfs count="20">
    <xf numFmtId="0" fontId="0" fillId="0" borderId="0" xfId="0"/>
    <xf numFmtId="0" fontId="2" fillId="0" borderId="0" xfId="0" applyFont="1" applyAlignment="1">
      <alignment horizontal="center"/>
    </xf>
    <xf numFmtId="1" fontId="1" fillId="2" borderId="1" xfId="0" applyNumberFormat="1" applyFont="1" applyFill="1" applyBorder="1"/>
    <xf numFmtId="0" fontId="4" fillId="0" borderId="0" xfId="1"/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7" fillId="4" borderId="5" xfId="2" applyFont="1" applyFill="1" applyBorder="1" applyAlignment="1" applyProtection="1">
      <alignment horizontal="center" vertical="center" wrapText="1"/>
      <protection locked="0"/>
    </xf>
    <xf numFmtId="0" fontId="8" fillId="4" borderId="6" xfId="2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 wrapText="1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 applyProtection="1">
      <alignment horizontal="center" vertical="center"/>
      <protection locked="0"/>
    </xf>
    <xf numFmtId="0" fontId="0" fillId="6" borderId="1" xfId="0" applyFill="1" applyBorder="1"/>
    <xf numFmtId="0" fontId="0" fillId="6" borderId="8" xfId="0" applyFill="1" applyBorder="1"/>
    <xf numFmtId="1" fontId="0" fillId="6" borderId="1" xfId="0" applyNumberFormat="1" applyFill="1" applyBorder="1"/>
    <xf numFmtId="0" fontId="0" fillId="6" borderId="3" xfId="0" applyFill="1" applyBorder="1"/>
    <xf numFmtId="0" fontId="0" fillId="6" borderId="2" xfId="0" applyFill="1" applyBorder="1"/>
    <xf numFmtId="0" fontId="0" fillId="6" borderId="9" xfId="0" applyFill="1" applyBorder="1"/>
    <xf numFmtId="1" fontId="1" fillId="6" borderId="1" xfId="0" applyNumberFormat="1" applyFont="1" applyFill="1" applyBorder="1"/>
    <xf numFmtId="1" fontId="1" fillId="6" borderId="2" xfId="0" applyNumberFormat="1" applyFont="1" applyFill="1" applyBorder="1"/>
    <xf numFmtId="1" fontId="1" fillId="6" borderId="8" xfId="0" applyNumberFormat="1" applyFont="1" applyFill="1" applyBorder="1"/>
  </cellXfs>
  <cellStyles count="3">
    <cellStyle name="Hyperlink" xfId="1" builtinId="8"/>
    <cellStyle name="Standaard" xfId="0" builtinId="0"/>
    <cellStyle name="Titre 2" xfId="2" xr:uid="{65E03531-A62A-4BF7-9CE3-7B70006ED086}"/>
  </cellStyles>
  <dxfs count="13">
    <dxf>
      <font>
        <b/>
      </font>
      <numFmt numFmtId="1" formatCode="0"/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lor rgb="FFFF0000"/>
      </font>
    </dxf>
    <dxf>
      <font>
        <b/>
      </font>
      <numFmt numFmtId="1" formatCode="0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11</xdr:row>
      <xdr:rowOff>66675</xdr:rowOff>
    </xdr:from>
    <xdr:to>
      <xdr:col>3</xdr:col>
      <xdr:colOff>885825</xdr:colOff>
      <xdr:row>13</xdr:row>
      <xdr:rowOff>171450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800EB921-5BDF-44E0-9770-B3F0B49D30CD}"/>
            </a:ext>
          </a:extLst>
        </xdr:cNvPr>
        <xdr:cNvSpPr/>
      </xdr:nvSpPr>
      <xdr:spPr>
        <a:xfrm rot="10800000">
          <a:off x="5476875" y="2190750"/>
          <a:ext cx="381000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:D11" totalsRowShown="0" headerRowDxfId="11">
  <sortState xmlns:xlrd2="http://schemas.microsoft.com/office/spreadsheetml/2017/richdata2" ref="A2:D2">
    <sortCondition ref="A1:A8"/>
  </sortState>
  <tableColumns count="4">
    <tableColumn id="1" xr3:uid="{00000000-0010-0000-0100-000001000000}" name="NOM" dataDxfId="10"/>
    <tableColumn id="2" xr3:uid="{55E4AED8-24D2-4C27-9BE7-BD5EEEC5C670}" name="Id_emplo." dataDxfId="9"/>
    <tableColumn id="4" xr3:uid="{00000000-0010-0000-0100-000004000000}" name="VENDU/LOCATION" dataDxfId="8">
      <calculatedColumnFormula>Tableau1[[#This Row],[VENDU/LOCATION]]</calculatedColumnFormula>
    </tableColumn>
    <tableColumn id="5" xr3:uid="{00000000-0010-0000-0100-000005000000}" name="STOCK" dataDxfId="7">
      <calculatedColumnFormula>Tableau1[[#This Row],[STOCK RÉEL]]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1" totalsRowShown="0" headerRowDxfId="5">
  <tableColumns count="5">
    <tableColumn id="1" xr3:uid="{00000000-0010-0000-0000-000001000000}" name="RÉF PRODUIT" dataDxfId="4"/>
    <tableColumn id="2" xr3:uid="{00000000-0010-0000-0000-000002000000}" name="ARTICLE" dataDxfId="3"/>
    <tableColumn id="3" xr3:uid="{00000000-0010-0000-0000-000003000000}" name="STOCK INITIAL" dataDxfId="2"/>
    <tableColumn id="4" xr3:uid="{00000000-0010-0000-0000-000004000000}" name="VENDU/LOCATION" dataDxfId="1"/>
    <tableColumn id="5" xr3:uid="{00000000-0010-0000-0000-000005000000}" name="STOCK RÉEL" dataDxfId="0">
      <calculatedColumnFormula>C2-D2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11"/>
  <sheetViews>
    <sheetView tabSelected="1" workbookViewId="0">
      <selection activeCell="D5" sqref="D5"/>
    </sheetView>
  </sheetViews>
  <sheetFormatPr defaultColWidth="11.42578125" defaultRowHeight="15" x14ac:dyDescent="0.25"/>
  <cols>
    <col min="1" max="1" width="23.85546875" customWidth="1"/>
    <col min="2" max="2" width="13.85546875" customWidth="1"/>
    <col min="3" max="3" width="20.5703125" customWidth="1"/>
    <col min="4" max="4" width="12.42578125" customWidth="1"/>
  </cols>
  <sheetData>
    <row r="1" spans="1:7" ht="15.75" x14ac:dyDescent="0.25">
      <c r="A1" s="1" t="s">
        <v>0</v>
      </c>
      <c r="B1" s="1" t="s">
        <v>26</v>
      </c>
      <c r="C1" s="1" t="s">
        <v>25</v>
      </c>
      <c r="D1" s="1" t="s">
        <v>24</v>
      </c>
    </row>
    <row r="2" spans="1:7" x14ac:dyDescent="0.25">
      <c r="A2" s="11" t="s">
        <v>5</v>
      </c>
      <c r="B2" s="11" t="s">
        <v>27</v>
      </c>
      <c r="C2" s="11">
        <f>Tableau1[[#This Row],[VENDU/LOCATION]]</f>
        <v>55</v>
      </c>
      <c r="D2" s="2">
        <f>Tableau1[[#This Row],[STOCK RÉEL]]</f>
        <v>-5</v>
      </c>
    </row>
    <row r="3" spans="1:7" x14ac:dyDescent="0.25">
      <c r="A3" s="11" t="s">
        <v>6</v>
      </c>
      <c r="B3" s="11" t="s">
        <v>33</v>
      </c>
      <c r="C3" s="11">
        <f>Tableau1[[#This Row],[VENDU/LOCATION]]</f>
        <v>10</v>
      </c>
      <c r="D3" s="2">
        <f>Tableau1[[#This Row],[STOCK RÉEL]]</f>
        <v>15</v>
      </c>
    </row>
    <row r="4" spans="1:7" x14ac:dyDescent="0.25">
      <c r="A4" s="11" t="s">
        <v>7</v>
      </c>
      <c r="B4" s="11" t="s">
        <v>32</v>
      </c>
      <c r="C4" s="11">
        <f>Tableau1[[#This Row],[VENDU/LOCATION]]</f>
        <v>0</v>
      </c>
      <c r="D4" s="2">
        <f>Tableau1[[#This Row],[STOCK RÉEL]]</f>
        <v>15</v>
      </c>
    </row>
    <row r="5" spans="1:7" x14ac:dyDescent="0.25">
      <c r="A5" s="11" t="s">
        <v>14</v>
      </c>
      <c r="B5" s="11" t="s">
        <v>28</v>
      </c>
      <c r="C5" s="11">
        <f>Tableau1[[#This Row],[VENDU/LOCATION]]</f>
        <v>0</v>
      </c>
      <c r="D5" s="2">
        <f>Tableau1[[#This Row],[STOCK RÉEL]]</f>
        <v>100</v>
      </c>
    </row>
    <row r="6" spans="1:7" x14ac:dyDescent="0.25">
      <c r="A6" s="11" t="s">
        <v>8</v>
      </c>
      <c r="B6" s="11" t="s">
        <v>31</v>
      </c>
      <c r="C6" s="11">
        <f>Tableau1[[#This Row],[VENDU/LOCATION]]</f>
        <v>0</v>
      </c>
      <c r="D6" s="2">
        <f>Tableau1[[#This Row],[STOCK RÉEL]]</f>
        <v>80</v>
      </c>
    </row>
    <row r="7" spans="1:7" x14ac:dyDescent="0.25">
      <c r="A7" s="11" t="s">
        <v>9</v>
      </c>
      <c r="B7" s="11" t="s">
        <v>29</v>
      </c>
      <c r="C7" s="11">
        <f>Tableau1[[#This Row],[VENDU/LOCATION]]</f>
        <v>0</v>
      </c>
      <c r="D7" s="2">
        <f>Tableau1[[#This Row],[STOCK RÉEL]]</f>
        <v>50</v>
      </c>
    </row>
    <row r="8" spans="1:7" x14ac:dyDescent="0.25">
      <c r="A8" s="11" t="s">
        <v>10</v>
      </c>
      <c r="B8" s="11" t="s">
        <v>30</v>
      </c>
      <c r="C8" s="11">
        <f>Tableau1[[#This Row],[VENDU/LOCATION]]</f>
        <v>0</v>
      </c>
      <c r="D8" s="2">
        <f>Tableau1[[#This Row],[STOCK RÉEL]]</f>
        <v>5</v>
      </c>
      <c r="G8" s="3"/>
    </row>
    <row r="9" spans="1:7" x14ac:dyDescent="0.25">
      <c r="A9" s="11" t="s">
        <v>11</v>
      </c>
      <c r="B9" s="11" t="s">
        <v>35</v>
      </c>
      <c r="C9" s="11">
        <f>Tableau1[[#This Row],[VENDU/LOCATION]]</f>
        <v>0</v>
      </c>
      <c r="D9" s="2">
        <f>Tableau1[[#This Row],[STOCK RÉEL]]</f>
        <v>50</v>
      </c>
    </row>
    <row r="10" spans="1:7" x14ac:dyDescent="0.25">
      <c r="A10" s="11" t="s">
        <v>12</v>
      </c>
      <c r="B10" s="11" t="s">
        <v>34</v>
      </c>
      <c r="C10" s="11">
        <f>Tableau1[[#This Row],[VENDU/LOCATION]]</f>
        <v>0</v>
      </c>
      <c r="D10" s="2">
        <f>Tableau1[[#This Row],[STOCK RÉEL]]</f>
        <v>20</v>
      </c>
    </row>
    <row r="11" spans="1:7" x14ac:dyDescent="0.25">
      <c r="A11" s="11" t="s">
        <v>13</v>
      </c>
      <c r="B11" s="11" t="s">
        <v>36</v>
      </c>
      <c r="C11" s="11">
        <f>Tableau1[[#This Row],[VENDU/LOCATION]]</f>
        <v>0</v>
      </c>
      <c r="D11" s="2">
        <f>Tableau1[[#This Row],[STOCK RÉEL]]</f>
        <v>40</v>
      </c>
    </row>
  </sheetData>
  <phoneticPr fontId="3" type="noConversion"/>
  <conditionalFormatting sqref="D2:D11">
    <cfRule type="cellIs" dxfId="12" priority="1" operator="lessThan">
      <formula>14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6"/>
  <sheetViews>
    <sheetView workbookViewId="0">
      <selection activeCell="E2" sqref="E2"/>
    </sheetView>
  </sheetViews>
  <sheetFormatPr defaultColWidth="11.42578125" defaultRowHeight="15" x14ac:dyDescent="0.25"/>
  <cols>
    <col min="1" max="1" width="27.140625" customWidth="1"/>
    <col min="2" max="2" width="29.5703125" customWidth="1"/>
    <col min="3" max="3" width="17.85546875" customWidth="1"/>
    <col min="4" max="4" width="23" customWidth="1"/>
    <col min="5" max="5" width="15.28515625" customWidth="1"/>
  </cols>
  <sheetData>
    <row r="1" spans="1:11" ht="17.25" x14ac:dyDescent="0.25">
      <c r="A1" s="6" t="s">
        <v>4</v>
      </c>
      <c r="B1" s="7" t="s">
        <v>1</v>
      </c>
      <c r="C1" s="8" t="s">
        <v>2</v>
      </c>
      <c r="D1" s="10" t="s">
        <v>25</v>
      </c>
      <c r="E1" s="9" t="s">
        <v>3</v>
      </c>
    </row>
    <row r="2" spans="1:11" x14ac:dyDescent="0.25">
      <c r="A2" s="11" t="s">
        <v>5</v>
      </c>
      <c r="B2" s="12" t="s">
        <v>15</v>
      </c>
      <c r="C2" s="13">
        <v>50</v>
      </c>
      <c r="D2" s="4">
        <v>55</v>
      </c>
      <c r="E2" s="17">
        <f t="shared" ref="E2:E8" si="0">C2-D2</f>
        <v>-5</v>
      </c>
    </row>
    <row r="3" spans="1:11" x14ac:dyDescent="0.25">
      <c r="A3" s="11" t="s">
        <v>6</v>
      </c>
      <c r="B3" s="12" t="s">
        <v>16</v>
      </c>
      <c r="C3" s="13">
        <v>25</v>
      </c>
      <c r="D3" s="4">
        <v>10</v>
      </c>
      <c r="E3" s="17">
        <f t="shared" si="0"/>
        <v>15</v>
      </c>
    </row>
    <row r="4" spans="1:11" x14ac:dyDescent="0.25">
      <c r="A4" s="11" t="s">
        <v>7</v>
      </c>
      <c r="B4" s="12" t="s">
        <v>17</v>
      </c>
      <c r="C4" s="13">
        <v>15</v>
      </c>
      <c r="D4" s="4">
        <v>0</v>
      </c>
      <c r="E4" s="17">
        <f>C4-D4</f>
        <v>15</v>
      </c>
    </row>
    <row r="5" spans="1:11" x14ac:dyDescent="0.25">
      <c r="A5" s="11" t="s">
        <v>14</v>
      </c>
      <c r="B5" s="12" t="s">
        <v>18</v>
      </c>
      <c r="C5" s="13">
        <v>100</v>
      </c>
      <c r="D5" s="4">
        <v>0</v>
      </c>
      <c r="E5" s="17">
        <f>C5-D5</f>
        <v>100</v>
      </c>
    </row>
    <row r="6" spans="1:11" x14ac:dyDescent="0.25">
      <c r="A6" s="11" t="s">
        <v>8</v>
      </c>
      <c r="B6" s="12" t="s">
        <v>17</v>
      </c>
      <c r="C6" s="13">
        <v>80</v>
      </c>
      <c r="D6" s="4">
        <v>0</v>
      </c>
      <c r="E6" s="17">
        <f>C6-D6</f>
        <v>80</v>
      </c>
    </row>
    <row r="7" spans="1:11" x14ac:dyDescent="0.25">
      <c r="A7" s="11" t="s">
        <v>9</v>
      </c>
      <c r="B7" s="12" t="s">
        <v>19</v>
      </c>
      <c r="C7" s="13">
        <v>50</v>
      </c>
      <c r="D7" s="4">
        <v>0</v>
      </c>
      <c r="E7" s="17">
        <f t="shared" si="0"/>
        <v>50</v>
      </c>
    </row>
    <row r="8" spans="1:11" x14ac:dyDescent="0.25">
      <c r="A8" s="11" t="s">
        <v>10</v>
      </c>
      <c r="B8" s="12" t="s">
        <v>20</v>
      </c>
      <c r="C8" s="13">
        <v>5</v>
      </c>
      <c r="D8" s="4">
        <v>0</v>
      </c>
      <c r="E8" s="17">
        <f t="shared" si="0"/>
        <v>5</v>
      </c>
    </row>
    <row r="9" spans="1:11" x14ac:dyDescent="0.25">
      <c r="A9" s="11" t="s">
        <v>11</v>
      </c>
      <c r="B9" s="14" t="s">
        <v>21</v>
      </c>
      <c r="C9" s="15">
        <v>50</v>
      </c>
      <c r="D9" s="4">
        <v>0</v>
      </c>
      <c r="E9" s="18">
        <f>C9-D9</f>
        <v>50</v>
      </c>
    </row>
    <row r="10" spans="1:11" x14ac:dyDescent="0.25">
      <c r="A10" s="11" t="s">
        <v>12</v>
      </c>
      <c r="B10" s="12" t="s">
        <v>22</v>
      </c>
      <c r="C10" s="16">
        <v>20</v>
      </c>
      <c r="D10" s="4">
        <v>0</v>
      </c>
      <c r="E10" s="19">
        <f t="shared" ref="E10:E11" si="1">C10-D10</f>
        <v>20</v>
      </c>
    </row>
    <row r="11" spans="1:11" x14ac:dyDescent="0.25">
      <c r="A11" s="11" t="s">
        <v>13</v>
      </c>
      <c r="B11" s="12" t="s">
        <v>23</v>
      </c>
      <c r="C11" s="16">
        <v>40</v>
      </c>
      <c r="D11" s="4">
        <v>0</v>
      </c>
      <c r="E11" s="19">
        <f t="shared" si="1"/>
        <v>40</v>
      </c>
    </row>
    <row r="12" spans="1:11" x14ac:dyDescent="0.25">
      <c r="D12" s="5"/>
    </row>
    <row r="13" spans="1:11" x14ac:dyDescent="0.25">
      <c r="D13" s="5"/>
    </row>
    <row r="14" spans="1:11" x14ac:dyDescent="0.25">
      <c r="D14" s="5"/>
    </row>
    <row r="15" spans="1:11" x14ac:dyDescent="0.25">
      <c r="D15" s="5" t="s">
        <v>37</v>
      </c>
      <c r="E15" s="5"/>
      <c r="F15" s="5"/>
      <c r="G15" s="5"/>
      <c r="H15" s="5"/>
      <c r="I15" s="5"/>
      <c r="J15" s="5"/>
      <c r="K15" s="5"/>
    </row>
    <row r="16" spans="1:11" x14ac:dyDescent="0.25">
      <c r="D16" s="5"/>
      <c r="E16" s="5"/>
      <c r="F16" s="5"/>
      <c r="G16" s="5"/>
      <c r="H16" s="5"/>
      <c r="I16" s="5"/>
      <c r="J16" s="5"/>
      <c r="K16" s="5"/>
    </row>
  </sheetData>
  <phoneticPr fontId="3" type="noConversion"/>
  <conditionalFormatting sqref="E2:E11">
    <cfRule type="cellIs" dxfId="6" priority="1" operator="lessThan">
      <formula>14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DETAIL JOURN.</vt:lpstr>
      <vt:lpstr>GESTION BIBLIO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2012-01-24T15:11:59Z</dcterms:created>
  <dcterms:modified xsi:type="dcterms:W3CDTF">2022-10-04T08:39:21Z</dcterms:modified>
</cp:coreProperties>
</file>