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0786A57-5A77-4766-A7E3-C3ACC364CC4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" l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8" i="2"/>
  <c r="B7" i="2"/>
  <c r="D146" i="2"/>
  <c r="L146" i="2" s="1"/>
  <c r="D145" i="2"/>
  <c r="L145" i="2" s="1"/>
  <c r="D144" i="2"/>
  <c r="L144" i="2" s="1"/>
  <c r="D143" i="2"/>
  <c r="L143" i="2" s="1"/>
  <c r="D142" i="2"/>
  <c r="L142" i="2" s="1"/>
  <c r="D141" i="2"/>
  <c r="L141" i="2" s="1"/>
  <c r="D140" i="2"/>
  <c r="L140" i="2" s="1"/>
  <c r="D139" i="2"/>
  <c r="L139" i="2" s="1"/>
  <c r="D138" i="2"/>
  <c r="L138" i="2" s="1"/>
  <c r="D137" i="2"/>
  <c r="L137" i="2" s="1"/>
  <c r="D136" i="2"/>
  <c r="L136" i="2" s="1"/>
  <c r="D135" i="2"/>
  <c r="L135" i="2" s="1"/>
  <c r="D134" i="2"/>
  <c r="L134" i="2" s="1"/>
  <c r="D133" i="2"/>
  <c r="L133" i="2" s="1"/>
  <c r="D132" i="2"/>
  <c r="L132" i="2" s="1"/>
  <c r="D131" i="2"/>
  <c r="L131" i="2" s="1"/>
  <c r="D130" i="2"/>
  <c r="L130" i="2" s="1"/>
  <c r="D129" i="2"/>
  <c r="L129" i="2" s="1"/>
  <c r="D128" i="2"/>
  <c r="L128" i="2" s="1"/>
  <c r="D127" i="2"/>
  <c r="L127" i="2" s="1"/>
  <c r="D126" i="2"/>
  <c r="L126" i="2" s="1"/>
  <c r="D125" i="2"/>
  <c r="L125" i="2" s="1"/>
  <c r="D124" i="2"/>
  <c r="L124" i="2" s="1"/>
  <c r="D123" i="2"/>
  <c r="L123" i="2" s="1"/>
  <c r="D122" i="2"/>
  <c r="L122" i="2" s="1"/>
  <c r="D121" i="2"/>
  <c r="L121" i="2" s="1"/>
  <c r="D120" i="2"/>
  <c r="L120" i="2" s="1"/>
  <c r="D119" i="2"/>
  <c r="L119" i="2" s="1"/>
  <c r="D118" i="2"/>
  <c r="L118" i="2" s="1"/>
  <c r="D117" i="2"/>
  <c r="L117" i="2" s="1"/>
  <c r="D116" i="2"/>
  <c r="L116" i="2" s="1"/>
  <c r="D115" i="2"/>
  <c r="L115" i="2" s="1"/>
  <c r="D114" i="2"/>
  <c r="L114" i="2" s="1"/>
  <c r="D113" i="2"/>
  <c r="L113" i="2" s="1"/>
  <c r="D112" i="2"/>
  <c r="L112" i="2" s="1"/>
  <c r="D111" i="2"/>
  <c r="L111" i="2" s="1"/>
  <c r="D110" i="2"/>
  <c r="L110" i="2" s="1"/>
  <c r="D109" i="2"/>
  <c r="L109" i="2" s="1"/>
  <c r="D108" i="2"/>
  <c r="L108" i="2" s="1"/>
  <c r="D107" i="2"/>
  <c r="L107" i="2" s="1"/>
  <c r="D106" i="2"/>
  <c r="L106" i="2" s="1"/>
  <c r="D105" i="2"/>
  <c r="L105" i="2" s="1"/>
  <c r="D104" i="2"/>
  <c r="L104" i="2" s="1"/>
  <c r="D103" i="2"/>
  <c r="L103" i="2" s="1"/>
  <c r="D102" i="2"/>
  <c r="L102" i="2" s="1"/>
  <c r="D101" i="2"/>
  <c r="L101" i="2" s="1"/>
  <c r="D100" i="2"/>
  <c r="L100" i="2" s="1"/>
  <c r="D99" i="2"/>
  <c r="L99" i="2" s="1"/>
  <c r="D98" i="2"/>
  <c r="L98" i="2" s="1"/>
  <c r="D97" i="2"/>
  <c r="L97" i="2" s="1"/>
  <c r="D96" i="2"/>
  <c r="L96" i="2" s="1"/>
  <c r="D95" i="2"/>
  <c r="L95" i="2" s="1"/>
  <c r="I94" i="2"/>
  <c r="I95" i="2" s="1"/>
  <c r="I96" i="2" s="1"/>
  <c r="I97" i="2" s="1"/>
  <c r="I98" i="2" s="1"/>
  <c r="I99" i="2" s="1"/>
  <c r="I100" i="2" s="1"/>
  <c r="I101" i="2" s="1"/>
  <c r="I102" i="2" s="1"/>
  <c r="I103" i="2" s="1"/>
  <c r="I104" i="2" s="1"/>
  <c r="I105" i="2" s="1"/>
  <c r="I106" i="2" s="1"/>
  <c r="I107" i="2" s="1"/>
  <c r="I108" i="2" s="1"/>
  <c r="I109" i="2" s="1"/>
  <c r="I110" i="2" s="1"/>
  <c r="I111" i="2" s="1"/>
  <c r="I112" i="2" s="1"/>
  <c r="I113" i="2" s="1"/>
  <c r="I114" i="2" s="1"/>
  <c r="I115" i="2" s="1"/>
  <c r="I116" i="2" s="1"/>
  <c r="I117" i="2" s="1"/>
  <c r="I118" i="2" s="1"/>
  <c r="I119" i="2" s="1"/>
  <c r="I120" i="2" s="1"/>
  <c r="I121" i="2" s="1"/>
  <c r="I122" i="2" s="1"/>
  <c r="I123" i="2" s="1"/>
  <c r="I124" i="2" s="1"/>
  <c r="I125" i="2" s="1"/>
  <c r="I126" i="2" s="1"/>
  <c r="I127" i="2" s="1"/>
  <c r="I128" i="2" s="1"/>
  <c r="I129" i="2" s="1"/>
  <c r="I130" i="2" s="1"/>
  <c r="I131" i="2" s="1"/>
  <c r="I132" i="2" s="1"/>
  <c r="I133" i="2" s="1"/>
  <c r="I134" i="2" s="1"/>
  <c r="I135" i="2" s="1"/>
  <c r="I136" i="2" s="1"/>
  <c r="I137" i="2" s="1"/>
  <c r="I138" i="2" s="1"/>
  <c r="I139" i="2" s="1"/>
  <c r="I140" i="2" s="1"/>
  <c r="I141" i="2" s="1"/>
  <c r="I142" i="2" s="1"/>
  <c r="I143" i="2" s="1"/>
  <c r="I144" i="2" s="1"/>
  <c r="I145" i="2" s="1"/>
  <c r="I146" i="2" s="1"/>
  <c r="G94" i="2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D94" i="2"/>
  <c r="L94" i="2" s="1"/>
  <c r="C93" i="2"/>
  <c r="D92" i="2"/>
  <c r="L92" i="2" s="1"/>
  <c r="L91" i="2"/>
  <c r="D91" i="2"/>
  <c r="D90" i="2"/>
  <c r="L90" i="2" s="1"/>
  <c r="D89" i="2"/>
  <c r="L89" i="2" s="1"/>
  <c r="D88" i="2"/>
  <c r="L88" i="2" s="1"/>
  <c r="L87" i="2"/>
  <c r="D87" i="2"/>
  <c r="D86" i="2"/>
  <c r="L86" i="2" s="1"/>
  <c r="D85" i="2"/>
  <c r="L85" i="2" s="1"/>
  <c r="D84" i="2"/>
  <c r="L84" i="2" s="1"/>
  <c r="D83" i="2"/>
  <c r="L83" i="2" s="1"/>
  <c r="D82" i="2"/>
  <c r="L82" i="2" s="1"/>
  <c r="L81" i="2"/>
  <c r="D81" i="2"/>
  <c r="D80" i="2"/>
  <c r="L80" i="2" s="1"/>
  <c r="L79" i="2"/>
  <c r="D79" i="2"/>
  <c r="D78" i="2"/>
  <c r="L78" i="2" s="1"/>
  <c r="D77" i="2"/>
  <c r="L77" i="2" s="1"/>
  <c r="D76" i="2"/>
  <c r="L76" i="2" s="1"/>
  <c r="D75" i="2"/>
  <c r="L75" i="2" s="1"/>
  <c r="D74" i="2"/>
  <c r="L74" i="2" s="1"/>
  <c r="L73" i="2"/>
  <c r="D73" i="2"/>
  <c r="D72" i="2"/>
  <c r="L72" i="2" s="1"/>
  <c r="L71" i="2"/>
  <c r="D71" i="2"/>
  <c r="D70" i="2"/>
  <c r="L70" i="2" s="1"/>
  <c r="L69" i="2"/>
  <c r="D69" i="2"/>
  <c r="D68" i="2"/>
  <c r="L68" i="2" s="1"/>
  <c r="L67" i="2"/>
  <c r="D67" i="2"/>
  <c r="D66" i="2"/>
  <c r="L66" i="2" s="1"/>
  <c r="L65" i="2"/>
  <c r="D65" i="2"/>
  <c r="D64" i="2"/>
  <c r="L64" i="2" s="1"/>
  <c r="L63" i="2"/>
  <c r="D63" i="2"/>
  <c r="D62" i="2"/>
  <c r="L62" i="2" s="1"/>
  <c r="L61" i="2"/>
  <c r="D61" i="2"/>
  <c r="D60" i="2"/>
  <c r="D59" i="2"/>
  <c r="L59" i="2" s="1"/>
  <c r="L58" i="2"/>
  <c r="D58" i="2"/>
  <c r="D57" i="2"/>
  <c r="L57" i="2" s="1"/>
  <c r="L56" i="2"/>
  <c r="D56" i="2"/>
  <c r="D55" i="2"/>
  <c r="L55" i="2" s="1"/>
  <c r="D54" i="2"/>
  <c r="L54" i="2" s="1"/>
  <c r="D53" i="2"/>
  <c r="L53" i="2" s="1"/>
  <c r="D52" i="2"/>
  <c r="L52" i="2" s="1"/>
  <c r="D51" i="2"/>
  <c r="L51" i="2" s="1"/>
  <c r="L50" i="2"/>
  <c r="D50" i="2"/>
  <c r="D49" i="2"/>
  <c r="L49" i="2" s="1"/>
  <c r="L48" i="2"/>
  <c r="D48" i="2"/>
  <c r="D47" i="2"/>
  <c r="L47" i="2" s="1"/>
  <c r="D46" i="2"/>
  <c r="L46" i="2" s="1"/>
  <c r="D45" i="2"/>
  <c r="L45" i="2" s="1"/>
  <c r="L44" i="2"/>
  <c r="D44" i="2"/>
  <c r="D43" i="2"/>
  <c r="L43" i="2" s="1"/>
  <c r="L42" i="2"/>
  <c r="D42" i="2"/>
  <c r="D41" i="2"/>
  <c r="L41" i="2" s="1"/>
  <c r="L40" i="2"/>
  <c r="D40" i="2"/>
  <c r="D39" i="2"/>
  <c r="L39" i="2" s="1"/>
  <c r="D38" i="2"/>
  <c r="L38" i="2" s="1"/>
  <c r="D37" i="2"/>
  <c r="L37" i="2" s="1"/>
  <c r="L36" i="2"/>
  <c r="D36" i="2"/>
  <c r="D35" i="2"/>
  <c r="L35" i="2" s="1"/>
  <c r="L34" i="2"/>
  <c r="D34" i="2"/>
  <c r="D33" i="2"/>
  <c r="L33" i="2" s="1"/>
  <c r="L32" i="2"/>
  <c r="D32" i="2"/>
  <c r="D31" i="2"/>
  <c r="L31" i="2" s="1"/>
  <c r="D30" i="2"/>
  <c r="L30" i="2" s="1"/>
  <c r="D29" i="2"/>
  <c r="L29" i="2" s="1"/>
  <c r="L28" i="2"/>
  <c r="D28" i="2"/>
  <c r="D27" i="2"/>
  <c r="L27" i="2" s="1"/>
  <c r="L26" i="2"/>
  <c r="D26" i="2"/>
  <c r="D25" i="2"/>
  <c r="L24" i="2"/>
  <c r="D24" i="2"/>
  <c r="D23" i="2"/>
  <c r="L23" i="2" s="1"/>
  <c r="D22" i="2"/>
  <c r="L22" i="2" s="1"/>
  <c r="D21" i="2"/>
  <c r="L21" i="2" s="1"/>
  <c r="L20" i="2"/>
  <c r="D20" i="2"/>
  <c r="D19" i="2"/>
  <c r="L19" i="2" s="1"/>
  <c r="L18" i="2"/>
  <c r="D18" i="2"/>
  <c r="D17" i="2"/>
  <c r="L17" i="2" s="1"/>
  <c r="L16" i="2"/>
  <c r="D16" i="2"/>
  <c r="D15" i="2"/>
  <c r="L15" i="2" s="1"/>
  <c r="D14" i="2"/>
  <c r="L14" i="2" s="1"/>
  <c r="D13" i="2"/>
  <c r="L13" i="2" s="1"/>
  <c r="L12" i="2"/>
  <c r="D12" i="2"/>
  <c r="D11" i="2"/>
  <c r="L11" i="2" s="1"/>
  <c r="L10" i="2"/>
  <c r="D10" i="2"/>
  <c r="D9" i="2"/>
  <c r="L9" i="2" s="1"/>
  <c r="L8" i="2"/>
  <c r="D8" i="2"/>
  <c r="D7" i="2"/>
  <c r="L7" i="2" s="1"/>
  <c r="D6" i="2"/>
  <c r="L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KSE</author>
    <author>Pierre-Hugues NOIROT</author>
  </authors>
  <commentList>
    <comment ref="I4" authorId="0" shapeId="0" xr:uid="{00000000-0006-0000-0000-000001000000}">
      <text>
        <r>
          <rPr>
            <b/>
            <u/>
            <sz val="10"/>
            <color indexed="81"/>
            <rFont val="Tahoma"/>
            <family val="2"/>
          </rPr>
          <t xml:space="preserve">Séquence consécutive à :
</t>
        </r>
        <r>
          <rPr>
            <sz val="10"/>
            <color indexed="81"/>
            <rFont val="Tahoma"/>
            <family val="2"/>
          </rPr>
          <t>Indiquer dans cette colonne, s'il y a lieu, le n° de la séquence par rapport à laquelle la séquence traitée est consécutive</t>
        </r>
      </text>
    </comment>
    <comment ref="J4" authorId="0" shapeId="0" xr:uid="{00000000-0006-0000-0000-000002000000}">
      <text>
        <r>
          <rPr>
            <b/>
            <u/>
            <sz val="10"/>
            <color indexed="81"/>
            <rFont val="Tahoma"/>
            <family val="2"/>
          </rPr>
          <t xml:space="preserve">Séquence décalée :
</t>
        </r>
        <r>
          <rPr>
            <sz val="10"/>
            <color indexed="81"/>
            <rFont val="Tahoma"/>
            <family val="2"/>
          </rPr>
          <t>Départ de la séquence décalé par rapport au départ de la séquence dont vous devez indiquer le n° . La valeur de décalage doit être donnée dans la colonne décalage.</t>
        </r>
      </text>
    </comment>
    <comment ref="K4" authorId="0" shapeId="0" xr:uid="{00000000-0006-0000-0000-000003000000}">
      <text>
        <r>
          <rPr>
            <b/>
            <u/>
            <sz val="10"/>
            <color indexed="81"/>
            <rFont val="Tahoma"/>
            <family val="2"/>
          </rPr>
          <t xml:space="preserve">Séquence masquée :
</t>
        </r>
        <r>
          <rPr>
            <sz val="10"/>
            <color indexed="81"/>
            <rFont val="Tahoma"/>
            <family val="2"/>
          </rPr>
          <t xml:space="preserve">La séquence est masquée par la séquence dont vous devez indiquer le n°. Une séquence peut à la fois être masquée et consécutive, ou masquée et décalée.
</t>
        </r>
      </text>
    </comment>
    <comment ref="H11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Pierre-Hugues NOIROT:</t>
        </r>
        <r>
          <rPr>
            <sz val="9"/>
            <color indexed="81"/>
            <rFont val="Tahoma"/>
            <family val="2"/>
          </rPr>
          <t xml:space="preserve">
devrait ètre prérèglé hors machine</t>
        </r>
      </text>
    </comment>
  </commentList>
</comments>
</file>

<file path=xl/sharedStrings.xml><?xml version="1.0" encoding="utf-8"?>
<sst xmlns="http://schemas.openxmlformats.org/spreadsheetml/2006/main" count="98" uniqueCount="97">
  <si>
    <t>Temps
secondes</t>
  </si>
  <si>
    <t>Temps
minutes</t>
  </si>
  <si>
    <t>Nb de pièces</t>
  </si>
  <si>
    <t>Coeff fatigue</t>
  </si>
  <si>
    <t>N°</t>
  </si>
  <si>
    <t>Séquence</t>
  </si>
  <si>
    <t>Séquence 
consécutive</t>
  </si>
  <si>
    <t>Séquence 
décalée</t>
  </si>
  <si>
    <t>Séquence 
masquée</t>
  </si>
  <si>
    <t>Décalage</t>
  </si>
  <si>
    <t xml:space="preserve">Opération </t>
  </si>
  <si>
    <t>Texte 001</t>
  </si>
  <si>
    <t>Texte 002</t>
  </si>
  <si>
    <t>Texte 003</t>
  </si>
  <si>
    <t>Texte 004</t>
  </si>
  <si>
    <t>Texte 005</t>
  </si>
  <si>
    <t>Texte 006</t>
  </si>
  <si>
    <t>Texte 007</t>
  </si>
  <si>
    <t>Texte 008</t>
  </si>
  <si>
    <t>Texte 009</t>
  </si>
  <si>
    <t>Texte 010</t>
  </si>
  <si>
    <t>Texte 011</t>
  </si>
  <si>
    <t>Texte 012</t>
  </si>
  <si>
    <t>Texte 013</t>
  </si>
  <si>
    <t>Texte 014</t>
  </si>
  <si>
    <t>Texte 015</t>
  </si>
  <si>
    <t>Texte 016</t>
  </si>
  <si>
    <t>Texte 017</t>
  </si>
  <si>
    <t>Texte 018</t>
  </si>
  <si>
    <t>Texte 019</t>
  </si>
  <si>
    <t>Texte 020</t>
  </si>
  <si>
    <t>Texte 021</t>
  </si>
  <si>
    <t>Texte 022</t>
  </si>
  <si>
    <t>Texte 023</t>
  </si>
  <si>
    <t>Texte 024</t>
  </si>
  <si>
    <t>Texte 025</t>
  </si>
  <si>
    <t>Texte 026</t>
  </si>
  <si>
    <t>Texte 027</t>
  </si>
  <si>
    <t>Texte 028</t>
  </si>
  <si>
    <t>Texte 029</t>
  </si>
  <si>
    <t>Texte 030</t>
  </si>
  <si>
    <t>Texte 031</t>
  </si>
  <si>
    <t>Texte 032</t>
  </si>
  <si>
    <t>Texte 033</t>
  </si>
  <si>
    <t>Texte 034</t>
  </si>
  <si>
    <t>Texte 035</t>
  </si>
  <si>
    <t>Texte 036</t>
  </si>
  <si>
    <t>Texte 037</t>
  </si>
  <si>
    <t>Texte 038</t>
  </si>
  <si>
    <t>Texte 039</t>
  </si>
  <si>
    <t>Texte 040</t>
  </si>
  <si>
    <t>Texte 041</t>
  </si>
  <si>
    <t>Texte 042</t>
  </si>
  <si>
    <t>Texte 043</t>
  </si>
  <si>
    <t>Texte 044</t>
  </si>
  <si>
    <t>Texte 045</t>
  </si>
  <si>
    <t>Texte 046</t>
  </si>
  <si>
    <t>Texte 047</t>
  </si>
  <si>
    <t>Texte 048</t>
  </si>
  <si>
    <t>Texte 049</t>
  </si>
  <si>
    <t>Texte 050</t>
  </si>
  <si>
    <t>Texte 051</t>
  </si>
  <si>
    <t>Texte 052</t>
  </si>
  <si>
    <t>Texte 053</t>
  </si>
  <si>
    <t>Texte 054</t>
  </si>
  <si>
    <t>Texte 055</t>
  </si>
  <si>
    <t>Texte 056</t>
  </si>
  <si>
    <t>Texte 057</t>
  </si>
  <si>
    <t>Texte 058</t>
  </si>
  <si>
    <t>Texte 059</t>
  </si>
  <si>
    <t>Texte 060</t>
  </si>
  <si>
    <t>Texte 061</t>
  </si>
  <si>
    <t>Texte 062</t>
  </si>
  <si>
    <t>Texte 063</t>
  </si>
  <si>
    <t>Texte 064</t>
  </si>
  <si>
    <t>Texte 065</t>
  </si>
  <si>
    <t>Texte 066</t>
  </si>
  <si>
    <t>Texte 067</t>
  </si>
  <si>
    <t>Texte 068</t>
  </si>
  <si>
    <t>Texte 069</t>
  </si>
  <si>
    <t>Texte 070</t>
  </si>
  <si>
    <t>Texte 071</t>
  </si>
  <si>
    <t>Texte 072</t>
  </si>
  <si>
    <t>Texte 073</t>
  </si>
  <si>
    <t>Texte 074</t>
  </si>
  <si>
    <t>Texte 075</t>
  </si>
  <si>
    <t>Texte 076</t>
  </si>
  <si>
    <t>Texte 077</t>
  </si>
  <si>
    <t>Texte 078</t>
  </si>
  <si>
    <t>Texte 079</t>
  </si>
  <si>
    <t>Texte 080</t>
  </si>
  <si>
    <t>Texte 081</t>
  </si>
  <si>
    <t>Texte 082</t>
  </si>
  <si>
    <t>Texte 083</t>
  </si>
  <si>
    <t>Texte 084</t>
  </si>
  <si>
    <t>Texte 085</t>
  </si>
  <si>
    <t>Texte 086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</si>
</sst>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2"/>
      <color indexed="48"/>
      <name val="Arial"/>
      <family val="2"/>
    </font>
    <font>
      <b/>
      <u/>
      <sz val="10"/>
      <color indexed="81"/>
      <name val="Tahoma"/>
      <family val="2"/>
    </font>
    <font>
      <sz val="10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1" xfId="0" applyFill="1" applyBorder="1" applyAlignment="1" applyProtection="1">
      <alignment horizontal="center" vertical="center" textRotation="90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Font="1" applyFill="1" applyBorder="1" applyAlignment="1" applyProtection="1">
      <alignment horizontal="center" textRotation="90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textRotation="90" wrapText="1"/>
      <protection hidden="1"/>
    </xf>
    <xf numFmtId="3" fontId="0" fillId="2" borderId="2" xfId="0" applyNumberFormat="1" applyFill="1" applyBorder="1" applyAlignment="1" applyProtection="1">
      <alignment horizontal="center" vertical="center" textRotation="90" wrapText="1"/>
      <protection hidden="1"/>
    </xf>
    <xf numFmtId="3" fontId="0" fillId="2" borderId="3" xfId="0" applyNumberFormat="1" applyFill="1" applyBorder="1" applyAlignment="1" applyProtection="1">
      <alignment horizontal="center" vertical="center" textRotation="90"/>
      <protection hidden="1"/>
    </xf>
    <xf numFmtId="0" fontId="0" fillId="0" borderId="4" xfId="0" applyFill="1" applyBorder="1" applyAlignment="1" applyProtection="1">
      <alignment horizontal="center" vertical="center"/>
      <protection hidden="1"/>
    </xf>
    <xf numFmtId="1" fontId="2" fillId="0" borderId="4" xfId="0" applyNumberFormat="1" applyFont="1" applyFill="1" applyBorder="1" applyAlignment="1" applyProtection="1">
      <alignment horizontal="center" vertical="center"/>
      <protection hidden="1"/>
    </xf>
    <xf numFmtId="0" fontId="2" fillId="0" borderId="4" xfId="0" applyFont="1" applyFill="1" applyBorder="1" applyAlignment="1" applyProtection="1">
      <alignment horizont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3" fillId="0" borderId="4" xfId="0" applyFont="1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4" fontId="0" fillId="2" borderId="4" xfId="0" applyNumberFormat="1" applyFill="1" applyBorder="1" applyAlignment="1" applyProtection="1">
      <protection locked="0"/>
    </xf>
    <xf numFmtId="3" fontId="0" fillId="2" borderId="4" xfId="0" applyNumberFormat="1" applyFill="1" applyBorder="1" applyAlignment="1" applyProtection="1">
      <protection locked="0"/>
    </xf>
    <xf numFmtId="4" fontId="2" fillId="0" borderId="4" xfId="0" applyNumberFormat="1" applyFont="1" applyFill="1" applyBorder="1" applyAlignment="1">
      <alignment horizontal="center" vertical="center" wrapText="1"/>
    </xf>
    <xf numFmtId="9" fontId="2" fillId="0" borderId="4" xfId="1" applyFont="1" applyFill="1" applyBorder="1" applyAlignment="1" applyProtection="1">
      <alignment horizontal="center"/>
      <protection hidden="1"/>
    </xf>
    <xf numFmtId="0" fontId="0" fillId="0" borderId="4" xfId="0" applyFill="1" applyBorder="1" applyAlignment="1" applyProtection="1">
      <alignment horizontal="center"/>
      <protection hidden="1"/>
    </xf>
    <xf numFmtId="4" fontId="2" fillId="0" borderId="4" xfId="0" applyNumberFormat="1" applyFont="1" applyFill="1" applyBorder="1" applyAlignment="1">
      <alignment vertical="center" wrapText="1"/>
    </xf>
    <xf numFmtId="0" fontId="2" fillId="3" borderId="4" xfId="0" quotePrefix="1" applyFont="1" applyFill="1" applyBorder="1" applyAlignment="1">
      <alignment vertical="center" wrapText="1"/>
    </xf>
    <xf numFmtId="164" fontId="0" fillId="0" borderId="0" xfId="0" applyNumberFormat="1"/>
    <xf numFmtId="0" fontId="2" fillId="0" borderId="4" xfId="0" applyFont="1" applyFill="1" applyBorder="1" applyProtection="1">
      <protection hidden="1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4" borderId="4" xfId="0" applyFill="1" applyBorder="1" applyAlignment="1" applyProtection="1">
      <alignment horizontal="center" vertical="center"/>
      <protection hidden="1"/>
    </xf>
  </cellXfs>
  <cellStyles count="2">
    <cellStyle name="Procent" xfId="1" builtinId="5"/>
    <cellStyle name="Standaard" xfId="0" builtinId="0"/>
  </cellStyles>
  <dxfs count="4">
    <dxf>
      <fill>
        <patternFill>
          <bgColor indexed="51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color indexed="9"/>
      </font>
      <fill>
        <patternFill>
          <bgColor indexed="48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chemeClr val="bg1">
                <a:lumMod val="85000"/>
              </a:schemeClr>
            </a:solidFill>
            <a:ln>
              <a:solidFill>
                <a:schemeClr val="bg2">
                  <a:lumMod val="90000"/>
                </a:schemeClr>
              </a:solidFill>
            </a:ln>
            <a:effectLst/>
          </c:spPr>
          <c:invertIfNegative val="0"/>
          <c:cat>
            <c:strRef>
              <c:f>Feuil1!$H$7:$H$92</c:f>
              <c:strCache>
                <c:ptCount val="86"/>
                <c:pt idx="0">
                  <c:v>Texte 001</c:v>
                </c:pt>
                <c:pt idx="1">
                  <c:v>Texte 002</c:v>
                </c:pt>
                <c:pt idx="2">
                  <c:v>Texte 003</c:v>
                </c:pt>
                <c:pt idx="3">
                  <c:v>Texte 004</c:v>
                </c:pt>
                <c:pt idx="4">
                  <c:v>Texte 005</c:v>
                </c:pt>
                <c:pt idx="5">
                  <c:v>Texte 006</c:v>
                </c:pt>
                <c:pt idx="6">
                  <c:v>Texte 007</c:v>
                </c:pt>
                <c:pt idx="7">
                  <c:v>Texte 008</c:v>
                </c:pt>
                <c:pt idx="8">
                  <c:v>Texte 009</c:v>
                </c:pt>
                <c:pt idx="9">
                  <c:v>Texte 010</c:v>
                </c:pt>
                <c:pt idx="10">
                  <c:v>Texte 011</c:v>
                </c:pt>
                <c:pt idx="11">
                  <c:v>Texte 012</c:v>
                </c:pt>
                <c:pt idx="12">
                  <c:v>Texte 013</c:v>
                </c:pt>
                <c:pt idx="13">
                  <c:v>Texte 014</c:v>
                </c:pt>
                <c:pt idx="14">
                  <c:v>Texte 015</c:v>
                </c:pt>
                <c:pt idx="15">
                  <c:v>Texte 016</c:v>
                </c:pt>
                <c:pt idx="16">
                  <c:v>Texte 017</c:v>
                </c:pt>
                <c:pt idx="17">
                  <c:v>Texte 018</c:v>
                </c:pt>
                <c:pt idx="18">
                  <c:v>Texte 019</c:v>
                </c:pt>
                <c:pt idx="19">
                  <c:v>Texte 020</c:v>
                </c:pt>
                <c:pt idx="20">
                  <c:v>Texte 021</c:v>
                </c:pt>
                <c:pt idx="21">
                  <c:v>Texte 022</c:v>
                </c:pt>
                <c:pt idx="22">
                  <c:v>Texte 023</c:v>
                </c:pt>
                <c:pt idx="23">
                  <c:v>Texte 024</c:v>
                </c:pt>
                <c:pt idx="24">
                  <c:v>Texte 025</c:v>
                </c:pt>
                <c:pt idx="25">
                  <c:v>Texte 026</c:v>
                </c:pt>
                <c:pt idx="26">
                  <c:v>Texte 027</c:v>
                </c:pt>
                <c:pt idx="27">
                  <c:v>Texte 028</c:v>
                </c:pt>
                <c:pt idx="28">
                  <c:v>Texte 029</c:v>
                </c:pt>
                <c:pt idx="29">
                  <c:v>Texte 030</c:v>
                </c:pt>
                <c:pt idx="30">
                  <c:v>Texte 031</c:v>
                </c:pt>
                <c:pt idx="31">
                  <c:v>Texte 032</c:v>
                </c:pt>
                <c:pt idx="32">
                  <c:v>Texte 033</c:v>
                </c:pt>
                <c:pt idx="33">
                  <c:v>Texte 034</c:v>
                </c:pt>
                <c:pt idx="34">
                  <c:v>Texte 035</c:v>
                </c:pt>
                <c:pt idx="35">
                  <c:v>Texte 036</c:v>
                </c:pt>
                <c:pt idx="36">
                  <c:v>Texte 037</c:v>
                </c:pt>
                <c:pt idx="37">
                  <c:v>Texte 038</c:v>
                </c:pt>
                <c:pt idx="38">
                  <c:v>Texte 039</c:v>
                </c:pt>
                <c:pt idx="39">
                  <c:v>Texte 040</c:v>
                </c:pt>
                <c:pt idx="40">
                  <c:v>Texte 041</c:v>
                </c:pt>
                <c:pt idx="41">
                  <c:v>Texte 042</c:v>
                </c:pt>
                <c:pt idx="42">
                  <c:v>Texte 043</c:v>
                </c:pt>
                <c:pt idx="43">
                  <c:v>Texte 044</c:v>
                </c:pt>
                <c:pt idx="44">
                  <c:v>Texte 045</c:v>
                </c:pt>
                <c:pt idx="45">
                  <c:v>Texte 046</c:v>
                </c:pt>
                <c:pt idx="46">
                  <c:v>Texte 047</c:v>
                </c:pt>
                <c:pt idx="47">
                  <c:v>Texte 048</c:v>
                </c:pt>
                <c:pt idx="48">
                  <c:v>Texte 049</c:v>
                </c:pt>
                <c:pt idx="49">
                  <c:v>Texte 050</c:v>
                </c:pt>
                <c:pt idx="50">
                  <c:v>Texte 051</c:v>
                </c:pt>
                <c:pt idx="51">
                  <c:v>Texte 052</c:v>
                </c:pt>
                <c:pt idx="52">
                  <c:v>Texte 053</c:v>
                </c:pt>
                <c:pt idx="53">
                  <c:v>Texte 054</c:v>
                </c:pt>
                <c:pt idx="54">
                  <c:v>Texte 055</c:v>
                </c:pt>
                <c:pt idx="55">
                  <c:v>Texte 056</c:v>
                </c:pt>
                <c:pt idx="56">
                  <c:v>Texte 057</c:v>
                </c:pt>
                <c:pt idx="57">
                  <c:v>Texte 058</c:v>
                </c:pt>
                <c:pt idx="58">
                  <c:v>Texte 059</c:v>
                </c:pt>
                <c:pt idx="59">
                  <c:v>Texte 060</c:v>
                </c:pt>
                <c:pt idx="60">
                  <c:v>Texte 061</c:v>
                </c:pt>
                <c:pt idx="61">
                  <c:v>Texte 062</c:v>
                </c:pt>
                <c:pt idx="62">
                  <c:v>Texte 063</c:v>
                </c:pt>
                <c:pt idx="63">
                  <c:v>Texte 064</c:v>
                </c:pt>
                <c:pt idx="64">
                  <c:v>Texte 065</c:v>
                </c:pt>
                <c:pt idx="65">
                  <c:v>Texte 066</c:v>
                </c:pt>
                <c:pt idx="66">
                  <c:v>Texte 067</c:v>
                </c:pt>
                <c:pt idx="67">
                  <c:v>Texte 068</c:v>
                </c:pt>
                <c:pt idx="68">
                  <c:v>Texte 069</c:v>
                </c:pt>
                <c:pt idx="69">
                  <c:v>Texte 070</c:v>
                </c:pt>
                <c:pt idx="70">
                  <c:v>Texte 071</c:v>
                </c:pt>
                <c:pt idx="71">
                  <c:v>Texte 072</c:v>
                </c:pt>
                <c:pt idx="72">
                  <c:v>Texte 073</c:v>
                </c:pt>
                <c:pt idx="73">
                  <c:v>Texte 074</c:v>
                </c:pt>
                <c:pt idx="74">
                  <c:v>Texte 075</c:v>
                </c:pt>
                <c:pt idx="75">
                  <c:v>Texte 076</c:v>
                </c:pt>
                <c:pt idx="76">
                  <c:v>Texte 077</c:v>
                </c:pt>
                <c:pt idx="77">
                  <c:v>Texte 078</c:v>
                </c:pt>
                <c:pt idx="78">
                  <c:v>Texte 079</c:v>
                </c:pt>
                <c:pt idx="79">
                  <c:v>Texte 080</c:v>
                </c:pt>
                <c:pt idx="80">
                  <c:v>Texte 081</c:v>
                </c:pt>
                <c:pt idx="81">
                  <c:v>Texte 082</c:v>
                </c:pt>
                <c:pt idx="82">
                  <c:v>Texte 083</c:v>
                </c:pt>
                <c:pt idx="83">
                  <c:v>Texte 084</c:v>
                </c:pt>
                <c:pt idx="84">
                  <c:v>Texte 085</c:v>
                </c:pt>
                <c:pt idx="85">
                  <c:v>Texte 086</c:v>
                </c:pt>
              </c:strCache>
            </c:strRef>
          </c:cat>
          <c:val>
            <c:numRef>
              <c:f>Feuil1!$B$7:$B$92</c:f>
              <c:numCache>
                <c:formatCode>General</c:formatCode>
                <c:ptCount val="86"/>
                <c:pt idx="0">
                  <c:v>0</c:v>
                </c:pt>
                <c:pt idx="1">
                  <c:v>130</c:v>
                </c:pt>
                <c:pt idx="2">
                  <c:v>1160</c:v>
                </c:pt>
                <c:pt idx="3">
                  <c:v>1342</c:v>
                </c:pt>
                <c:pt idx="4">
                  <c:v>2212</c:v>
                </c:pt>
                <c:pt idx="5">
                  <c:v>2304</c:v>
                </c:pt>
                <c:pt idx="6">
                  <c:v>2377</c:v>
                </c:pt>
                <c:pt idx="7">
                  <c:v>2403</c:v>
                </c:pt>
                <c:pt idx="8">
                  <c:v>2474</c:v>
                </c:pt>
                <c:pt idx="9">
                  <c:v>2491</c:v>
                </c:pt>
                <c:pt idx="10">
                  <c:v>2671</c:v>
                </c:pt>
                <c:pt idx="11">
                  <c:v>2736</c:v>
                </c:pt>
                <c:pt idx="12">
                  <c:v>2799</c:v>
                </c:pt>
                <c:pt idx="13">
                  <c:v>2846</c:v>
                </c:pt>
                <c:pt idx="14">
                  <c:v>2880</c:v>
                </c:pt>
                <c:pt idx="15">
                  <c:v>2911</c:v>
                </c:pt>
                <c:pt idx="16">
                  <c:v>2962</c:v>
                </c:pt>
                <c:pt idx="17">
                  <c:v>3030</c:v>
                </c:pt>
                <c:pt idx="18">
                  <c:v>3051</c:v>
                </c:pt>
                <c:pt idx="19">
                  <c:v>3063</c:v>
                </c:pt>
                <c:pt idx="20">
                  <c:v>3420</c:v>
                </c:pt>
                <c:pt idx="21">
                  <c:v>3488</c:v>
                </c:pt>
                <c:pt idx="22">
                  <c:v>3523</c:v>
                </c:pt>
                <c:pt idx="23">
                  <c:v>3559</c:v>
                </c:pt>
                <c:pt idx="24">
                  <c:v>3586</c:v>
                </c:pt>
                <c:pt idx="25">
                  <c:v>3615</c:v>
                </c:pt>
                <c:pt idx="26">
                  <c:v>3715</c:v>
                </c:pt>
                <c:pt idx="27">
                  <c:v>3726</c:v>
                </c:pt>
                <c:pt idx="28">
                  <c:v>3732</c:v>
                </c:pt>
                <c:pt idx="29">
                  <c:v>3738</c:v>
                </c:pt>
                <c:pt idx="30">
                  <c:v>3751</c:v>
                </c:pt>
                <c:pt idx="31">
                  <c:v>3764</c:v>
                </c:pt>
                <c:pt idx="32">
                  <c:v>3778</c:v>
                </c:pt>
                <c:pt idx="33">
                  <c:v>3794</c:v>
                </c:pt>
                <c:pt idx="34">
                  <c:v>3808</c:v>
                </c:pt>
                <c:pt idx="35">
                  <c:v>3846</c:v>
                </c:pt>
                <c:pt idx="36">
                  <c:v>3849</c:v>
                </c:pt>
                <c:pt idx="37">
                  <c:v>3868</c:v>
                </c:pt>
                <c:pt idx="38">
                  <c:v>3886</c:v>
                </c:pt>
                <c:pt idx="39">
                  <c:v>3899</c:v>
                </c:pt>
                <c:pt idx="40">
                  <c:v>3921</c:v>
                </c:pt>
                <c:pt idx="41">
                  <c:v>3951</c:v>
                </c:pt>
                <c:pt idx="42">
                  <c:v>4021</c:v>
                </c:pt>
                <c:pt idx="43">
                  <c:v>4209</c:v>
                </c:pt>
                <c:pt idx="44">
                  <c:v>4405</c:v>
                </c:pt>
                <c:pt idx="45">
                  <c:v>4487</c:v>
                </c:pt>
                <c:pt idx="46">
                  <c:v>4540</c:v>
                </c:pt>
                <c:pt idx="47">
                  <c:v>4610</c:v>
                </c:pt>
                <c:pt idx="48">
                  <c:v>4732</c:v>
                </c:pt>
                <c:pt idx="49">
                  <c:v>4832</c:v>
                </c:pt>
                <c:pt idx="50">
                  <c:v>5169</c:v>
                </c:pt>
                <c:pt idx="51">
                  <c:v>5202</c:v>
                </c:pt>
                <c:pt idx="52">
                  <c:v>5210</c:v>
                </c:pt>
                <c:pt idx="53">
                  <c:v>5315</c:v>
                </c:pt>
                <c:pt idx="54">
                  <c:v>5433</c:v>
                </c:pt>
                <c:pt idx="55">
                  <c:v>5464</c:v>
                </c:pt>
                <c:pt idx="56">
                  <c:v>5538</c:v>
                </c:pt>
                <c:pt idx="57">
                  <c:v>5595</c:v>
                </c:pt>
                <c:pt idx="58">
                  <c:v>5643</c:v>
                </c:pt>
                <c:pt idx="59">
                  <c:v>5719</c:v>
                </c:pt>
                <c:pt idx="60">
                  <c:v>6221</c:v>
                </c:pt>
                <c:pt idx="61">
                  <c:v>6599</c:v>
                </c:pt>
                <c:pt idx="62">
                  <c:v>6624</c:v>
                </c:pt>
                <c:pt idx="63">
                  <c:v>6663</c:v>
                </c:pt>
                <c:pt idx="64">
                  <c:v>6897</c:v>
                </c:pt>
                <c:pt idx="65">
                  <c:v>6982</c:v>
                </c:pt>
                <c:pt idx="66">
                  <c:v>7048</c:v>
                </c:pt>
                <c:pt idx="67">
                  <c:v>7088</c:v>
                </c:pt>
                <c:pt idx="68">
                  <c:v>7266</c:v>
                </c:pt>
                <c:pt idx="69">
                  <c:v>7385</c:v>
                </c:pt>
                <c:pt idx="70">
                  <c:v>7679</c:v>
                </c:pt>
                <c:pt idx="71">
                  <c:v>7703</c:v>
                </c:pt>
                <c:pt idx="72">
                  <c:v>7708</c:v>
                </c:pt>
                <c:pt idx="73">
                  <c:v>7731</c:v>
                </c:pt>
                <c:pt idx="74">
                  <c:v>7888</c:v>
                </c:pt>
                <c:pt idx="75">
                  <c:v>7924</c:v>
                </c:pt>
                <c:pt idx="76">
                  <c:v>7928</c:v>
                </c:pt>
                <c:pt idx="77">
                  <c:v>7941</c:v>
                </c:pt>
                <c:pt idx="78">
                  <c:v>8362</c:v>
                </c:pt>
                <c:pt idx="79">
                  <c:v>8408</c:v>
                </c:pt>
                <c:pt idx="80">
                  <c:v>8447</c:v>
                </c:pt>
                <c:pt idx="81">
                  <c:v>8475</c:v>
                </c:pt>
                <c:pt idx="82">
                  <c:v>8565</c:v>
                </c:pt>
                <c:pt idx="83">
                  <c:v>8582</c:v>
                </c:pt>
                <c:pt idx="84">
                  <c:v>8593</c:v>
                </c:pt>
                <c:pt idx="85">
                  <c:v>8606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52-4CD3-A68B-7BD6272393DB}"/>
            </c:ext>
          </c:extLst>
        </c:ser>
        <c:ser>
          <c:idx val="1"/>
          <c:order val="1"/>
          <c:tx>
            <c:v>"Valeurs"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Feuil1!$H$7:$H$92</c:f>
              <c:strCache>
                <c:ptCount val="86"/>
                <c:pt idx="0">
                  <c:v>Texte 001</c:v>
                </c:pt>
                <c:pt idx="1">
                  <c:v>Texte 002</c:v>
                </c:pt>
                <c:pt idx="2">
                  <c:v>Texte 003</c:v>
                </c:pt>
                <c:pt idx="3">
                  <c:v>Texte 004</c:v>
                </c:pt>
                <c:pt idx="4">
                  <c:v>Texte 005</c:v>
                </c:pt>
                <c:pt idx="5">
                  <c:v>Texte 006</c:v>
                </c:pt>
                <c:pt idx="6">
                  <c:v>Texte 007</c:v>
                </c:pt>
                <c:pt idx="7">
                  <c:v>Texte 008</c:v>
                </c:pt>
                <c:pt idx="8">
                  <c:v>Texte 009</c:v>
                </c:pt>
                <c:pt idx="9">
                  <c:v>Texte 010</c:v>
                </c:pt>
                <c:pt idx="10">
                  <c:v>Texte 011</c:v>
                </c:pt>
                <c:pt idx="11">
                  <c:v>Texte 012</c:v>
                </c:pt>
                <c:pt idx="12">
                  <c:v>Texte 013</c:v>
                </c:pt>
                <c:pt idx="13">
                  <c:v>Texte 014</c:v>
                </c:pt>
                <c:pt idx="14">
                  <c:v>Texte 015</c:v>
                </c:pt>
                <c:pt idx="15">
                  <c:v>Texte 016</c:v>
                </c:pt>
                <c:pt idx="16">
                  <c:v>Texte 017</c:v>
                </c:pt>
                <c:pt idx="17">
                  <c:v>Texte 018</c:v>
                </c:pt>
                <c:pt idx="18">
                  <c:v>Texte 019</c:v>
                </c:pt>
                <c:pt idx="19">
                  <c:v>Texte 020</c:v>
                </c:pt>
                <c:pt idx="20">
                  <c:v>Texte 021</c:v>
                </c:pt>
                <c:pt idx="21">
                  <c:v>Texte 022</c:v>
                </c:pt>
                <c:pt idx="22">
                  <c:v>Texte 023</c:v>
                </c:pt>
                <c:pt idx="23">
                  <c:v>Texte 024</c:v>
                </c:pt>
                <c:pt idx="24">
                  <c:v>Texte 025</c:v>
                </c:pt>
                <c:pt idx="25">
                  <c:v>Texte 026</c:v>
                </c:pt>
                <c:pt idx="26">
                  <c:v>Texte 027</c:v>
                </c:pt>
                <c:pt idx="27">
                  <c:v>Texte 028</c:v>
                </c:pt>
                <c:pt idx="28">
                  <c:v>Texte 029</c:v>
                </c:pt>
                <c:pt idx="29">
                  <c:v>Texte 030</c:v>
                </c:pt>
                <c:pt idx="30">
                  <c:v>Texte 031</c:v>
                </c:pt>
                <c:pt idx="31">
                  <c:v>Texte 032</c:v>
                </c:pt>
                <c:pt idx="32">
                  <c:v>Texte 033</c:v>
                </c:pt>
                <c:pt idx="33">
                  <c:v>Texte 034</c:v>
                </c:pt>
                <c:pt idx="34">
                  <c:v>Texte 035</c:v>
                </c:pt>
                <c:pt idx="35">
                  <c:v>Texte 036</c:v>
                </c:pt>
                <c:pt idx="36">
                  <c:v>Texte 037</c:v>
                </c:pt>
                <c:pt idx="37">
                  <c:v>Texte 038</c:v>
                </c:pt>
                <c:pt idx="38">
                  <c:v>Texte 039</c:v>
                </c:pt>
                <c:pt idx="39">
                  <c:v>Texte 040</c:v>
                </c:pt>
                <c:pt idx="40">
                  <c:v>Texte 041</c:v>
                </c:pt>
                <c:pt idx="41">
                  <c:v>Texte 042</c:v>
                </c:pt>
                <c:pt idx="42">
                  <c:v>Texte 043</c:v>
                </c:pt>
                <c:pt idx="43">
                  <c:v>Texte 044</c:v>
                </c:pt>
                <c:pt idx="44">
                  <c:v>Texte 045</c:v>
                </c:pt>
                <c:pt idx="45">
                  <c:v>Texte 046</c:v>
                </c:pt>
                <c:pt idx="46">
                  <c:v>Texte 047</c:v>
                </c:pt>
                <c:pt idx="47">
                  <c:v>Texte 048</c:v>
                </c:pt>
                <c:pt idx="48">
                  <c:v>Texte 049</c:v>
                </c:pt>
                <c:pt idx="49">
                  <c:v>Texte 050</c:v>
                </c:pt>
                <c:pt idx="50">
                  <c:v>Texte 051</c:v>
                </c:pt>
                <c:pt idx="51">
                  <c:v>Texte 052</c:v>
                </c:pt>
                <c:pt idx="52">
                  <c:v>Texte 053</c:v>
                </c:pt>
                <c:pt idx="53">
                  <c:v>Texte 054</c:v>
                </c:pt>
                <c:pt idx="54">
                  <c:v>Texte 055</c:v>
                </c:pt>
                <c:pt idx="55">
                  <c:v>Texte 056</c:v>
                </c:pt>
                <c:pt idx="56">
                  <c:v>Texte 057</c:v>
                </c:pt>
                <c:pt idx="57">
                  <c:v>Texte 058</c:v>
                </c:pt>
                <c:pt idx="58">
                  <c:v>Texte 059</c:v>
                </c:pt>
                <c:pt idx="59">
                  <c:v>Texte 060</c:v>
                </c:pt>
                <c:pt idx="60">
                  <c:v>Texte 061</c:v>
                </c:pt>
                <c:pt idx="61">
                  <c:v>Texte 062</c:v>
                </c:pt>
                <c:pt idx="62">
                  <c:v>Texte 063</c:v>
                </c:pt>
                <c:pt idx="63">
                  <c:v>Texte 064</c:v>
                </c:pt>
                <c:pt idx="64">
                  <c:v>Texte 065</c:v>
                </c:pt>
                <c:pt idx="65">
                  <c:v>Texte 066</c:v>
                </c:pt>
                <c:pt idx="66">
                  <c:v>Texte 067</c:v>
                </c:pt>
                <c:pt idx="67">
                  <c:v>Texte 068</c:v>
                </c:pt>
                <c:pt idx="68">
                  <c:v>Texte 069</c:v>
                </c:pt>
                <c:pt idx="69">
                  <c:v>Texte 070</c:v>
                </c:pt>
                <c:pt idx="70">
                  <c:v>Texte 071</c:v>
                </c:pt>
                <c:pt idx="71">
                  <c:v>Texte 072</c:v>
                </c:pt>
                <c:pt idx="72">
                  <c:v>Texte 073</c:v>
                </c:pt>
                <c:pt idx="73">
                  <c:v>Texte 074</c:v>
                </c:pt>
                <c:pt idx="74">
                  <c:v>Texte 075</c:v>
                </c:pt>
                <c:pt idx="75">
                  <c:v>Texte 076</c:v>
                </c:pt>
                <c:pt idx="76">
                  <c:v>Texte 077</c:v>
                </c:pt>
                <c:pt idx="77">
                  <c:v>Texte 078</c:v>
                </c:pt>
                <c:pt idx="78">
                  <c:v>Texte 079</c:v>
                </c:pt>
                <c:pt idx="79">
                  <c:v>Texte 080</c:v>
                </c:pt>
                <c:pt idx="80">
                  <c:v>Texte 081</c:v>
                </c:pt>
                <c:pt idx="81">
                  <c:v>Texte 082</c:v>
                </c:pt>
                <c:pt idx="82">
                  <c:v>Texte 083</c:v>
                </c:pt>
                <c:pt idx="83">
                  <c:v>Texte 084</c:v>
                </c:pt>
                <c:pt idx="84">
                  <c:v>Texte 085</c:v>
                </c:pt>
                <c:pt idx="85">
                  <c:v>Texte 086</c:v>
                </c:pt>
              </c:strCache>
            </c:strRef>
          </c:cat>
          <c:val>
            <c:numRef>
              <c:f>Feuil1!$C$7:$C$92</c:f>
              <c:numCache>
                <c:formatCode>General</c:formatCode>
                <c:ptCount val="86"/>
                <c:pt idx="0">
                  <c:v>130</c:v>
                </c:pt>
                <c:pt idx="1">
                  <c:v>1030</c:v>
                </c:pt>
                <c:pt idx="2">
                  <c:v>182</c:v>
                </c:pt>
                <c:pt idx="3">
                  <c:v>870</c:v>
                </c:pt>
                <c:pt idx="4">
                  <c:v>92</c:v>
                </c:pt>
                <c:pt idx="5">
                  <c:v>73</c:v>
                </c:pt>
                <c:pt idx="6">
                  <c:v>26</c:v>
                </c:pt>
                <c:pt idx="7">
                  <c:v>71</c:v>
                </c:pt>
                <c:pt idx="8">
                  <c:v>17</c:v>
                </c:pt>
                <c:pt idx="9">
                  <c:v>180</c:v>
                </c:pt>
                <c:pt idx="10">
                  <c:v>65</c:v>
                </c:pt>
                <c:pt idx="11">
                  <c:v>63</c:v>
                </c:pt>
                <c:pt idx="12">
                  <c:v>47</c:v>
                </c:pt>
                <c:pt idx="13">
                  <c:v>34</c:v>
                </c:pt>
                <c:pt idx="14">
                  <c:v>31</c:v>
                </c:pt>
                <c:pt idx="15">
                  <c:v>51</c:v>
                </c:pt>
                <c:pt idx="16">
                  <c:v>68</c:v>
                </c:pt>
                <c:pt idx="17">
                  <c:v>21</c:v>
                </c:pt>
                <c:pt idx="18">
                  <c:v>12</c:v>
                </c:pt>
                <c:pt idx="19">
                  <c:v>357</c:v>
                </c:pt>
                <c:pt idx="20">
                  <c:v>68</c:v>
                </c:pt>
                <c:pt idx="21">
                  <c:v>35</c:v>
                </c:pt>
                <c:pt idx="22">
                  <c:v>36</c:v>
                </c:pt>
                <c:pt idx="23">
                  <c:v>27</c:v>
                </c:pt>
                <c:pt idx="24">
                  <c:v>29</c:v>
                </c:pt>
                <c:pt idx="25">
                  <c:v>100</c:v>
                </c:pt>
                <c:pt idx="26">
                  <c:v>11</c:v>
                </c:pt>
                <c:pt idx="27">
                  <c:v>6</c:v>
                </c:pt>
                <c:pt idx="28">
                  <c:v>6</c:v>
                </c:pt>
                <c:pt idx="29">
                  <c:v>13</c:v>
                </c:pt>
                <c:pt idx="30">
                  <c:v>13</c:v>
                </c:pt>
                <c:pt idx="31">
                  <c:v>14</c:v>
                </c:pt>
                <c:pt idx="32">
                  <c:v>16</c:v>
                </c:pt>
                <c:pt idx="33">
                  <c:v>14</c:v>
                </c:pt>
                <c:pt idx="34">
                  <c:v>38</c:v>
                </c:pt>
                <c:pt idx="35">
                  <c:v>3</c:v>
                </c:pt>
                <c:pt idx="36">
                  <c:v>19</c:v>
                </c:pt>
                <c:pt idx="37">
                  <c:v>18</c:v>
                </c:pt>
                <c:pt idx="38">
                  <c:v>13</c:v>
                </c:pt>
                <c:pt idx="39">
                  <c:v>22</c:v>
                </c:pt>
                <c:pt idx="40">
                  <c:v>30</c:v>
                </c:pt>
                <c:pt idx="41">
                  <c:v>70</c:v>
                </c:pt>
                <c:pt idx="42">
                  <c:v>188</c:v>
                </c:pt>
                <c:pt idx="43">
                  <c:v>196</c:v>
                </c:pt>
                <c:pt idx="44">
                  <c:v>82</c:v>
                </c:pt>
                <c:pt idx="45">
                  <c:v>53</c:v>
                </c:pt>
                <c:pt idx="46">
                  <c:v>70</c:v>
                </c:pt>
                <c:pt idx="47">
                  <c:v>122</c:v>
                </c:pt>
                <c:pt idx="48">
                  <c:v>100</c:v>
                </c:pt>
                <c:pt idx="49">
                  <c:v>337</c:v>
                </c:pt>
                <c:pt idx="50">
                  <c:v>33</c:v>
                </c:pt>
                <c:pt idx="51">
                  <c:v>8</c:v>
                </c:pt>
                <c:pt idx="52">
                  <c:v>105</c:v>
                </c:pt>
                <c:pt idx="53">
                  <c:v>118</c:v>
                </c:pt>
                <c:pt idx="54">
                  <c:v>31</c:v>
                </c:pt>
                <c:pt idx="55">
                  <c:v>74</c:v>
                </c:pt>
                <c:pt idx="56">
                  <c:v>57</c:v>
                </c:pt>
                <c:pt idx="57">
                  <c:v>48</c:v>
                </c:pt>
                <c:pt idx="58">
                  <c:v>76</c:v>
                </c:pt>
                <c:pt idx="59">
                  <c:v>502</c:v>
                </c:pt>
                <c:pt idx="60">
                  <c:v>378</c:v>
                </c:pt>
                <c:pt idx="61">
                  <c:v>25</c:v>
                </c:pt>
                <c:pt idx="62">
                  <c:v>39</c:v>
                </c:pt>
                <c:pt idx="63">
                  <c:v>234</c:v>
                </c:pt>
                <c:pt idx="64">
                  <c:v>85</c:v>
                </c:pt>
                <c:pt idx="65">
                  <c:v>66</c:v>
                </c:pt>
                <c:pt idx="66">
                  <c:v>40</c:v>
                </c:pt>
                <c:pt idx="67">
                  <c:v>178</c:v>
                </c:pt>
                <c:pt idx="68">
                  <c:v>119</c:v>
                </c:pt>
                <c:pt idx="69">
                  <c:v>294</c:v>
                </c:pt>
                <c:pt idx="70">
                  <c:v>24</c:v>
                </c:pt>
                <c:pt idx="71">
                  <c:v>5</c:v>
                </c:pt>
                <c:pt idx="72">
                  <c:v>23</c:v>
                </c:pt>
                <c:pt idx="73">
                  <c:v>157</c:v>
                </c:pt>
                <c:pt idx="74">
                  <c:v>36</c:v>
                </c:pt>
                <c:pt idx="75">
                  <c:v>4</c:v>
                </c:pt>
                <c:pt idx="76">
                  <c:v>13</c:v>
                </c:pt>
                <c:pt idx="77">
                  <c:v>421</c:v>
                </c:pt>
                <c:pt idx="78">
                  <c:v>46</c:v>
                </c:pt>
                <c:pt idx="79">
                  <c:v>39</c:v>
                </c:pt>
                <c:pt idx="80">
                  <c:v>28</c:v>
                </c:pt>
                <c:pt idx="81">
                  <c:v>90</c:v>
                </c:pt>
                <c:pt idx="82">
                  <c:v>17</c:v>
                </c:pt>
                <c:pt idx="83">
                  <c:v>11</c:v>
                </c:pt>
                <c:pt idx="84">
                  <c:v>13</c:v>
                </c:pt>
                <c:pt idx="85">
                  <c:v>1134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D52-4CD3-A68B-7BD6272393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24168512"/>
        <c:axId val="624169824"/>
      </c:barChart>
      <c:catAx>
        <c:axId val="6241685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4169824"/>
        <c:crosses val="autoZero"/>
        <c:auto val="1"/>
        <c:lblAlgn val="ctr"/>
        <c:lblOffset val="100"/>
        <c:noMultiLvlLbl val="0"/>
      </c:catAx>
      <c:valAx>
        <c:axId val="624169824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416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266700</xdr:colOff>
      <xdr:row>0</xdr:row>
      <xdr:rowOff>0</xdr:rowOff>
    </xdr:from>
    <xdr:to>
      <xdr:col>23</xdr:col>
      <xdr:colOff>523875</xdr:colOff>
      <xdr:row>42</xdr:row>
      <xdr:rowOff>180974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CB914268-05F8-6231-69C8-CE5FE97934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Q146"/>
  <sheetViews>
    <sheetView tabSelected="1" workbookViewId="0">
      <selection activeCell="O18" sqref="O18"/>
    </sheetView>
  </sheetViews>
  <sheetFormatPr defaultColWidth="11.42578125" defaultRowHeight="15" x14ac:dyDescent="0.25"/>
  <cols>
    <col min="2" max="2" width="13.7109375" customWidth="1"/>
    <col min="3" max="3" width="5.140625" style="25" customWidth="1"/>
    <col min="4" max="4" width="6" style="25" customWidth="1"/>
    <col min="5" max="5" width="5.42578125" hidden="1" customWidth="1"/>
    <col min="6" max="6" width="12.28515625" hidden="1" customWidth="1"/>
    <col min="7" max="7" width="4.7109375" customWidth="1"/>
    <col min="8" max="8" width="40.7109375" customWidth="1"/>
    <col min="9" max="9" width="6.7109375" customWidth="1"/>
    <col min="10" max="11" width="6.7109375" hidden="1" customWidth="1"/>
    <col min="12" max="12" width="8.28515625" customWidth="1"/>
    <col min="13" max="13" width="6.5703125" customWidth="1"/>
    <col min="21" max="21" width="4.140625" customWidth="1"/>
  </cols>
  <sheetData>
    <row r="4" spans="2:13" ht="62.25" x14ac:dyDescent="0.25">
      <c r="C4" s="1" t="s">
        <v>0</v>
      </c>
      <c r="D4" s="2" t="s">
        <v>1</v>
      </c>
      <c r="E4" s="3" t="s">
        <v>2</v>
      </c>
      <c r="F4" s="3" t="s">
        <v>3</v>
      </c>
      <c r="G4" s="4" t="s">
        <v>4</v>
      </c>
      <c r="H4" s="5" t="s">
        <v>5</v>
      </c>
      <c r="I4" s="6" t="s">
        <v>6</v>
      </c>
      <c r="J4" s="6" t="s">
        <v>7</v>
      </c>
      <c r="K4" s="6" t="s">
        <v>8</v>
      </c>
      <c r="L4" s="7" t="s">
        <v>1</v>
      </c>
      <c r="M4" s="8" t="s">
        <v>9</v>
      </c>
    </row>
    <row r="5" spans="2:13" ht="15.75" x14ac:dyDescent="0.25">
      <c r="C5" s="9"/>
      <c r="D5" s="10"/>
      <c r="E5" s="11"/>
      <c r="F5" s="11"/>
      <c r="G5" s="12"/>
      <c r="H5" s="13"/>
      <c r="I5" s="14"/>
      <c r="J5" s="14"/>
      <c r="K5" s="15"/>
      <c r="L5" s="16"/>
      <c r="M5" s="17"/>
    </row>
    <row r="6" spans="2:13" hidden="1" x14ac:dyDescent="0.25">
      <c r="C6" s="9">
        <v>0</v>
      </c>
      <c r="D6" s="18">
        <f t="shared" ref="D6:D69" si="0">C6/60</f>
        <v>0</v>
      </c>
      <c r="E6" s="11"/>
      <c r="F6" s="19">
        <v>0</v>
      </c>
      <c r="G6" s="20">
        <v>1</v>
      </c>
      <c r="H6" t="s">
        <v>10</v>
      </c>
      <c r="I6" s="20">
        <v>0</v>
      </c>
      <c r="J6" s="14"/>
      <c r="K6" s="15"/>
      <c r="L6" s="21">
        <f t="shared" ref="L6:L24" si="1">D6*(1+F6)</f>
        <v>0</v>
      </c>
      <c r="M6" s="17"/>
    </row>
    <row r="7" spans="2:13" x14ac:dyDescent="0.25">
      <c r="B7" s="26">
        <f>+B4+C6</f>
        <v>0</v>
      </c>
      <c r="C7" s="27">
        <v>130</v>
      </c>
      <c r="D7" s="18">
        <f t="shared" si="0"/>
        <v>2.1666666666666665</v>
      </c>
      <c r="E7" s="11"/>
      <c r="F7" s="19">
        <v>0</v>
      </c>
      <c r="G7" s="20">
        <v>1</v>
      </c>
      <c r="H7" s="22" t="s">
        <v>11</v>
      </c>
      <c r="I7" s="20">
        <v>1</v>
      </c>
      <c r="J7" s="14"/>
      <c r="K7" s="15"/>
      <c r="L7" s="21">
        <f t="shared" si="1"/>
        <v>2.1666666666666665</v>
      </c>
      <c r="M7" s="17"/>
    </row>
    <row r="8" spans="2:13" x14ac:dyDescent="0.25">
      <c r="B8" s="26">
        <f>+B7+C7</f>
        <v>130</v>
      </c>
      <c r="C8" s="27">
        <v>1030</v>
      </c>
      <c r="D8" s="18">
        <f t="shared" si="0"/>
        <v>17.166666666666668</v>
      </c>
      <c r="E8" s="11"/>
      <c r="F8" s="19">
        <v>0</v>
      </c>
      <c r="G8" s="20">
        <v>2</v>
      </c>
      <c r="H8" s="22" t="s">
        <v>12</v>
      </c>
      <c r="I8" s="20">
        <v>2</v>
      </c>
      <c r="J8" s="14"/>
      <c r="K8" s="15"/>
      <c r="L8" s="21">
        <f t="shared" si="1"/>
        <v>17.166666666666668</v>
      </c>
      <c r="M8" s="17"/>
    </row>
    <row r="9" spans="2:13" x14ac:dyDescent="0.25">
      <c r="B9" s="26">
        <f t="shared" ref="B9:B72" si="2">+B8+C8</f>
        <v>1160</v>
      </c>
      <c r="C9" s="27">
        <v>182</v>
      </c>
      <c r="D9" s="18">
        <f t="shared" si="0"/>
        <v>3.0333333333333332</v>
      </c>
      <c r="E9" s="11"/>
      <c r="F9" s="19">
        <v>0</v>
      </c>
      <c r="G9" s="20">
        <v>3</v>
      </c>
      <c r="H9" s="22" t="s">
        <v>13</v>
      </c>
      <c r="I9" s="20">
        <v>3</v>
      </c>
      <c r="J9" s="14"/>
      <c r="K9" s="15"/>
      <c r="L9" s="21">
        <f t="shared" si="1"/>
        <v>3.0333333333333332</v>
      </c>
      <c r="M9" s="17"/>
    </row>
    <row r="10" spans="2:13" x14ac:dyDescent="0.25">
      <c r="B10" s="26">
        <f t="shared" si="2"/>
        <v>1342</v>
      </c>
      <c r="C10" s="27">
        <v>870</v>
      </c>
      <c r="D10" s="18">
        <f t="shared" si="0"/>
        <v>14.5</v>
      </c>
      <c r="E10" s="11"/>
      <c r="F10" s="19">
        <v>0</v>
      </c>
      <c r="G10" s="20">
        <v>4</v>
      </c>
      <c r="H10" s="22" t="s">
        <v>14</v>
      </c>
      <c r="I10" s="20">
        <v>4</v>
      </c>
      <c r="J10" s="14"/>
      <c r="K10" s="15"/>
      <c r="L10" s="21">
        <f t="shared" si="1"/>
        <v>14.5</v>
      </c>
      <c r="M10" s="17"/>
    </row>
    <row r="11" spans="2:13" x14ac:dyDescent="0.25">
      <c r="B11" s="26">
        <f t="shared" si="2"/>
        <v>2212</v>
      </c>
      <c r="C11" s="27">
        <v>92</v>
      </c>
      <c r="D11" s="18">
        <f t="shared" si="0"/>
        <v>1.5333333333333334</v>
      </c>
      <c r="E11" s="11"/>
      <c r="F11" s="19">
        <v>0</v>
      </c>
      <c r="G11" s="20">
        <v>5</v>
      </c>
      <c r="H11" s="22" t="s">
        <v>15</v>
      </c>
      <c r="I11" s="20">
        <v>5</v>
      </c>
      <c r="J11" s="14"/>
      <c r="K11" s="15"/>
      <c r="L11" s="21">
        <f t="shared" si="1"/>
        <v>1.5333333333333334</v>
      </c>
      <c r="M11" s="17"/>
    </row>
    <row r="12" spans="2:13" x14ac:dyDescent="0.25">
      <c r="B12" s="26">
        <f t="shared" si="2"/>
        <v>2304</v>
      </c>
      <c r="C12" s="27">
        <v>73</v>
      </c>
      <c r="D12" s="18">
        <f t="shared" si="0"/>
        <v>1.2166666666666666</v>
      </c>
      <c r="E12" s="11"/>
      <c r="F12" s="19">
        <v>0</v>
      </c>
      <c r="G12" s="20">
        <v>6</v>
      </c>
      <c r="H12" s="22" t="s">
        <v>16</v>
      </c>
      <c r="I12" s="20">
        <v>6</v>
      </c>
      <c r="J12" s="14"/>
      <c r="K12" s="15"/>
      <c r="L12" s="21">
        <f t="shared" si="1"/>
        <v>1.2166666666666666</v>
      </c>
      <c r="M12" s="17"/>
    </row>
    <row r="13" spans="2:13" x14ac:dyDescent="0.25">
      <c r="B13" s="26">
        <f t="shared" si="2"/>
        <v>2377</v>
      </c>
      <c r="C13" s="27">
        <v>26</v>
      </c>
      <c r="D13" s="18">
        <f t="shared" si="0"/>
        <v>0.43333333333333335</v>
      </c>
      <c r="E13" s="11"/>
      <c r="F13" s="19">
        <v>0</v>
      </c>
      <c r="G13" s="20">
        <v>7</v>
      </c>
      <c r="H13" s="22" t="s">
        <v>17</v>
      </c>
      <c r="I13" s="20">
        <v>7</v>
      </c>
      <c r="J13" s="14"/>
      <c r="K13" s="15"/>
      <c r="L13" s="21">
        <f t="shared" si="1"/>
        <v>0.43333333333333335</v>
      </c>
      <c r="M13" s="17"/>
    </row>
    <row r="14" spans="2:13" x14ac:dyDescent="0.25">
      <c r="B14" s="26">
        <f t="shared" si="2"/>
        <v>2403</v>
      </c>
      <c r="C14" s="27">
        <v>71</v>
      </c>
      <c r="D14" s="18">
        <f t="shared" si="0"/>
        <v>1.1833333333333333</v>
      </c>
      <c r="E14" s="11"/>
      <c r="F14" s="19">
        <v>0</v>
      </c>
      <c r="G14" s="20">
        <v>8</v>
      </c>
      <c r="H14" s="22" t="s">
        <v>18</v>
      </c>
      <c r="I14" s="20">
        <v>8</v>
      </c>
      <c r="J14" s="14"/>
      <c r="K14" s="15"/>
      <c r="L14" s="21">
        <f t="shared" si="1"/>
        <v>1.1833333333333333</v>
      </c>
      <c r="M14" s="17"/>
    </row>
    <row r="15" spans="2:13" x14ac:dyDescent="0.25">
      <c r="B15" s="26">
        <f t="shared" si="2"/>
        <v>2474</v>
      </c>
      <c r="C15" s="27">
        <v>17</v>
      </c>
      <c r="D15" s="18">
        <f t="shared" si="0"/>
        <v>0.28333333333333333</v>
      </c>
      <c r="E15" s="11"/>
      <c r="F15" s="19">
        <v>0</v>
      </c>
      <c r="G15" s="20">
        <v>9</v>
      </c>
      <c r="H15" s="22" t="s">
        <v>19</v>
      </c>
      <c r="I15" s="20">
        <v>9</v>
      </c>
      <c r="J15" s="20"/>
      <c r="K15" s="20"/>
      <c r="L15" s="21">
        <f t="shared" si="1"/>
        <v>0.28333333333333333</v>
      </c>
      <c r="M15" s="17"/>
    </row>
    <row r="16" spans="2:13" x14ac:dyDescent="0.25">
      <c r="B16" s="26">
        <f t="shared" si="2"/>
        <v>2491</v>
      </c>
      <c r="C16" s="27">
        <v>180</v>
      </c>
      <c r="D16" s="18">
        <f t="shared" si="0"/>
        <v>3</v>
      </c>
      <c r="E16" s="11"/>
      <c r="F16" s="19">
        <v>0</v>
      </c>
      <c r="G16" s="20">
        <v>10</v>
      </c>
      <c r="H16" s="22" t="s">
        <v>20</v>
      </c>
      <c r="I16" s="20">
        <v>10</v>
      </c>
      <c r="J16" s="20"/>
      <c r="K16" s="20"/>
      <c r="L16" s="21">
        <f t="shared" si="1"/>
        <v>3</v>
      </c>
      <c r="M16" s="17"/>
    </row>
    <row r="17" spans="2:13" x14ac:dyDescent="0.25">
      <c r="B17" s="26">
        <f t="shared" si="2"/>
        <v>2671</v>
      </c>
      <c r="C17" s="27">
        <v>65</v>
      </c>
      <c r="D17" s="18">
        <f t="shared" si="0"/>
        <v>1.0833333333333333</v>
      </c>
      <c r="E17" s="11"/>
      <c r="F17" s="19">
        <v>0</v>
      </c>
      <c r="G17" s="20">
        <v>11</v>
      </c>
      <c r="H17" s="22" t="s">
        <v>21</v>
      </c>
      <c r="I17" s="20">
        <v>11</v>
      </c>
      <c r="J17" s="20"/>
      <c r="K17" s="20"/>
      <c r="L17" s="21">
        <f t="shared" si="1"/>
        <v>1.0833333333333333</v>
      </c>
      <c r="M17" s="17"/>
    </row>
    <row r="18" spans="2:13" x14ac:dyDescent="0.25">
      <c r="B18" s="26">
        <f t="shared" si="2"/>
        <v>2736</v>
      </c>
      <c r="C18" s="27">
        <v>63</v>
      </c>
      <c r="D18" s="18">
        <f t="shared" si="0"/>
        <v>1.05</v>
      </c>
      <c r="E18" s="11"/>
      <c r="F18" s="19">
        <v>0</v>
      </c>
      <c r="G18" s="20">
        <v>12</v>
      </c>
      <c r="H18" s="22" t="s">
        <v>22</v>
      </c>
      <c r="I18" s="20">
        <v>12</v>
      </c>
      <c r="J18" s="20"/>
      <c r="K18" s="20"/>
      <c r="L18" s="21">
        <f t="shared" si="1"/>
        <v>1.05</v>
      </c>
      <c r="M18" s="17"/>
    </row>
    <row r="19" spans="2:13" x14ac:dyDescent="0.25">
      <c r="B19" s="26">
        <f t="shared" si="2"/>
        <v>2799</v>
      </c>
      <c r="C19" s="27">
        <v>47</v>
      </c>
      <c r="D19" s="18">
        <f t="shared" si="0"/>
        <v>0.78333333333333333</v>
      </c>
      <c r="E19" s="11"/>
      <c r="F19" s="19">
        <v>0</v>
      </c>
      <c r="G19" s="20">
        <v>13</v>
      </c>
      <c r="H19" s="22" t="s">
        <v>23</v>
      </c>
      <c r="I19" s="20">
        <v>13</v>
      </c>
      <c r="J19" s="14"/>
      <c r="K19" s="15"/>
      <c r="L19" s="21">
        <f t="shared" si="1"/>
        <v>0.78333333333333333</v>
      </c>
      <c r="M19" s="17"/>
    </row>
    <row r="20" spans="2:13" x14ac:dyDescent="0.25">
      <c r="B20" s="26">
        <f t="shared" si="2"/>
        <v>2846</v>
      </c>
      <c r="C20" s="27">
        <v>34</v>
      </c>
      <c r="D20" s="18">
        <f t="shared" si="0"/>
        <v>0.56666666666666665</v>
      </c>
      <c r="E20" s="11"/>
      <c r="F20" s="19">
        <v>0</v>
      </c>
      <c r="G20" s="20">
        <v>14</v>
      </c>
      <c r="H20" s="22" t="s">
        <v>24</v>
      </c>
      <c r="I20" s="20">
        <v>14</v>
      </c>
      <c r="J20" s="14"/>
      <c r="K20" s="15"/>
      <c r="L20" s="21">
        <f t="shared" si="1"/>
        <v>0.56666666666666665</v>
      </c>
      <c r="M20" s="17"/>
    </row>
    <row r="21" spans="2:13" x14ac:dyDescent="0.25">
      <c r="B21" s="26">
        <f t="shared" si="2"/>
        <v>2880</v>
      </c>
      <c r="C21" s="27">
        <v>31</v>
      </c>
      <c r="D21" s="18">
        <f t="shared" si="0"/>
        <v>0.51666666666666672</v>
      </c>
      <c r="E21" s="11"/>
      <c r="F21" s="19">
        <v>0</v>
      </c>
      <c r="G21" s="20">
        <v>15</v>
      </c>
      <c r="H21" s="22" t="s">
        <v>25</v>
      </c>
      <c r="I21" s="20">
        <v>15</v>
      </c>
      <c r="J21" s="14"/>
      <c r="K21" s="15"/>
      <c r="L21" s="21">
        <f t="shared" si="1"/>
        <v>0.51666666666666672</v>
      </c>
      <c r="M21" s="17"/>
    </row>
    <row r="22" spans="2:13" x14ac:dyDescent="0.25">
      <c r="B22" s="26">
        <f t="shared" si="2"/>
        <v>2911</v>
      </c>
      <c r="C22" s="27">
        <v>51</v>
      </c>
      <c r="D22" s="18">
        <f t="shared" si="0"/>
        <v>0.85</v>
      </c>
      <c r="E22" s="11"/>
      <c r="F22" s="19">
        <v>0</v>
      </c>
      <c r="G22" s="20">
        <v>16</v>
      </c>
      <c r="H22" s="22" t="s">
        <v>26</v>
      </c>
      <c r="I22" s="20">
        <v>16</v>
      </c>
      <c r="J22" s="14"/>
      <c r="K22" s="15"/>
      <c r="L22" s="21">
        <f t="shared" si="1"/>
        <v>0.85</v>
      </c>
      <c r="M22" s="17"/>
    </row>
    <row r="23" spans="2:13" x14ac:dyDescent="0.25">
      <c r="B23" s="26">
        <f t="shared" si="2"/>
        <v>2962</v>
      </c>
      <c r="C23" s="27">
        <v>68</v>
      </c>
      <c r="D23" s="18">
        <f t="shared" si="0"/>
        <v>1.1333333333333333</v>
      </c>
      <c r="E23" s="11"/>
      <c r="F23" s="19">
        <v>0</v>
      </c>
      <c r="G23" s="20">
        <v>17</v>
      </c>
      <c r="H23" s="22" t="s">
        <v>27</v>
      </c>
      <c r="I23" s="20">
        <v>17</v>
      </c>
      <c r="J23" s="14"/>
      <c r="K23" s="15"/>
      <c r="L23" s="21">
        <f t="shared" si="1"/>
        <v>1.1333333333333333</v>
      </c>
      <c r="M23" s="17"/>
    </row>
    <row r="24" spans="2:13" x14ac:dyDescent="0.25">
      <c r="B24" s="26">
        <f t="shared" si="2"/>
        <v>3030</v>
      </c>
      <c r="C24" s="27">
        <v>21</v>
      </c>
      <c r="D24" s="18">
        <f t="shared" si="0"/>
        <v>0.35</v>
      </c>
      <c r="E24" s="11"/>
      <c r="F24" s="19">
        <v>0</v>
      </c>
      <c r="G24" s="20">
        <v>18</v>
      </c>
      <c r="H24" s="22" t="s">
        <v>28</v>
      </c>
      <c r="I24" s="20">
        <v>18</v>
      </c>
      <c r="J24" s="14"/>
      <c r="K24" s="15"/>
      <c r="L24" s="21">
        <f t="shared" si="1"/>
        <v>0.35</v>
      </c>
      <c r="M24" s="17"/>
    </row>
    <row r="25" spans="2:13" ht="13.9" customHeight="1" x14ac:dyDescent="0.25">
      <c r="B25" s="26">
        <f t="shared" si="2"/>
        <v>3051</v>
      </c>
      <c r="C25" s="27">
        <v>12</v>
      </c>
      <c r="D25" s="18">
        <f>C25/60</f>
        <v>0.2</v>
      </c>
      <c r="E25" s="11"/>
      <c r="F25" s="19">
        <v>0</v>
      </c>
      <c r="G25" s="20">
        <v>19</v>
      </c>
      <c r="H25" s="22" t="s">
        <v>29</v>
      </c>
      <c r="I25" s="20">
        <v>19</v>
      </c>
      <c r="J25" s="14"/>
      <c r="K25" s="15"/>
      <c r="L25" s="21"/>
      <c r="M25" s="17"/>
    </row>
    <row r="26" spans="2:13" x14ac:dyDescent="0.25">
      <c r="B26" s="26">
        <f t="shared" si="2"/>
        <v>3063</v>
      </c>
      <c r="C26" s="27">
        <v>357</v>
      </c>
      <c r="D26" s="18">
        <f t="shared" si="0"/>
        <v>5.95</v>
      </c>
      <c r="E26" s="11"/>
      <c r="F26" s="19">
        <v>0</v>
      </c>
      <c r="G26" s="20">
        <v>20</v>
      </c>
      <c r="H26" s="22" t="s">
        <v>30</v>
      </c>
      <c r="I26" s="20">
        <v>20</v>
      </c>
      <c r="J26" s="14"/>
      <c r="K26" s="15"/>
      <c r="L26" s="21">
        <f t="shared" ref="L26:L59" si="3">D26*(1+F26)</f>
        <v>5.95</v>
      </c>
      <c r="M26" s="17"/>
    </row>
    <row r="27" spans="2:13" x14ac:dyDescent="0.25">
      <c r="B27" s="26">
        <f t="shared" si="2"/>
        <v>3420</v>
      </c>
      <c r="C27" s="27">
        <v>68</v>
      </c>
      <c r="D27" s="18">
        <f t="shared" si="0"/>
        <v>1.1333333333333333</v>
      </c>
      <c r="E27" s="11"/>
      <c r="F27" s="19">
        <v>0</v>
      </c>
      <c r="G27" s="20">
        <v>21</v>
      </c>
      <c r="H27" s="22" t="s">
        <v>31</v>
      </c>
      <c r="I27" s="20">
        <v>21</v>
      </c>
      <c r="J27" s="14"/>
      <c r="K27" s="15"/>
      <c r="L27" s="21">
        <f t="shared" si="3"/>
        <v>1.1333333333333333</v>
      </c>
      <c r="M27" s="17"/>
    </row>
    <row r="28" spans="2:13" x14ac:dyDescent="0.25">
      <c r="B28" s="26">
        <f t="shared" si="2"/>
        <v>3488</v>
      </c>
      <c r="C28" s="27">
        <v>35</v>
      </c>
      <c r="D28" s="18">
        <f t="shared" si="0"/>
        <v>0.58333333333333337</v>
      </c>
      <c r="E28" s="11"/>
      <c r="F28" s="19">
        <v>0</v>
      </c>
      <c r="G28" s="20">
        <v>22</v>
      </c>
      <c r="H28" s="22" t="s">
        <v>32</v>
      </c>
      <c r="I28" s="20">
        <v>22</v>
      </c>
      <c r="J28" s="14"/>
      <c r="K28" s="15"/>
      <c r="L28" s="21">
        <f t="shared" si="3"/>
        <v>0.58333333333333337</v>
      </c>
      <c r="M28" s="17"/>
    </row>
    <row r="29" spans="2:13" x14ac:dyDescent="0.25">
      <c r="B29" s="26">
        <f t="shared" si="2"/>
        <v>3523</v>
      </c>
      <c r="C29" s="27">
        <v>36</v>
      </c>
      <c r="D29" s="18">
        <f t="shared" si="0"/>
        <v>0.6</v>
      </c>
      <c r="E29" s="11"/>
      <c r="F29" s="19">
        <v>0</v>
      </c>
      <c r="G29" s="20">
        <v>23</v>
      </c>
      <c r="H29" s="22" t="s">
        <v>33</v>
      </c>
      <c r="I29" s="20">
        <v>23</v>
      </c>
      <c r="J29" s="14"/>
      <c r="K29" s="15"/>
      <c r="L29" s="21">
        <f t="shared" si="3"/>
        <v>0.6</v>
      </c>
      <c r="M29" s="17"/>
    </row>
    <row r="30" spans="2:13" x14ac:dyDescent="0.25">
      <c r="B30" s="26">
        <f t="shared" si="2"/>
        <v>3559</v>
      </c>
      <c r="C30" s="27">
        <v>27</v>
      </c>
      <c r="D30" s="18">
        <f t="shared" si="0"/>
        <v>0.45</v>
      </c>
      <c r="E30" s="11"/>
      <c r="F30" s="19">
        <v>0</v>
      </c>
      <c r="G30" s="20">
        <v>24</v>
      </c>
      <c r="H30" s="22" t="s">
        <v>34</v>
      </c>
      <c r="I30" s="20">
        <v>24</v>
      </c>
      <c r="J30" s="14"/>
      <c r="K30" s="15"/>
      <c r="L30" s="21">
        <f t="shared" si="3"/>
        <v>0.45</v>
      </c>
      <c r="M30" s="17"/>
    </row>
    <row r="31" spans="2:13" x14ac:dyDescent="0.25">
      <c r="B31" s="26">
        <f t="shared" si="2"/>
        <v>3586</v>
      </c>
      <c r="C31" s="27">
        <v>29</v>
      </c>
      <c r="D31" s="18">
        <f t="shared" si="0"/>
        <v>0.48333333333333334</v>
      </c>
      <c r="E31" s="11"/>
      <c r="F31" s="19">
        <v>0</v>
      </c>
      <c r="G31" s="20">
        <v>25</v>
      </c>
      <c r="H31" s="22" t="s">
        <v>35</v>
      </c>
      <c r="I31" s="20">
        <v>25</v>
      </c>
      <c r="J31" s="14"/>
      <c r="K31" s="15"/>
      <c r="L31" s="21">
        <f t="shared" si="3"/>
        <v>0.48333333333333334</v>
      </c>
      <c r="M31" s="17"/>
    </row>
    <row r="32" spans="2:13" x14ac:dyDescent="0.25">
      <c r="B32" s="26">
        <f t="shared" si="2"/>
        <v>3615</v>
      </c>
      <c r="C32" s="27">
        <v>100</v>
      </c>
      <c r="D32" s="18">
        <f t="shared" si="0"/>
        <v>1.6666666666666667</v>
      </c>
      <c r="E32" s="11"/>
      <c r="F32" s="19">
        <v>0</v>
      </c>
      <c r="G32" s="20">
        <v>26</v>
      </c>
      <c r="H32" s="22" t="s">
        <v>36</v>
      </c>
      <c r="I32" s="20">
        <v>26</v>
      </c>
      <c r="J32" s="14"/>
      <c r="K32" s="15"/>
      <c r="L32" s="21">
        <f t="shared" si="3"/>
        <v>1.6666666666666667</v>
      </c>
      <c r="M32" s="17"/>
    </row>
    <row r="33" spans="2:13" x14ac:dyDescent="0.25">
      <c r="B33" s="26">
        <f t="shared" si="2"/>
        <v>3715</v>
      </c>
      <c r="C33" s="27">
        <v>11</v>
      </c>
      <c r="D33" s="18">
        <f t="shared" si="0"/>
        <v>0.18333333333333332</v>
      </c>
      <c r="E33" s="11"/>
      <c r="F33" s="19">
        <v>0</v>
      </c>
      <c r="G33" s="20">
        <v>27</v>
      </c>
      <c r="H33" s="22" t="s">
        <v>37</v>
      </c>
      <c r="I33" s="20">
        <v>27</v>
      </c>
      <c r="J33" s="14"/>
      <c r="K33" s="15"/>
      <c r="L33" s="21">
        <f t="shared" si="3"/>
        <v>0.18333333333333332</v>
      </c>
      <c r="M33" s="17"/>
    </row>
    <row r="34" spans="2:13" x14ac:dyDescent="0.25">
      <c r="B34" s="26">
        <f t="shared" si="2"/>
        <v>3726</v>
      </c>
      <c r="C34" s="27">
        <v>6</v>
      </c>
      <c r="D34" s="18">
        <f t="shared" si="0"/>
        <v>0.1</v>
      </c>
      <c r="E34" s="11"/>
      <c r="F34" s="19">
        <v>0</v>
      </c>
      <c r="G34" s="20">
        <v>28</v>
      </c>
      <c r="H34" s="22" t="s">
        <v>38</v>
      </c>
      <c r="I34" s="20">
        <v>28</v>
      </c>
      <c r="J34" s="14"/>
      <c r="K34" s="15"/>
      <c r="L34" s="21">
        <f t="shared" si="3"/>
        <v>0.1</v>
      </c>
      <c r="M34" s="17"/>
    </row>
    <row r="35" spans="2:13" x14ac:dyDescent="0.25">
      <c r="B35" s="26">
        <f t="shared" si="2"/>
        <v>3732</v>
      </c>
      <c r="C35" s="27">
        <v>6</v>
      </c>
      <c r="D35" s="18">
        <f t="shared" si="0"/>
        <v>0.1</v>
      </c>
      <c r="E35" s="11"/>
      <c r="F35" s="19">
        <v>0</v>
      </c>
      <c r="G35" s="20">
        <v>29</v>
      </c>
      <c r="H35" s="22" t="s">
        <v>39</v>
      </c>
      <c r="I35" s="20">
        <v>29</v>
      </c>
      <c r="J35" s="14"/>
      <c r="K35" s="15"/>
      <c r="L35" s="21">
        <f t="shared" si="3"/>
        <v>0.1</v>
      </c>
      <c r="M35" s="17"/>
    </row>
    <row r="36" spans="2:13" x14ac:dyDescent="0.25">
      <c r="B36" s="26">
        <f t="shared" si="2"/>
        <v>3738</v>
      </c>
      <c r="C36" s="27">
        <v>13</v>
      </c>
      <c r="D36" s="18">
        <f t="shared" si="0"/>
        <v>0.21666666666666667</v>
      </c>
      <c r="E36" s="11"/>
      <c r="F36" s="19">
        <v>0</v>
      </c>
      <c r="G36" s="20">
        <v>30</v>
      </c>
      <c r="H36" s="22" t="s">
        <v>40</v>
      </c>
      <c r="I36" s="20">
        <v>30</v>
      </c>
      <c r="J36" s="14"/>
      <c r="K36" s="15"/>
      <c r="L36" s="21">
        <f t="shared" si="3"/>
        <v>0.21666666666666667</v>
      </c>
      <c r="M36" s="17"/>
    </row>
    <row r="37" spans="2:13" x14ac:dyDescent="0.25">
      <c r="B37" s="26">
        <f t="shared" si="2"/>
        <v>3751</v>
      </c>
      <c r="C37" s="27">
        <v>13</v>
      </c>
      <c r="D37" s="18">
        <f t="shared" si="0"/>
        <v>0.21666666666666667</v>
      </c>
      <c r="E37" s="11"/>
      <c r="F37" s="19">
        <v>0</v>
      </c>
      <c r="G37" s="20">
        <v>31</v>
      </c>
      <c r="H37" s="22" t="s">
        <v>41</v>
      </c>
      <c r="I37" s="20">
        <v>31</v>
      </c>
      <c r="J37" s="14"/>
      <c r="K37" s="15"/>
      <c r="L37" s="21">
        <f t="shared" si="3"/>
        <v>0.21666666666666667</v>
      </c>
      <c r="M37" s="17"/>
    </row>
    <row r="38" spans="2:13" x14ac:dyDescent="0.25">
      <c r="B38" s="26">
        <f t="shared" si="2"/>
        <v>3764</v>
      </c>
      <c r="C38" s="27">
        <v>14</v>
      </c>
      <c r="D38" s="18">
        <f t="shared" si="0"/>
        <v>0.23333333333333334</v>
      </c>
      <c r="E38" s="11"/>
      <c r="F38" s="19">
        <v>0</v>
      </c>
      <c r="G38" s="20">
        <v>32</v>
      </c>
      <c r="H38" s="22" t="s">
        <v>42</v>
      </c>
      <c r="I38" s="20">
        <v>32</v>
      </c>
      <c r="J38" s="14"/>
      <c r="K38" s="15"/>
      <c r="L38" s="21">
        <f t="shared" si="3"/>
        <v>0.23333333333333334</v>
      </c>
      <c r="M38" s="17"/>
    </row>
    <row r="39" spans="2:13" x14ac:dyDescent="0.25">
      <c r="B39" s="26">
        <f t="shared" si="2"/>
        <v>3778</v>
      </c>
      <c r="C39" s="27">
        <v>16</v>
      </c>
      <c r="D39" s="18">
        <f>C39/60</f>
        <v>0.26666666666666666</v>
      </c>
      <c r="E39" s="11"/>
      <c r="F39" s="19">
        <v>0</v>
      </c>
      <c r="G39" s="20">
        <v>33</v>
      </c>
      <c r="H39" s="22" t="s">
        <v>43</v>
      </c>
      <c r="I39" s="20">
        <v>33</v>
      </c>
      <c r="J39" s="14"/>
      <c r="K39" s="15"/>
      <c r="L39" s="21">
        <f t="shared" si="3"/>
        <v>0.26666666666666666</v>
      </c>
      <c r="M39" s="17"/>
    </row>
    <row r="40" spans="2:13" x14ac:dyDescent="0.25">
      <c r="B40" s="26">
        <f t="shared" si="2"/>
        <v>3794</v>
      </c>
      <c r="C40" s="27">
        <v>14</v>
      </c>
      <c r="D40" s="18">
        <f>C40/60</f>
        <v>0.23333333333333334</v>
      </c>
      <c r="E40" s="11"/>
      <c r="F40" s="19">
        <v>0</v>
      </c>
      <c r="G40" s="20">
        <v>34</v>
      </c>
      <c r="H40" s="22" t="s">
        <v>44</v>
      </c>
      <c r="I40" s="20">
        <v>34</v>
      </c>
      <c r="J40" s="14"/>
      <c r="K40" s="15"/>
      <c r="L40" s="21">
        <f t="shared" si="3"/>
        <v>0.23333333333333334</v>
      </c>
      <c r="M40" s="17"/>
    </row>
    <row r="41" spans="2:13" x14ac:dyDescent="0.25">
      <c r="B41" s="26">
        <f t="shared" si="2"/>
        <v>3808</v>
      </c>
      <c r="C41" s="27">
        <v>38</v>
      </c>
      <c r="D41" s="18">
        <f t="shared" si="0"/>
        <v>0.6333333333333333</v>
      </c>
      <c r="E41" s="11"/>
      <c r="F41" s="19">
        <v>0</v>
      </c>
      <c r="G41" s="20">
        <v>35</v>
      </c>
      <c r="H41" s="22" t="s">
        <v>45</v>
      </c>
      <c r="I41" s="20">
        <v>35</v>
      </c>
      <c r="J41" s="14"/>
      <c r="K41" s="15"/>
      <c r="L41" s="21">
        <f t="shared" si="3"/>
        <v>0.6333333333333333</v>
      </c>
      <c r="M41" s="17"/>
    </row>
    <row r="42" spans="2:13" x14ac:dyDescent="0.25">
      <c r="B42" s="26">
        <f t="shared" si="2"/>
        <v>3846</v>
      </c>
      <c r="C42" s="27">
        <v>3</v>
      </c>
      <c r="D42" s="18">
        <f t="shared" si="0"/>
        <v>0.05</v>
      </c>
      <c r="E42" s="11"/>
      <c r="F42" s="19">
        <v>0</v>
      </c>
      <c r="G42" s="20">
        <v>36</v>
      </c>
      <c r="H42" s="22" t="s">
        <v>46</v>
      </c>
      <c r="I42" s="20">
        <v>36</v>
      </c>
      <c r="J42" s="14"/>
      <c r="K42" s="15"/>
      <c r="L42" s="21">
        <f t="shared" si="3"/>
        <v>0.05</v>
      </c>
      <c r="M42" s="17"/>
    </row>
    <row r="43" spans="2:13" x14ac:dyDescent="0.25">
      <c r="B43" s="26">
        <f t="shared" si="2"/>
        <v>3849</v>
      </c>
      <c r="C43" s="27">
        <v>19</v>
      </c>
      <c r="D43" s="18">
        <f t="shared" si="0"/>
        <v>0.31666666666666665</v>
      </c>
      <c r="E43" s="11"/>
      <c r="F43" s="19">
        <v>0</v>
      </c>
      <c r="G43" s="20">
        <v>37</v>
      </c>
      <c r="H43" s="22" t="s">
        <v>47</v>
      </c>
      <c r="I43" s="20">
        <v>37</v>
      </c>
      <c r="J43" s="14"/>
      <c r="K43" s="15"/>
      <c r="L43" s="21">
        <f t="shared" si="3"/>
        <v>0.31666666666666665</v>
      </c>
      <c r="M43" s="17"/>
    </row>
    <row r="44" spans="2:13" x14ac:dyDescent="0.25">
      <c r="B44" s="26">
        <f t="shared" si="2"/>
        <v>3868</v>
      </c>
      <c r="C44" s="27">
        <v>18</v>
      </c>
      <c r="D44" s="18">
        <f t="shared" si="0"/>
        <v>0.3</v>
      </c>
      <c r="E44" s="11"/>
      <c r="F44" s="19">
        <v>0</v>
      </c>
      <c r="G44" s="20">
        <v>38</v>
      </c>
      <c r="H44" s="22" t="s">
        <v>48</v>
      </c>
      <c r="I44" s="20">
        <v>38</v>
      </c>
      <c r="J44" s="14"/>
      <c r="K44" s="15"/>
      <c r="L44" s="21">
        <f t="shared" si="3"/>
        <v>0.3</v>
      </c>
      <c r="M44" s="17"/>
    </row>
    <row r="45" spans="2:13" x14ac:dyDescent="0.25">
      <c r="B45" s="26">
        <f t="shared" si="2"/>
        <v>3886</v>
      </c>
      <c r="C45" s="27">
        <v>13</v>
      </c>
      <c r="D45" s="18">
        <f t="shared" si="0"/>
        <v>0.21666666666666667</v>
      </c>
      <c r="E45" s="11"/>
      <c r="F45" s="19">
        <v>0</v>
      </c>
      <c r="G45" s="20">
        <v>39</v>
      </c>
      <c r="H45" s="22" t="s">
        <v>49</v>
      </c>
      <c r="I45" s="20">
        <v>39</v>
      </c>
      <c r="J45" s="14"/>
      <c r="K45" s="15"/>
      <c r="L45" s="21">
        <f t="shared" si="3"/>
        <v>0.21666666666666667</v>
      </c>
      <c r="M45" s="17"/>
    </row>
    <row r="46" spans="2:13" x14ac:dyDescent="0.25">
      <c r="B46" s="26">
        <f t="shared" si="2"/>
        <v>3899</v>
      </c>
      <c r="C46" s="27">
        <v>22</v>
      </c>
      <c r="D46" s="18">
        <f t="shared" si="0"/>
        <v>0.36666666666666664</v>
      </c>
      <c r="E46" s="11"/>
      <c r="F46" s="19">
        <v>0</v>
      </c>
      <c r="G46" s="20">
        <v>40</v>
      </c>
      <c r="H46" s="22" t="s">
        <v>50</v>
      </c>
      <c r="I46" s="20">
        <v>40</v>
      </c>
      <c r="J46" s="14"/>
      <c r="K46" s="15"/>
      <c r="L46" s="21">
        <f t="shared" si="3"/>
        <v>0.36666666666666664</v>
      </c>
      <c r="M46" s="17"/>
    </row>
    <row r="47" spans="2:13" x14ac:dyDescent="0.25">
      <c r="B47" s="26">
        <f t="shared" si="2"/>
        <v>3921</v>
      </c>
      <c r="C47" s="27">
        <v>30</v>
      </c>
      <c r="D47" s="18">
        <f t="shared" si="0"/>
        <v>0.5</v>
      </c>
      <c r="E47" s="11"/>
      <c r="F47" s="19">
        <v>0</v>
      </c>
      <c r="G47" s="20">
        <v>41</v>
      </c>
      <c r="H47" s="22" t="s">
        <v>51</v>
      </c>
      <c r="I47" s="20">
        <v>41</v>
      </c>
      <c r="J47" s="14"/>
      <c r="K47" s="15"/>
      <c r="L47" s="21">
        <f t="shared" si="3"/>
        <v>0.5</v>
      </c>
      <c r="M47" s="17"/>
    </row>
    <row r="48" spans="2:13" x14ac:dyDescent="0.25">
      <c r="B48" s="26">
        <f t="shared" si="2"/>
        <v>3951</v>
      </c>
      <c r="C48" s="27">
        <v>70</v>
      </c>
      <c r="D48" s="18">
        <f t="shared" si="0"/>
        <v>1.1666666666666667</v>
      </c>
      <c r="E48" s="11"/>
      <c r="F48" s="19">
        <v>0</v>
      </c>
      <c r="G48" s="20">
        <v>42</v>
      </c>
      <c r="H48" s="22" t="s">
        <v>52</v>
      </c>
      <c r="I48" s="20">
        <v>42</v>
      </c>
      <c r="J48" s="14"/>
      <c r="K48" s="15"/>
      <c r="L48" s="21">
        <f t="shared" si="3"/>
        <v>1.1666666666666667</v>
      </c>
      <c r="M48" s="17"/>
    </row>
    <row r="49" spans="2:13" x14ac:dyDescent="0.25">
      <c r="B49" s="26">
        <f t="shared" si="2"/>
        <v>4021</v>
      </c>
      <c r="C49" s="27">
        <v>188</v>
      </c>
      <c r="D49" s="18">
        <f t="shared" si="0"/>
        <v>3.1333333333333333</v>
      </c>
      <c r="E49" s="11"/>
      <c r="F49" s="19">
        <v>0</v>
      </c>
      <c r="G49" s="20">
        <v>43</v>
      </c>
      <c r="H49" s="22" t="s">
        <v>53</v>
      </c>
      <c r="I49" s="20">
        <v>43</v>
      </c>
      <c r="J49" s="14"/>
      <c r="K49" s="15"/>
      <c r="L49" s="21">
        <f t="shared" si="3"/>
        <v>3.1333333333333333</v>
      </c>
      <c r="M49" s="17"/>
    </row>
    <row r="50" spans="2:13" x14ac:dyDescent="0.25">
      <c r="B50" s="26">
        <f t="shared" si="2"/>
        <v>4209</v>
      </c>
      <c r="C50" s="27">
        <v>196</v>
      </c>
      <c r="D50" s="18">
        <f t="shared" si="0"/>
        <v>3.2666666666666666</v>
      </c>
      <c r="E50" s="11"/>
      <c r="F50" s="19">
        <v>0</v>
      </c>
      <c r="G50" s="20">
        <v>44</v>
      </c>
      <c r="H50" s="22" t="s">
        <v>54</v>
      </c>
      <c r="I50" s="20">
        <v>44</v>
      </c>
      <c r="J50" s="14"/>
      <c r="K50" s="15"/>
      <c r="L50" s="21">
        <f t="shared" si="3"/>
        <v>3.2666666666666666</v>
      </c>
      <c r="M50" s="17"/>
    </row>
    <row r="51" spans="2:13" x14ac:dyDescent="0.25">
      <c r="B51" s="26">
        <f t="shared" si="2"/>
        <v>4405</v>
      </c>
      <c r="C51" s="27">
        <v>82</v>
      </c>
      <c r="D51" s="18">
        <f t="shared" si="0"/>
        <v>1.3666666666666667</v>
      </c>
      <c r="E51" s="11"/>
      <c r="F51" s="19">
        <v>0</v>
      </c>
      <c r="G51" s="20">
        <v>45</v>
      </c>
      <c r="H51" s="22" t="s">
        <v>55</v>
      </c>
      <c r="I51" s="20">
        <v>45</v>
      </c>
      <c r="J51" s="14"/>
      <c r="K51" s="15"/>
      <c r="L51" s="21">
        <f t="shared" si="3"/>
        <v>1.3666666666666667</v>
      </c>
      <c r="M51" s="17"/>
    </row>
    <row r="52" spans="2:13" x14ac:dyDescent="0.25">
      <c r="B52" s="26">
        <f t="shared" si="2"/>
        <v>4487</v>
      </c>
      <c r="C52" s="27">
        <v>53</v>
      </c>
      <c r="D52" s="18">
        <f t="shared" si="0"/>
        <v>0.8833333333333333</v>
      </c>
      <c r="E52" s="11"/>
      <c r="F52" s="19">
        <v>0</v>
      </c>
      <c r="G52" s="20">
        <v>46</v>
      </c>
      <c r="H52" s="22" t="s">
        <v>56</v>
      </c>
      <c r="I52" s="20">
        <v>46</v>
      </c>
      <c r="J52" s="14"/>
      <c r="K52" s="15"/>
      <c r="L52" s="21">
        <f t="shared" si="3"/>
        <v>0.8833333333333333</v>
      </c>
      <c r="M52" s="17"/>
    </row>
    <row r="53" spans="2:13" x14ac:dyDescent="0.25">
      <c r="B53" s="26">
        <f t="shared" si="2"/>
        <v>4540</v>
      </c>
      <c r="C53" s="27">
        <v>70</v>
      </c>
      <c r="D53" s="18">
        <f t="shared" si="0"/>
        <v>1.1666666666666667</v>
      </c>
      <c r="E53" s="11"/>
      <c r="F53" s="19">
        <v>0</v>
      </c>
      <c r="G53" s="20">
        <v>47</v>
      </c>
      <c r="H53" s="22" t="s">
        <v>57</v>
      </c>
      <c r="I53" s="20">
        <v>47</v>
      </c>
      <c r="J53" s="14"/>
      <c r="K53" s="15"/>
      <c r="L53" s="21">
        <f t="shared" si="3"/>
        <v>1.1666666666666667</v>
      </c>
      <c r="M53" s="17"/>
    </row>
    <row r="54" spans="2:13" x14ac:dyDescent="0.25">
      <c r="B54" s="26">
        <f t="shared" si="2"/>
        <v>4610</v>
      </c>
      <c r="C54" s="27">
        <v>122</v>
      </c>
      <c r="D54" s="18">
        <f t="shared" si="0"/>
        <v>2.0333333333333332</v>
      </c>
      <c r="E54" s="11"/>
      <c r="F54" s="19">
        <v>0</v>
      </c>
      <c r="G54" s="20">
        <v>48</v>
      </c>
      <c r="H54" s="22" t="s">
        <v>58</v>
      </c>
      <c r="I54" s="20">
        <v>48</v>
      </c>
      <c r="J54" s="14"/>
      <c r="K54" s="15"/>
      <c r="L54" s="21">
        <f t="shared" si="3"/>
        <v>2.0333333333333332</v>
      </c>
      <c r="M54" s="17"/>
    </row>
    <row r="55" spans="2:13" x14ac:dyDescent="0.25">
      <c r="B55" s="26">
        <f t="shared" si="2"/>
        <v>4732</v>
      </c>
      <c r="C55" s="27">
        <v>100</v>
      </c>
      <c r="D55" s="18">
        <f t="shared" si="0"/>
        <v>1.6666666666666667</v>
      </c>
      <c r="E55" s="11"/>
      <c r="F55" s="19">
        <v>0</v>
      </c>
      <c r="G55" s="20">
        <v>49</v>
      </c>
      <c r="H55" s="22" t="s">
        <v>59</v>
      </c>
      <c r="I55" s="20">
        <v>49</v>
      </c>
      <c r="J55" s="14"/>
      <c r="K55" s="15"/>
      <c r="L55" s="21">
        <f t="shared" si="3"/>
        <v>1.6666666666666667</v>
      </c>
      <c r="M55" s="17"/>
    </row>
    <row r="56" spans="2:13" x14ac:dyDescent="0.25">
      <c r="B56" s="26">
        <f t="shared" si="2"/>
        <v>4832</v>
      </c>
      <c r="C56" s="27">
        <v>337</v>
      </c>
      <c r="D56" s="18">
        <f t="shared" si="0"/>
        <v>5.6166666666666663</v>
      </c>
      <c r="E56" s="11"/>
      <c r="F56" s="19">
        <v>0</v>
      </c>
      <c r="G56" s="20">
        <v>50</v>
      </c>
      <c r="H56" s="22" t="s">
        <v>60</v>
      </c>
      <c r="I56" s="20">
        <v>50</v>
      </c>
      <c r="J56" s="14"/>
      <c r="K56" s="15"/>
      <c r="L56" s="21">
        <f t="shared" si="3"/>
        <v>5.6166666666666663</v>
      </c>
      <c r="M56" s="17"/>
    </row>
    <row r="57" spans="2:13" x14ac:dyDescent="0.25">
      <c r="B57" s="26">
        <f t="shared" si="2"/>
        <v>5169</v>
      </c>
      <c r="C57" s="27">
        <v>33</v>
      </c>
      <c r="D57" s="18">
        <f t="shared" si="0"/>
        <v>0.55000000000000004</v>
      </c>
      <c r="E57" s="11"/>
      <c r="F57" s="19">
        <v>0</v>
      </c>
      <c r="G57" s="20">
        <v>51</v>
      </c>
      <c r="H57" s="22" t="s">
        <v>61</v>
      </c>
      <c r="I57" s="20">
        <v>51</v>
      </c>
      <c r="J57" s="14"/>
      <c r="K57" s="15"/>
      <c r="L57" s="21">
        <f t="shared" si="3"/>
        <v>0.55000000000000004</v>
      </c>
      <c r="M57" s="17"/>
    </row>
    <row r="58" spans="2:13" x14ac:dyDescent="0.25">
      <c r="B58" s="26">
        <f t="shared" si="2"/>
        <v>5202</v>
      </c>
      <c r="C58" s="27">
        <v>8</v>
      </c>
      <c r="D58" s="18">
        <f t="shared" si="0"/>
        <v>0.13333333333333333</v>
      </c>
      <c r="E58" s="11"/>
      <c r="F58" s="19">
        <v>0</v>
      </c>
      <c r="G58" s="20">
        <v>52</v>
      </c>
      <c r="H58" s="22" t="s">
        <v>62</v>
      </c>
      <c r="I58" s="20">
        <v>52</v>
      </c>
      <c r="J58" s="14"/>
      <c r="K58" s="15"/>
      <c r="L58" s="21">
        <f t="shared" si="3"/>
        <v>0.13333333333333333</v>
      </c>
      <c r="M58" s="17"/>
    </row>
    <row r="59" spans="2:13" x14ac:dyDescent="0.25">
      <c r="B59" s="26">
        <f t="shared" si="2"/>
        <v>5210</v>
      </c>
      <c r="C59" s="27">
        <v>105</v>
      </c>
      <c r="D59" s="18">
        <f t="shared" si="0"/>
        <v>1.75</v>
      </c>
      <c r="E59" s="11"/>
      <c r="F59" s="19">
        <v>0</v>
      </c>
      <c r="G59" s="20">
        <v>53</v>
      </c>
      <c r="H59" s="22" t="s">
        <v>63</v>
      </c>
      <c r="I59" s="20">
        <v>53</v>
      </c>
      <c r="J59" s="14"/>
      <c r="K59" s="15"/>
      <c r="L59" s="21">
        <f t="shared" si="3"/>
        <v>1.75</v>
      </c>
      <c r="M59" s="17"/>
    </row>
    <row r="60" spans="2:13" x14ac:dyDescent="0.25">
      <c r="B60" s="26">
        <f t="shared" si="2"/>
        <v>5315</v>
      </c>
      <c r="C60" s="27">
        <v>118</v>
      </c>
      <c r="D60" s="18">
        <f t="shared" si="0"/>
        <v>1.9666666666666666</v>
      </c>
      <c r="E60" s="11"/>
      <c r="F60" s="19"/>
      <c r="G60" s="20">
        <v>54</v>
      </c>
      <c r="H60" s="22" t="s">
        <v>64</v>
      </c>
      <c r="I60" s="20">
        <v>54</v>
      </c>
      <c r="J60" s="14"/>
      <c r="K60" s="15"/>
      <c r="L60" s="21"/>
      <c r="M60" s="17"/>
    </row>
    <row r="61" spans="2:13" x14ac:dyDescent="0.25">
      <c r="B61" s="26">
        <f t="shared" si="2"/>
        <v>5433</v>
      </c>
      <c r="C61" s="27">
        <v>31</v>
      </c>
      <c r="D61" s="18">
        <f t="shared" si="0"/>
        <v>0.51666666666666672</v>
      </c>
      <c r="E61" s="11"/>
      <c r="F61" s="19">
        <v>0</v>
      </c>
      <c r="G61" s="20">
        <v>55</v>
      </c>
      <c r="H61" s="22" t="s">
        <v>65</v>
      </c>
      <c r="I61" s="20">
        <v>55</v>
      </c>
      <c r="J61" s="14"/>
      <c r="K61" s="15"/>
      <c r="L61" s="21">
        <f t="shared" ref="L61:L92" si="4">D61*(1+F61)</f>
        <v>0.51666666666666672</v>
      </c>
      <c r="M61" s="17"/>
    </row>
    <row r="62" spans="2:13" x14ac:dyDescent="0.25">
      <c r="B62" s="26">
        <f t="shared" si="2"/>
        <v>5464</v>
      </c>
      <c r="C62" s="27">
        <v>74</v>
      </c>
      <c r="D62" s="18">
        <f t="shared" si="0"/>
        <v>1.2333333333333334</v>
      </c>
      <c r="E62" s="11"/>
      <c r="F62" s="19">
        <v>0</v>
      </c>
      <c r="G62" s="20">
        <v>56</v>
      </c>
      <c r="H62" s="22" t="s">
        <v>66</v>
      </c>
      <c r="I62" s="20">
        <v>56</v>
      </c>
      <c r="J62" s="14"/>
      <c r="K62" s="15"/>
      <c r="L62" s="21">
        <f t="shared" si="4"/>
        <v>1.2333333333333334</v>
      </c>
      <c r="M62" s="17"/>
    </row>
    <row r="63" spans="2:13" x14ac:dyDescent="0.25">
      <c r="B63" s="26">
        <f t="shared" si="2"/>
        <v>5538</v>
      </c>
      <c r="C63" s="27">
        <v>57</v>
      </c>
      <c r="D63" s="18">
        <f t="shared" si="0"/>
        <v>0.95</v>
      </c>
      <c r="E63" s="11"/>
      <c r="F63" s="19">
        <v>0</v>
      </c>
      <c r="G63" s="20">
        <v>57</v>
      </c>
      <c r="H63" s="22" t="s">
        <v>67</v>
      </c>
      <c r="I63" s="20">
        <v>57</v>
      </c>
      <c r="J63" s="14"/>
      <c r="K63" s="15"/>
      <c r="L63" s="21">
        <f t="shared" si="4"/>
        <v>0.95</v>
      </c>
      <c r="M63" s="17"/>
    </row>
    <row r="64" spans="2:13" x14ac:dyDescent="0.25">
      <c r="B64" s="26">
        <f t="shared" si="2"/>
        <v>5595</v>
      </c>
      <c r="C64" s="27">
        <v>48</v>
      </c>
      <c r="D64" s="18">
        <f t="shared" si="0"/>
        <v>0.8</v>
      </c>
      <c r="E64" s="11"/>
      <c r="F64" s="19">
        <v>0</v>
      </c>
      <c r="G64" s="20">
        <v>58</v>
      </c>
      <c r="H64" s="22" t="s">
        <v>68</v>
      </c>
      <c r="I64" s="20">
        <v>58</v>
      </c>
      <c r="J64" s="14"/>
      <c r="K64" s="15"/>
      <c r="L64" s="21">
        <f t="shared" si="4"/>
        <v>0.8</v>
      </c>
      <c r="M64" s="17"/>
    </row>
    <row r="65" spans="2:13" x14ac:dyDescent="0.25">
      <c r="B65" s="26">
        <f t="shared" si="2"/>
        <v>5643</v>
      </c>
      <c r="C65" s="27">
        <v>76</v>
      </c>
      <c r="D65" s="18">
        <f t="shared" si="0"/>
        <v>1.2666666666666666</v>
      </c>
      <c r="E65" s="11"/>
      <c r="F65" s="19">
        <v>0</v>
      </c>
      <c r="G65" s="20">
        <v>59</v>
      </c>
      <c r="H65" s="22" t="s">
        <v>69</v>
      </c>
      <c r="I65" s="20">
        <v>59</v>
      </c>
      <c r="J65" s="14"/>
      <c r="K65" s="15"/>
      <c r="L65" s="21">
        <f t="shared" si="4"/>
        <v>1.2666666666666666</v>
      </c>
      <c r="M65" s="17"/>
    </row>
    <row r="66" spans="2:13" x14ac:dyDescent="0.25">
      <c r="B66" s="26">
        <f t="shared" si="2"/>
        <v>5719</v>
      </c>
      <c r="C66" s="27">
        <v>502</v>
      </c>
      <c r="D66" s="18">
        <f t="shared" si="0"/>
        <v>8.3666666666666671</v>
      </c>
      <c r="E66" s="11"/>
      <c r="F66" s="19">
        <v>0</v>
      </c>
      <c r="G66" s="20">
        <v>60</v>
      </c>
      <c r="H66" s="22" t="s">
        <v>70</v>
      </c>
      <c r="I66" s="20">
        <v>60</v>
      </c>
      <c r="J66" s="14"/>
      <c r="K66" s="15"/>
      <c r="L66" s="21">
        <f t="shared" si="4"/>
        <v>8.3666666666666671</v>
      </c>
      <c r="M66" s="17"/>
    </row>
    <row r="67" spans="2:13" x14ac:dyDescent="0.25">
      <c r="B67" s="26">
        <f t="shared" si="2"/>
        <v>6221</v>
      </c>
      <c r="C67" s="27">
        <v>378</v>
      </c>
      <c r="D67" s="18">
        <f t="shared" si="0"/>
        <v>6.3</v>
      </c>
      <c r="E67" s="11"/>
      <c r="F67" s="19">
        <v>0</v>
      </c>
      <c r="G67" s="20">
        <v>61</v>
      </c>
      <c r="H67" s="22" t="s">
        <v>71</v>
      </c>
      <c r="I67" s="20">
        <v>61</v>
      </c>
      <c r="J67" s="14"/>
      <c r="K67" s="15"/>
      <c r="L67" s="21">
        <f t="shared" si="4"/>
        <v>6.3</v>
      </c>
      <c r="M67" s="17"/>
    </row>
    <row r="68" spans="2:13" x14ac:dyDescent="0.25">
      <c r="B68" s="26">
        <f t="shared" si="2"/>
        <v>6599</v>
      </c>
      <c r="C68" s="27">
        <v>25</v>
      </c>
      <c r="D68" s="18">
        <f t="shared" si="0"/>
        <v>0.41666666666666669</v>
      </c>
      <c r="E68" s="11"/>
      <c r="F68" s="19"/>
      <c r="G68" s="20">
        <v>62</v>
      </c>
      <c r="H68" s="22" t="s">
        <v>72</v>
      </c>
      <c r="I68" s="20">
        <v>62</v>
      </c>
      <c r="J68" s="14"/>
      <c r="K68" s="15"/>
      <c r="L68" s="21">
        <f t="shared" si="4"/>
        <v>0.41666666666666669</v>
      </c>
      <c r="M68" s="17"/>
    </row>
    <row r="69" spans="2:13" x14ac:dyDescent="0.25">
      <c r="B69" s="26">
        <f t="shared" si="2"/>
        <v>6624</v>
      </c>
      <c r="C69" s="27">
        <v>39</v>
      </c>
      <c r="D69" s="18">
        <f t="shared" si="0"/>
        <v>0.65</v>
      </c>
      <c r="E69" s="11"/>
      <c r="F69" s="19">
        <v>0</v>
      </c>
      <c r="G69" s="20">
        <v>63</v>
      </c>
      <c r="H69" s="22" t="s">
        <v>73</v>
      </c>
      <c r="I69" s="20">
        <v>63</v>
      </c>
      <c r="J69" s="14"/>
      <c r="K69" s="15"/>
      <c r="L69" s="21">
        <f t="shared" si="4"/>
        <v>0.65</v>
      </c>
      <c r="M69" s="17"/>
    </row>
    <row r="70" spans="2:13" x14ac:dyDescent="0.25">
      <c r="B70" s="26">
        <f t="shared" si="2"/>
        <v>6663</v>
      </c>
      <c r="C70" s="27">
        <v>234</v>
      </c>
      <c r="D70" s="18">
        <f t="shared" ref="D70:D139" si="5">C70/60</f>
        <v>3.9</v>
      </c>
      <c r="E70" s="11"/>
      <c r="F70" s="19">
        <v>0</v>
      </c>
      <c r="G70" s="20">
        <v>64</v>
      </c>
      <c r="H70" s="22" t="s">
        <v>74</v>
      </c>
      <c r="I70" s="20">
        <v>64</v>
      </c>
      <c r="J70" s="14"/>
      <c r="K70" s="15"/>
      <c r="L70" s="21">
        <f t="shared" si="4"/>
        <v>3.9</v>
      </c>
      <c r="M70" s="17"/>
    </row>
    <row r="71" spans="2:13" x14ac:dyDescent="0.25">
      <c r="B71" s="26">
        <f t="shared" si="2"/>
        <v>6897</v>
      </c>
      <c r="C71" s="27">
        <v>85</v>
      </c>
      <c r="D71" s="18">
        <f t="shared" si="5"/>
        <v>1.4166666666666667</v>
      </c>
      <c r="E71" s="11"/>
      <c r="F71" s="19">
        <v>0</v>
      </c>
      <c r="G71" s="20">
        <v>65</v>
      </c>
      <c r="H71" s="22" t="s">
        <v>75</v>
      </c>
      <c r="I71" s="20">
        <v>65</v>
      </c>
      <c r="J71" s="14"/>
      <c r="K71" s="15"/>
      <c r="L71" s="21">
        <f t="shared" si="4"/>
        <v>1.4166666666666667</v>
      </c>
      <c r="M71" s="17"/>
    </row>
    <row r="72" spans="2:13" x14ac:dyDescent="0.25">
      <c r="B72" s="26">
        <f t="shared" si="2"/>
        <v>6982</v>
      </c>
      <c r="C72" s="27">
        <v>66</v>
      </c>
      <c r="D72" s="18">
        <f t="shared" si="5"/>
        <v>1.1000000000000001</v>
      </c>
      <c r="E72" s="11"/>
      <c r="F72" s="19">
        <v>0</v>
      </c>
      <c r="G72" s="20">
        <v>66</v>
      </c>
      <c r="H72" s="22" t="s">
        <v>76</v>
      </c>
      <c r="I72" s="20">
        <v>66</v>
      </c>
      <c r="J72" s="14"/>
      <c r="K72" s="15"/>
      <c r="L72" s="21">
        <f t="shared" si="4"/>
        <v>1.1000000000000001</v>
      </c>
      <c r="M72" s="17"/>
    </row>
    <row r="73" spans="2:13" x14ac:dyDescent="0.25">
      <c r="B73" s="26">
        <f t="shared" ref="B73:B92" si="6">+B72+C72</f>
        <v>7048</v>
      </c>
      <c r="C73" s="27">
        <v>40</v>
      </c>
      <c r="D73" s="18">
        <f t="shared" si="5"/>
        <v>0.66666666666666663</v>
      </c>
      <c r="E73" s="11"/>
      <c r="F73" s="19"/>
      <c r="G73" s="20">
        <v>67</v>
      </c>
      <c r="H73" s="22" t="s">
        <v>77</v>
      </c>
      <c r="I73" s="20">
        <v>67</v>
      </c>
      <c r="J73" s="14"/>
      <c r="K73" s="15"/>
      <c r="L73" s="21">
        <f t="shared" si="4"/>
        <v>0.66666666666666663</v>
      </c>
      <c r="M73" s="17"/>
    </row>
    <row r="74" spans="2:13" x14ac:dyDescent="0.25">
      <c r="B74" s="26">
        <f t="shared" si="6"/>
        <v>7088</v>
      </c>
      <c r="C74" s="27">
        <v>178</v>
      </c>
      <c r="D74" s="18">
        <f t="shared" si="5"/>
        <v>2.9666666666666668</v>
      </c>
      <c r="E74" s="11"/>
      <c r="F74" s="19">
        <v>0</v>
      </c>
      <c r="G74" s="20">
        <v>68</v>
      </c>
      <c r="H74" s="22" t="s">
        <v>78</v>
      </c>
      <c r="I74" s="20">
        <v>68</v>
      </c>
      <c r="J74" s="14"/>
      <c r="K74" s="15"/>
      <c r="L74" s="21">
        <f t="shared" si="4"/>
        <v>2.9666666666666668</v>
      </c>
      <c r="M74" s="17"/>
    </row>
    <row r="75" spans="2:13" x14ac:dyDescent="0.25">
      <c r="B75" s="26">
        <f t="shared" si="6"/>
        <v>7266</v>
      </c>
      <c r="C75" s="27">
        <v>119</v>
      </c>
      <c r="D75" s="18">
        <f t="shared" si="5"/>
        <v>1.9833333333333334</v>
      </c>
      <c r="E75" s="11"/>
      <c r="F75" s="19"/>
      <c r="G75" s="20">
        <v>69</v>
      </c>
      <c r="H75" s="22" t="s">
        <v>79</v>
      </c>
      <c r="I75" s="20">
        <v>69</v>
      </c>
      <c r="J75" s="14"/>
      <c r="K75" s="15"/>
      <c r="L75" s="21">
        <f t="shared" si="4"/>
        <v>1.9833333333333334</v>
      </c>
      <c r="M75" s="17"/>
    </row>
    <row r="76" spans="2:13" x14ac:dyDescent="0.25">
      <c r="B76" s="26">
        <f t="shared" si="6"/>
        <v>7385</v>
      </c>
      <c r="C76" s="27">
        <v>294</v>
      </c>
      <c r="D76" s="18">
        <f t="shared" si="5"/>
        <v>4.9000000000000004</v>
      </c>
      <c r="E76" s="11"/>
      <c r="F76" s="19">
        <v>0</v>
      </c>
      <c r="G76" s="20">
        <v>70</v>
      </c>
      <c r="H76" s="22" t="s">
        <v>80</v>
      </c>
      <c r="I76" s="20">
        <v>70</v>
      </c>
      <c r="J76" s="14"/>
      <c r="K76" s="15"/>
      <c r="L76" s="21">
        <f t="shared" si="4"/>
        <v>4.9000000000000004</v>
      </c>
      <c r="M76" s="17"/>
    </row>
    <row r="77" spans="2:13" x14ac:dyDescent="0.25">
      <c r="B77" s="26">
        <f t="shared" si="6"/>
        <v>7679</v>
      </c>
      <c r="C77" s="27">
        <v>24</v>
      </c>
      <c r="D77" s="18">
        <f t="shared" si="5"/>
        <v>0.4</v>
      </c>
      <c r="E77" s="11"/>
      <c r="F77" s="19"/>
      <c r="G77" s="20">
        <v>71</v>
      </c>
      <c r="H77" s="22" t="s">
        <v>81</v>
      </c>
      <c r="I77" s="20">
        <v>71</v>
      </c>
      <c r="J77" s="14"/>
      <c r="K77" s="15"/>
      <c r="L77" s="21">
        <f t="shared" si="4"/>
        <v>0.4</v>
      </c>
      <c r="M77" s="17"/>
    </row>
    <row r="78" spans="2:13" x14ac:dyDescent="0.25">
      <c r="B78" s="26">
        <f t="shared" si="6"/>
        <v>7703</v>
      </c>
      <c r="C78" s="27">
        <v>5</v>
      </c>
      <c r="D78" s="18">
        <f t="shared" si="5"/>
        <v>8.3333333333333329E-2</v>
      </c>
      <c r="E78" s="11"/>
      <c r="F78" s="19">
        <v>0</v>
      </c>
      <c r="G78" s="20">
        <v>72</v>
      </c>
      <c r="H78" s="22" t="s">
        <v>82</v>
      </c>
      <c r="I78" s="20">
        <v>72</v>
      </c>
      <c r="J78" s="14"/>
      <c r="K78" s="15"/>
      <c r="L78" s="21">
        <f t="shared" si="4"/>
        <v>8.3333333333333329E-2</v>
      </c>
      <c r="M78" s="17"/>
    </row>
    <row r="79" spans="2:13" x14ac:dyDescent="0.25">
      <c r="B79" s="26">
        <f t="shared" si="6"/>
        <v>7708</v>
      </c>
      <c r="C79" s="27">
        <v>23</v>
      </c>
      <c r="D79" s="18">
        <f t="shared" si="5"/>
        <v>0.38333333333333336</v>
      </c>
      <c r="E79" s="11"/>
      <c r="F79" s="19"/>
      <c r="G79" s="20">
        <v>73</v>
      </c>
      <c r="H79" s="22" t="s">
        <v>83</v>
      </c>
      <c r="I79" s="20">
        <v>73</v>
      </c>
      <c r="J79" s="14"/>
      <c r="K79" s="15"/>
      <c r="L79" s="21">
        <f t="shared" si="4"/>
        <v>0.38333333333333336</v>
      </c>
      <c r="M79" s="17"/>
    </row>
    <row r="80" spans="2:13" x14ac:dyDescent="0.25">
      <c r="B80" s="26">
        <f t="shared" si="6"/>
        <v>7731</v>
      </c>
      <c r="C80" s="27">
        <v>157</v>
      </c>
      <c r="D80" s="18">
        <f t="shared" si="5"/>
        <v>2.6166666666666667</v>
      </c>
      <c r="E80" s="11"/>
      <c r="F80" s="19"/>
      <c r="G80" s="20">
        <v>74</v>
      </c>
      <c r="H80" s="22" t="s">
        <v>84</v>
      </c>
      <c r="I80" s="20">
        <v>74</v>
      </c>
      <c r="J80" s="14"/>
      <c r="K80" s="15"/>
      <c r="L80" s="21">
        <f t="shared" si="4"/>
        <v>2.6166666666666667</v>
      </c>
      <c r="M80" s="17"/>
    </row>
    <row r="81" spans="2:17" ht="13.9" customHeight="1" x14ac:dyDescent="0.25">
      <c r="B81" s="26">
        <f t="shared" si="6"/>
        <v>7888</v>
      </c>
      <c r="C81" s="27">
        <v>36</v>
      </c>
      <c r="D81" s="18">
        <f t="shared" si="5"/>
        <v>0.6</v>
      </c>
      <c r="E81" s="11"/>
      <c r="F81" s="19">
        <v>0</v>
      </c>
      <c r="G81" s="20">
        <v>75</v>
      </c>
      <c r="H81" s="22" t="s">
        <v>85</v>
      </c>
      <c r="I81" s="20">
        <v>75</v>
      </c>
      <c r="J81" s="14"/>
      <c r="K81" s="15"/>
      <c r="L81" s="21">
        <f t="shared" si="4"/>
        <v>0.6</v>
      </c>
      <c r="M81" s="17"/>
    </row>
    <row r="82" spans="2:17" ht="13.9" customHeight="1" x14ac:dyDescent="0.25">
      <c r="B82" s="26">
        <f t="shared" si="6"/>
        <v>7924</v>
      </c>
      <c r="C82" s="27">
        <v>4</v>
      </c>
      <c r="D82" s="18">
        <f t="shared" si="5"/>
        <v>6.6666666666666666E-2</v>
      </c>
      <c r="E82" s="11"/>
      <c r="F82" s="19"/>
      <c r="G82" s="20">
        <v>76</v>
      </c>
      <c r="H82" s="22" t="s">
        <v>86</v>
      </c>
      <c r="I82" s="20">
        <v>76</v>
      </c>
      <c r="J82" s="14"/>
      <c r="K82" s="15"/>
      <c r="L82" s="21">
        <f t="shared" si="4"/>
        <v>6.6666666666666666E-2</v>
      </c>
      <c r="M82" s="17"/>
    </row>
    <row r="83" spans="2:17" x14ac:dyDescent="0.25">
      <c r="B83" s="26">
        <f t="shared" si="6"/>
        <v>7928</v>
      </c>
      <c r="C83" s="27">
        <v>13</v>
      </c>
      <c r="D83" s="18">
        <f t="shared" si="5"/>
        <v>0.21666666666666667</v>
      </c>
      <c r="E83" s="11"/>
      <c r="F83" s="19">
        <v>0</v>
      </c>
      <c r="G83" s="20">
        <v>77</v>
      </c>
      <c r="H83" s="22" t="s">
        <v>87</v>
      </c>
      <c r="I83" s="20">
        <v>77</v>
      </c>
      <c r="J83" s="14"/>
      <c r="K83" s="15"/>
      <c r="L83" s="21">
        <f t="shared" si="4"/>
        <v>0.21666666666666667</v>
      </c>
      <c r="M83" s="17"/>
    </row>
    <row r="84" spans="2:17" x14ac:dyDescent="0.25">
      <c r="B84" s="26">
        <f t="shared" si="6"/>
        <v>7941</v>
      </c>
      <c r="C84" s="27">
        <v>421</v>
      </c>
      <c r="D84" s="18">
        <f t="shared" si="5"/>
        <v>7.0166666666666666</v>
      </c>
      <c r="E84" s="11"/>
      <c r="F84" s="19">
        <v>0</v>
      </c>
      <c r="G84" s="20">
        <v>78</v>
      </c>
      <c r="H84" s="22" t="s">
        <v>88</v>
      </c>
      <c r="I84" s="20">
        <v>78</v>
      </c>
      <c r="J84" s="14"/>
      <c r="K84" s="15"/>
      <c r="L84" s="21">
        <f t="shared" si="4"/>
        <v>7.0166666666666666</v>
      </c>
      <c r="M84" s="17"/>
    </row>
    <row r="85" spans="2:17" x14ac:dyDescent="0.25">
      <c r="B85" s="26">
        <f t="shared" si="6"/>
        <v>8362</v>
      </c>
      <c r="C85" s="27">
        <v>46</v>
      </c>
      <c r="D85" s="18">
        <f t="shared" si="5"/>
        <v>0.76666666666666672</v>
      </c>
      <c r="E85" s="11"/>
      <c r="F85" s="19">
        <v>0</v>
      </c>
      <c r="G85" s="20">
        <v>79</v>
      </c>
      <c r="H85" s="22" t="s">
        <v>89</v>
      </c>
      <c r="I85" s="20">
        <v>79</v>
      </c>
      <c r="J85" s="14"/>
      <c r="K85" s="15"/>
      <c r="L85" s="21">
        <f t="shared" si="4"/>
        <v>0.76666666666666672</v>
      </c>
      <c r="M85" s="17"/>
    </row>
    <row r="86" spans="2:17" x14ac:dyDescent="0.25">
      <c r="B86" s="26">
        <f t="shared" si="6"/>
        <v>8408</v>
      </c>
      <c r="C86" s="27">
        <v>39</v>
      </c>
      <c r="D86" s="18">
        <f t="shared" si="5"/>
        <v>0.65</v>
      </c>
      <c r="E86" s="11"/>
      <c r="F86" s="19">
        <v>0</v>
      </c>
      <c r="G86" s="20">
        <v>80</v>
      </c>
      <c r="H86" s="22" t="s">
        <v>90</v>
      </c>
      <c r="I86" s="20">
        <v>80</v>
      </c>
      <c r="J86" s="14"/>
      <c r="K86" s="15"/>
      <c r="L86" s="21">
        <f t="shared" si="4"/>
        <v>0.65</v>
      </c>
      <c r="M86" s="17"/>
    </row>
    <row r="87" spans="2:17" x14ac:dyDescent="0.25">
      <c r="B87" s="26">
        <f t="shared" si="6"/>
        <v>8447</v>
      </c>
      <c r="C87" s="27">
        <v>28</v>
      </c>
      <c r="D87" s="18">
        <f t="shared" si="5"/>
        <v>0.46666666666666667</v>
      </c>
      <c r="E87" s="11"/>
      <c r="F87" s="19">
        <v>0</v>
      </c>
      <c r="G87" s="20">
        <v>81</v>
      </c>
      <c r="H87" s="22" t="s">
        <v>91</v>
      </c>
      <c r="I87" s="20">
        <v>81</v>
      </c>
      <c r="J87" s="14"/>
      <c r="K87" s="15"/>
      <c r="L87" s="21">
        <f t="shared" si="4"/>
        <v>0.46666666666666667</v>
      </c>
      <c r="M87" s="17"/>
    </row>
    <row r="88" spans="2:17" x14ac:dyDescent="0.25">
      <c r="B88" s="26">
        <f t="shared" si="6"/>
        <v>8475</v>
      </c>
      <c r="C88" s="27">
        <v>90</v>
      </c>
      <c r="D88" s="18">
        <f t="shared" si="5"/>
        <v>1.5</v>
      </c>
      <c r="E88" s="11"/>
      <c r="F88" s="19">
        <v>0</v>
      </c>
      <c r="G88" s="20">
        <v>82</v>
      </c>
      <c r="H88" s="22" t="s">
        <v>92</v>
      </c>
      <c r="I88" s="20">
        <v>82</v>
      </c>
      <c r="J88" s="14"/>
      <c r="K88" s="15"/>
      <c r="L88" s="21">
        <f t="shared" si="4"/>
        <v>1.5</v>
      </c>
      <c r="M88" s="17"/>
    </row>
    <row r="89" spans="2:17" x14ac:dyDescent="0.25">
      <c r="B89" s="26">
        <f t="shared" si="6"/>
        <v>8565</v>
      </c>
      <c r="C89" s="27">
        <v>17</v>
      </c>
      <c r="D89" s="18">
        <f t="shared" si="5"/>
        <v>0.28333333333333333</v>
      </c>
      <c r="E89" s="11"/>
      <c r="F89" s="19">
        <v>0</v>
      </c>
      <c r="G89" s="20">
        <v>83</v>
      </c>
      <c r="H89" s="22" t="s">
        <v>93</v>
      </c>
      <c r="I89" s="20">
        <v>83</v>
      </c>
      <c r="J89" s="14"/>
      <c r="K89" s="15"/>
      <c r="L89" s="21">
        <f t="shared" si="4"/>
        <v>0.28333333333333333</v>
      </c>
      <c r="M89" s="17"/>
    </row>
    <row r="90" spans="2:17" x14ac:dyDescent="0.25">
      <c r="B90" s="26">
        <f t="shared" si="6"/>
        <v>8582</v>
      </c>
      <c r="C90" s="27">
        <v>11</v>
      </c>
      <c r="D90" s="18">
        <f t="shared" si="5"/>
        <v>0.18333333333333332</v>
      </c>
      <c r="E90" s="11"/>
      <c r="F90" s="19">
        <v>0</v>
      </c>
      <c r="G90" s="20">
        <v>84</v>
      </c>
      <c r="H90" s="22" t="s">
        <v>94</v>
      </c>
      <c r="I90" s="20">
        <v>84</v>
      </c>
      <c r="J90" s="14"/>
      <c r="K90" s="15"/>
      <c r="L90" s="21">
        <f t="shared" si="4"/>
        <v>0.18333333333333332</v>
      </c>
      <c r="M90" s="17"/>
      <c r="Q90" s="23"/>
    </row>
    <row r="91" spans="2:17" x14ac:dyDescent="0.25">
      <c r="B91" s="26">
        <f t="shared" si="6"/>
        <v>8593</v>
      </c>
      <c r="C91" s="27">
        <v>13</v>
      </c>
      <c r="D91" s="18">
        <f t="shared" si="5"/>
        <v>0.21666666666666667</v>
      </c>
      <c r="E91" s="11"/>
      <c r="F91" s="19">
        <v>0</v>
      </c>
      <c r="G91" s="20">
        <v>85</v>
      </c>
      <c r="H91" s="22" t="s">
        <v>95</v>
      </c>
      <c r="I91" s="20">
        <v>85</v>
      </c>
      <c r="J91" s="14"/>
      <c r="K91" s="15"/>
      <c r="L91" s="21">
        <f t="shared" si="4"/>
        <v>0.21666666666666667</v>
      </c>
      <c r="M91" s="17"/>
    </row>
    <row r="92" spans="2:17" x14ac:dyDescent="0.25">
      <c r="B92" s="26">
        <f t="shared" si="6"/>
        <v>8606</v>
      </c>
      <c r="C92" s="27">
        <v>1134</v>
      </c>
      <c r="D92" s="18">
        <f t="shared" si="5"/>
        <v>18.899999999999999</v>
      </c>
      <c r="E92" s="11"/>
      <c r="F92" s="19">
        <v>0</v>
      </c>
      <c r="G92" s="20">
        <v>86</v>
      </c>
      <c r="H92" s="22" t="s">
        <v>96</v>
      </c>
      <c r="I92" s="20">
        <v>86</v>
      </c>
      <c r="J92" s="14"/>
      <c r="K92" s="15"/>
      <c r="L92" s="21">
        <f t="shared" si="4"/>
        <v>18.899999999999999</v>
      </c>
      <c r="M92" s="17"/>
    </row>
    <row r="93" spans="2:17" x14ac:dyDescent="0.25">
      <c r="C93" s="9">
        <f>SUM(C6:C92)</f>
        <v>9740</v>
      </c>
      <c r="D93" s="18"/>
      <c r="E93" s="11"/>
      <c r="F93" s="19"/>
      <c r="G93" s="20"/>
      <c r="H93" s="24"/>
      <c r="I93" s="20"/>
      <c r="J93" s="14"/>
      <c r="K93" s="15"/>
      <c r="L93" s="21"/>
      <c r="M93" s="17"/>
    </row>
    <row r="94" spans="2:17" x14ac:dyDescent="0.25">
      <c r="C94" s="9"/>
      <c r="D94" s="18">
        <f t="shared" si="5"/>
        <v>0</v>
      </c>
      <c r="E94" s="11"/>
      <c r="F94" s="19">
        <v>0</v>
      </c>
      <c r="G94" s="20">
        <f>+G92+1</f>
        <v>87</v>
      </c>
      <c r="H94" s="24"/>
      <c r="I94" s="20">
        <f>I92+1</f>
        <v>87</v>
      </c>
      <c r="J94" s="14"/>
      <c r="K94" s="15"/>
      <c r="L94" s="21">
        <f t="shared" ref="L94:L134" si="7">D94*(1+F94)</f>
        <v>0</v>
      </c>
      <c r="M94" s="17"/>
    </row>
    <row r="95" spans="2:17" x14ac:dyDescent="0.25">
      <c r="C95" s="9"/>
      <c r="D95" s="18">
        <f t="shared" si="5"/>
        <v>0</v>
      </c>
      <c r="E95" s="11"/>
      <c r="F95" s="19">
        <v>0</v>
      </c>
      <c r="G95" s="20">
        <f t="shared" ref="G95:G146" si="8">+G94+1</f>
        <v>88</v>
      </c>
      <c r="H95" s="24"/>
      <c r="I95" s="20">
        <f t="shared" ref="I95:I146" si="9">I94+1</f>
        <v>88</v>
      </c>
      <c r="J95" s="14"/>
      <c r="K95" s="15"/>
      <c r="L95" s="21">
        <f t="shared" si="7"/>
        <v>0</v>
      </c>
      <c r="M95" s="17"/>
    </row>
    <row r="96" spans="2:17" x14ac:dyDescent="0.25">
      <c r="C96" s="9"/>
      <c r="D96" s="18">
        <f t="shared" si="5"/>
        <v>0</v>
      </c>
      <c r="E96" s="11"/>
      <c r="F96" s="19">
        <v>0</v>
      </c>
      <c r="G96" s="20">
        <f t="shared" si="8"/>
        <v>89</v>
      </c>
      <c r="H96" s="24"/>
      <c r="I96" s="20">
        <f t="shared" si="9"/>
        <v>89</v>
      </c>
      <c r="J96" s="14"/>
      <c r="K96" s="15"/>
      <c r="L96" s="21">
        <f t="shared" si="7"/>
        <v>0</v>
      </c>
      <c r="M96" s="17"/>
    </row>
    <row r="97" spans="3:13" x14ac:dyDescent="0.25">
      <c r="C97" s="9"/>
      <c r="D97" s="18">
        <f t="shared" si="5"/>
        <v>0</v>
      </c>
      <c r="E97" s="11"/>
      <c r="F97" s="19">
        <v>0</v>
      </c>
      <c r="G97" s="20">
        <f t="shared" si="8"/>
        <v>90</v>
      </c>
      <c r="H97" s="24"/>
      <c r="I97" s="20">
        <f t="shared" si="9"/>
        <v>90</v>
      </c>
      <c r="J97" s="14"/>
      <c r="K97" s="15"/>
      <c r="L97" s="21">
        <f t="shared" si="7"/>
        <v>0</v>
      </c>
      <c r="M97" s="17"/>
    </row>
    <row r="98" spans="3:13" x14ac:dyDescent="0.25">
      <c r="C98" s="9"/>
      <c r="D98" s="18">
        <f t="shared" si="5"/>
        <v>0</v>
      </c>
      <c r="E98" s="11"/>
      <c r="F98" s="19">
        <v>0</v>
      </c>
      <c r="G98" s="20">
        <f t="shared" si="8"/>
        <v>91</v>
      </c>
      <c r="H98" s="24"/>
      <c r="I98" s="20">
        <f t="shared" si="9"/>
        <v>91</v>
      </c>
      <c r="J98" s="14"/>
      <c r="K98" s="15"/>
      <c r="L98" s="21">
        <f t="shared" si="7"/>
        <v>0</v>
      </c>
      <c r="M98" s="17"/>
    </row>
    <row r="99" spans="3:13" x14ac:dyDescent="0.25">
      <c r="C99" s="9"/>
      <c r="D99" s="18">
        <f t="shared" si="5"/>
        <v>0</v>
      </c>
      <c r="E99" s="11"/>
      <c r="F99" s="19">
        <v>0</v>
      </c>
      <c r="G99" s="20">
        <f t="shared" si="8"/>
        <v>92</v>
      </c>
      <c r="H99" s="24"/>
      <c r="I99" s="20">
        <f t="shared" si="9"/>
        <v>92</v>
      </c>
      <c r="J99" s="14"/>
      <c r="K99" s="15"/>
      <c r="L99" s="21">
        <f t="shared" si="7"/>
        <v>0</v>
      </c>
      <c r="M99" s="17"/>
    </row>
    <row r="100" spans="3:13" x14ac:dyDescent="0.25">
      <c r="C100" s="9"/>
      <c r="D100" s="18">
        <f t="shared" si="5"/>
        <v>0</v>
      </c>
      <c r="E100" s="11"/>
      <c r="F100" s="19">
        <v>0</v>
      </c>
      <c r="G100" s="20">
        <f t="shared" si="8"/>
        <v>93</v>
      </c>
      <c r="H100" s="24"/>
      <c r="I100" s="20">
        <f t="shared" si="9"/>
        <v>93</v>
      </c>
      <c r="J100" s="14"/>
      <c r="K100" s="15"/>
      <c r="L100" s="21">
        <f t="shared" si="7"/>
        <v>0</v>
      </c>
      <c r="M100" s="17"/>
    </row>
    <row r="101" spans="3:13" x14ac:dyDescent="0.25">
      <c r="C101" s="9"/>
      <c r="D101" s="18">
        <f t="shared" si="5"/>
        <v>0</v>
      </c>
      <c r="E101" s="11"/>
      <c r="F101" s="19">
        <v>0</v>
      </c>
      <c r="G101" s="20">
        <f t="shared" si="8"/>
        <v>94</v>
      </c>
      <c r="H101" s="24"/>
      <c r="I101" s="20">
        <f t="shared" si="9"/>
        <v>94</v>
      </c>
      <c r="J101" s="14"/>
      <c r="K101" s="15"/>
      <c r="L101" s="21">
        <f t="shared" si="7"/>
        <v>0</v>
      </c>
      <c r="M101" s="17"/>
    </row>
    <row r="102" spans="3:13" x14ac:dyDescent="0.25">
      <c r="C102" s="9"/>
      <c r="D102" s="18">
        <f t="shared" si="5"/>
        <v>0</v>
      </c>
      <c r="E102" s="11"/>
      <c r="F102" s="19">
        <v>0</v>
      </c>
      <c r="G102" s="20">
        <f t="shared" si="8"/>
        <v>95</v>
      </c>
      <c r="H102" s="24"/>
      <c r="I102" s="20">
        <f t="shared" si="9"/>
        <v>95</v>
      </c>
      <c r="J102" s="14"/>
      <c r="K102" s="15"/>
      <c r="L102" s="21">
        <f t="shared" si="7"/>
        <v>0</v>
      </c>
      <c r="M102" s="17"/>
    </row>
    <row r="103" spans="3:13" x14ac:dyDescent="0.25">
      <c r="C103" s="9"/>
      <c r="D103" s="18">
        <f t="shared" si="5"/>
        <v>0</v>
      </c>
      <c r="E103" s="11"/>
      <c r="F103" s="19">
        <v>0</v>
      </c>
      <c r="G103" s="20">
        <f t="shared" si="8"/>
        <v>96</v>
      </c>
      <c r="H103" s="24"/>
      <c r="I103" s="20">
        <f t="shared" si="9"/>
        <v>96</v>
      </c>
      <c r="J103" s="14"/>
      <c r="K103" s="15"/>
      <c r="L103" s="21">
        <f t="shared" si="7"/>
        <v>0</v>
      </c>
      <c r="M103" s="17"/>
    </row>
    <row r="104" spans="3:13" x14ac:dyDescent="0.25">
      <c r="C104" s="9"/>
      <c r="D104" s="18">
        <f t="shared" si="5"/>
        <v>0</v>
      </c>
      <c r="E104" s="11"/>
      <c r="F104" s="19">
        <v>0</v>
      </c>
      <c r="G104" s="20">
        <f t="shared" si="8"/>
        <v>97</v>
      </c>
      <c r="H104" s="24"/>
      <c r="I104" s="20">
        <f t="shared" si="9"/>
        <v>97</v>
      </c>
      <c r="J104" s="14"/>
      <c r="K104" s="15"/>
      <c r="L104" s="21">
        <f t="shared" si="7"/>
        <v>0</v>
      </c>
      <c r="M104" s="17"/>
    </row>
    <row r="105" spans="3:13" x14ac:dyDescent="0.25">
      <c r="C105" s="9"/>
      <c r="D105" s="18">
        <f t="shared" si="5"/>
        <v>0</v>
      </c>
      <c r="E105" s="11"/>
      <c r="F105" s="19">
        <v>0</v>
      </c>
      <c r="G105" s="20">
        <f t="shared" si="8"/>
        <v>98</v>
      </c>
      <c r="H105" s="24"/>
      <c r="I105" s="20">
        <f t="shared" si="9"/>
        <v>98</v>
      </c>
      <c r="J105" s="14"/>
      <c r="K105" s="15"/>
      <c r="L105" s="21">
        <f t="shared" si="7"/>
        <v>0</v>
      </c>
      <c r="M105" s="17"/>
    </row>
    <row r="106" spans="3:13" x14ac:dyDescent="0.25">
      <c r="C106" s="9"/>
      <c r="D106" s="18">
        <f t="shared" si="5"/>
        <v>0</v>
      </c>
      <c r="E106" s="11"/>
      <c r="F106" s="19">
        <v>0</v>
      </c>
      <c r="G106" s="20">
        <f t="shared" si="8"/>
        <v>99</v>
      </c>
      <c r="H106" s="24"/>
      <c r="I106" s="20">
        <f t="shared" si="9"/>
        <v>99</v>
      </c>
      <c r="J106" s="14"/>
      <c r="K106" s="15"/>
      <c r="L106" s="21">
        <f t="shared" si="7"/>
        <v>0</v>
      </c>
      <c r="M106" s="17"/>
    </row>
    <row r="107" spans="3:13" x14ac:dyDescent="0.25">
      <c r="C107" s="9"/>
      <c r="D107" s="18">
        <f t="shared" si="5"/>
        <v>0</v>
      </c>
      <c r="E107" s="11"/>
      <c r="F107" s="19">
        <v>0</v>
      </c>
      <c r="G107" s="20">
        <f t="shared" si="8"/>
        <v>100</v>
      </c>
      <c r="H107" s="24"/>
      <c r="I107" s="20">
        <f t="shared" si="9"/>
        <v>100</v>
      </c>
      <c r="J107" s="14"/>
      <c r="K107" s="15"/>
      <c r="L107" s="21">
        <f t="shared" si="7"/>
        <v>0</v>
      </c>
      <c r="M107" s="17"/>
    </row>
    <row r="108" spans="3:13" x14ac:dyDescent="0.25">
      <c r="C108" s="9"/>
      <c r="D108" s="18">
        <f t="shared" si="5"/>
        <v>0</v>
      </c>
      <c r="E108" s="11"/>
      <c r="F108" s="19">
        <v>0</v>
      </c>
      <c r="G108" s="20">
        <f t="shared" si="8"/>
        <v>101</v>
      </c>
      <c r="H108" s="24"/>
      <c r="I108" s="20">
        <f t="shared" si="9"/>
        <v>101</v>
      </c>
      <c r="J108" s="14"/>
      <c r="K108" s="15"/>
      <c r="L108" s="21">
        <f t="shared" si="7"/>
        <v>0</v>
      </c>
      <c r="M108" s="17"/>
    </row>
    <row r="109" spans="3:13" x14ac:dyDescent="0.25">
      <c r="C109" s="9"/>
      <c r="D109" s="18">
        <f t="shared" si="5"/>
        <v>0</v>
      </c>
      <c r="E109" s="11"/>
      <c r="F109" s="19">
        <v>0</v>
      </c>
      <c r="G109" s="20">
        <f t="shared" si="8"/>
        <v>102</v>
      </c>
      <c r="H109" s="24"/>
      <c r="I109" s="20">
        <f t="shared" si="9"/>
        <v>102</v>
      </c>
      <c r="J109" s="14"/>
      <c r="K109" s="15"/>
      <c r="L109" s="21">
        <f t="shared" si="7"/>
        <v>0</v>
      </c>
      <c r="M109" s="17"/>
    </row>
    <row r="110" spans="3:13" x14ac:dyDescent="0.25">
      <c r="C110" s="9"/>
      <c r="D110" s="18">
        <f t="shared" si="5"/>
        <v>0</v>
      </c>
      <c r="E110" s="11"/>
      <c r="F110" s="19">
        <v>0</v>
      </c>
      <c r="G110" s="20">
        <f t="shared" si="8"/>
        <v>103</v>
      </c>
      <c r="H110" s="24"/>
      <c r="I110" s="20">
        <f t="shared" si="9"/>
        <v>103</v>
      </c>
      <c r="J110" s="14"/>
      <c r="K110" s="15"/>
      <c r="L110" s="21">
        <f t="shared" si="7"/>
        <v>0</v>
      </c>
      <c r="M110" s="17"/>
    </row>
    <row r="111" spans="3:13" x14ac:dyDescent="0.25">
      <c r="C111" s="9"/>
      <c r="D111" s="18">
        <f t="shared" si="5"/>
        <v>0</v>
      </c>
      <c r="E111" s="11"/>
      <c r="F111" s="19">
        <v>0</v>
      </c>
      <c r="G111" s="20">
        <f t="shared" si="8"/>
        <v>104</v>
      </c>
      <c r="H111" s="24"/>
      <c r="I111" s="20">
        <f t="shared" si="9"/>
        <v>104</v>
      </c>
      <c r="J111" s="14"/>
      <c r="K111" s="15"/>
      <c r="L111" s="21">
        <f t="shared" si="7"/>
        <v>0</v>
      </c>
      <c r="M111" s="17"/>
    </row>
    <row r="112" spans="3:13" x14ac:dyDescent="0.25">
      <c r="C112" s="9"/>
      <c r="D112" s="18">
        <f t="shared" si="5"/>
        <v>0</v>
      </c>
      <c r="E112" s="11"/>
      <c r="F112" s="19">
        <v>0</v>
      </c>
      <c r="G112" s="20">
        <f t="shared" si="8"/>
        <v>105</v>
      </c>
      <c r="H112" s="24"/>
      <c r="I112" s="20">
        <f t="shared" si="9"/>
        <v>105</v>
      </c>
      <c r="J112" s="14"/>
      <c r="K112" s="15"/>
      <c r="L112" s="21">
        <f t="shared" si="7"/>
        <v>0</v>
      </c>
      <c r="M112" s="17"/>
    </row>
    <row r="113" spans="3:13" x14ac:dyDescent="0.25">
      <c r="C113" s="9"/>
      <c r="D113" s="18">
        <f t="shared" si="5"/>
        <v>0</v>
      </c>
      <c r="E113" s="11"/>
      <c r="F113" s="19">
        <v>0</v>
      </c>
      <c r="G113" s="20">
        <f t="shared" si="8"/>
        <v>106</v>
      </c>
      <c r="H113" s="24"/>
      <c r="I113" s="20">
        <f t="shared" si="9"/>
        <v>106</v>
      </c>
      <c r="J113" s="14"/>
      <c r="K113" s="15"/>
      <c r="L113" s="21">
        <f t="shared" si="7"/>
        <v>0</v>
      </c>
      <c r="M113" s="17"/>
    </row>
    <row r="114" spans="3:13" x14ac:dyDescent="0.25">
      <c r="C114" s="9"/>
      <c r="D114" s="18">
        <f t="shared" si="5"/>
        <v>0</v>
      </c>
      <c r="E114" s="11"/>
      <c r="F114" s="19">
        <v>0</v>
      </c>
      <c r="G114" s="20">
        <f t="shared" si="8"/>
        <v>107</v>
      </c>
      <c r="H114" s="24"/>
      <c r="I114" s="20">
        <f t="shared" si="9"/>
        <v>107</v>
      </c>
      <c r="J114" s="14"/>
      <c r="K114" s="15"/>
      <c r="L114" s="21">
        <f t="shared" si="7"/>
        <v>0</v>
      </c>
      <c r="M114" s="17"/>
    </row>
    <row r="115" spans="3:13" x14ac:dyDescent="0.25">
      <c r="C115" s="9"/>
      <c r="D115" s="18">
        <f t="shared" si="5"/>
        <v>0</v>
      </c>
      <c r="E115" s="11"/>
      <c r="F115" s="19">
        <v>0</v>
      </c>
      <c r="G115" s="20">
        <f t="shared" si="8"/>
        <v>108</v>
      </c>
      <c r="H115" s="24"/>
      <c r="I115" s="20">
        <f t="shared" si="9"/>
        <v>108</v>
      </c>
      <c r="J115" s="14"/>
      <c r="K115" s="15"/>
      <c r="L115" s="21">
        <f t="shared" si="7"/>
        <v>0</v>
      </c>
      <c r="M115" s="17"/>
    </row>
    <row r="116" spans="3:13" x14ac:dyDescent="0.25">
      <c r="C116" s="9"/>
      <c r="D116" s="18">
        <f t="shared" si="5"/>
        <v>0</v>
      </c>
      <c r="E116" s="11"/>
      <c r="F116" s="19">
        <v>0</v>
      </c>
      <c r="G116" s="20">
        <f t="shared" si="8"/>
        <v>109</v>
      </c>
      <c r="H116" s="24"/>
      <c r="I116" s="20">
        <f t="shared" si="9"/>
        <v>109</v>
      </c>
      <c r="J116" s="14"/>
      <c r="K116" s="15"/>
      <c r="L116" s="21">
        <f t="shared" si="7"/>
        <v>0</v>
      </c>
      <c r="M116" s="17"/>
    </row>
    <row r="117" spans="3:13" x14ac:dyDescent="0.25">
      <c r="C117" s="9"/>
      <c r="D117" s="18">
        <f t="shared" si="5"/>
        <v>0</v>
      </c>
      <c r="E117" s="11"/>
      <c r="F117" s="19">
        <v>0</v>
      </c>
      <c r="G117" s="20">
        <f t="shared" si="8"/>
        <v>110</v>
      </c>
      <c r="H117" s="24"/>
      <c r="I117" s="20">
        <f t="shared" si="9"/>
        <v>110</v>
      </c>
      <c r="J117" s="14"/>
      <c r="K117" s="15"/>
      <c r="L117" s="21">
        <f t="shared" si="7"/>
        <v>0</v>
      </c>
      <c r="M117" s="17"/>
    </row>
    <row r="118" spans="3:13" x14ac:dyDescent="0.25">
      <c r="C118" s="9"/>
      <c r="D118" s="18">
        <f t="shared" si="5"/>
        <v>0</v>
      </c>
      <c r="E118" s="11"/>
      <c r="F118" s="19">
        <v>0</v>
      </c>
      <c r="G118" s="20">
        <f t="shared" si="8"/>
        <v>111</v>
      </c>
      <c r="H118" s="24"/>
      <c r="I118" s="20">
        <f t="shared" si="9"/>
        <v>111</v>
      </c>
      <c r="J118" s="14"/>
      <c r="K118" s="15"/>
      <c r="L118" s="21">
        <f t="shared" si="7"/>
        <v>0</v>
      </c>
      <c r="M118" s="17"/>
    </row>
    <row r="119" spans="3:13" x14ac:dyDescent="0.25">
      <c r="C119" s="9"/>
      <c r="D119" s="18">
        <f t="shared" si="5"/>
        <v>0</v>
      </c>
      <c r="E119" s="11"/>
      <c r="F119" s="19">
        <v>0</v>
      </c>
      <c r="G119" s="20">
        <f t="shared" si="8"/>
        <v>112</v>
      </c>
      <c r="H119" s="24"/>
      <c r="I119" s="20">
        <f t="shared" si="9"/>
        <v>112</v>
      </c>
      <c r="J119" s="14"/>
      <c r="K119" s="15"/>
      <c r="L119" s="21">
        <f t="shared" si="7"/>
        <v>0</v>
      </c>
      <c r="M119" s="17"/>
    </row>
    <row r="120" spans="3:13" x14ac:dyDescent="0.25">
      <c r="C120" s="9"/>
      <c r="D120" s="18">
        <f t="shared" si="5"/>
        <v>0</v>
      </c>
      <c r="E120" s="11"/>
      <c r="F120" s="19">
        <v>0</v>
      </c>
      <c r="G120" s="20">
        <f t="shared" si="8"/>
        <v>113</v>
      </c>
      <c r="H120" s="24"/>
      <c r="I120" s="20">
        <f t="shared" si="9"/>
        <v>113</v>
      </c>
      <c r="J120" s="14"/>
      <c r="K120" s="15"/>
      <c r="L120" s="21">
        <f t="shared" si="7"/>
        <v>0</v>
      </c>
      <c r="M120" s="17"/>
    </row>
    <row r="121" spans="3:13" x14ac:dyDescent="0.25">
      <c r="C121" s="9"/>
      <c r="D121" s="18">
        <f t="shared" si="5"/>
        <v>0</v>
      </c>
      <c r="E121" s="11"/>
      <c r="F121" s="19">
        <v>0</v>
      </c>
      <c r="G121" s="20">
        <f t="shared" si="8"/>
        <v>114</v>
      </c>
      <c r="H121" s="24"/>
      <c r="I121" s="20">
        <f t="shared" si="9"/>
        <v>114</v>
      </c>
      <c r="J121" s="14"/>
      <c r="K121" s="15"/>
      <c r="L121" s="21">
        <f t="shared" si="7"/>
        <v>0</v>
      </c>
      <c r="M121" s="17"/>
    </row>
    <row r="122" spans="3:13" x14ac:dyDescent="0.25">
      <c r="C122" s="9"/>
      <c r="D122" s="18">
        <f t="shared" si="5"/>
        <v>0</v>
      </c>
      <c r="E122" s="11"/>
      <c r="F122" s="19">
        <v>0</v>
      </c>
      <c r="G122" s="20">
        <f t="shared" si="8"/>
        <v>115</v>
      </c>
      <c r="H122" s="24"/>
      <c r="I122" s="20">
        <f t="shared" si="9"/>
        <v>115</v>
      </c>
      <c r="J122" s="14"/>
      <c r="K122" s="15"/>
      <c r="L122" s="21">
        <f t="shared" si="7"/>
        <v>0</v>
      </c>
      <c r="M122" s="17"/>
    </row>
    <row r="123" spans="3:13" x14ac:dyDescent="0.25">
      <c r="C123" s="9"/>
      <c r="D123" s="18">
        <f t="shared" si="5"/>
        <v>0</v>
      </c>
      <c r="E123" s="11"/>
      <c r="F123" s="19">
        <v>0</v>
      </c>
      <c r="G123" s="20">
        <f t="shared" si="8"/>
        <v>116</v>
      </c>
      <c r="H123" s="24"/>
      <c r="I123" s="20">
        <f t="shared" si="9"/>
        <v>116</v>
      </c>
      <c r="J123" s="14"/>
      <c r="K123" s="15"/>
      <c r="L123" s="21">
        <f t="shared" si="7"/>
        <v>0</v>
      </c>
      <c r="M123" s="17"/>
    </row>
    <row r="124" spans="3:13" x14ac:dyDescent="0.25">
      <c r="C124" s="9"/>
      <c r="D124" s="18">
        <f t="shared" si="5"/>
        <v>0</v>
      </c>
      <c r="E124" s="11"/>
      <c r="F124" s="19">
        <v>0</v>
      </c>
      <c r="G124" s="20">
        <f t="shared" si="8"/>
        <v>117</v>
      </c>
      <c r="H124" s="24"/>
      <c r="I124" s="20">
        <f t="shared" si="9"/>
        <v>117</v>
      </c>
      <c r="J124" s="14"/>
      <c r="K124" s="15"/>
      <c r="L124" s="21">
        <f t="shared" si="7"/>
        <v>0</v>
      </c>
      <c r="M124" s="17"/>
    </row>
    <row r="125" spans="3:13" x14ac:dyDescent="0.25">
      <c r="C125" s="9"/>
      <c r="D125" s="18">
        <f t="shared" si="5"/>
        <v>0</v>
      </c>
      <c r="E125" s="11"/>
      <c r="F125" s="19">
        <v>0</v>
      </c>
      <c r="G125" s="20">
        <f t="shared" si="8"/>
        <v>118</v>
      </c>
      <c r="H125" s="24"/>
      <c r="I125" s="20">
        <f t="shared" si="9"/>
        <v>118</v>
      </c>
      <c r="J125" s="14"/>
      <c r="K125" s="15"/>
      <c r="L125" s="21">
        <f t="shared" si="7"/>
        <v>0</v>
      </c>
      <c r="M125" s="17"/>
    </row>
    <row r="126" spans="3:13" x14ac:dyDescent="0.25">
      <c r="C126" s="9"/>
      <c r="D126" s="18">
        <f t="shared" si="5"/>
        <v>0</v>
      </c>
      <c r="E126" s="11"/>
      <c r="F126" s="19">
        <v>0</v>
      </c>
      <c r="G126" s="20">
        <f t="shared" si="8"/>
        <v>119</v>
      </c>
      <c r="H126" s="24"/>
      <c r="I126" s="20">
        <f t="shared" si="9"/>
        <v>119</v>
      </c>
      <c r="J126" s="14"/>
      <c r="K126" s="15"/>
      <c r="L126" s="21">
        <f t="shared" si="7"/>
        <v>0</v>
      </c>
      <c r="M126" s="17"/>
    </row>
    <row r="127" spans="3:13" x14ac:dyDescent="0.25">
      <c r="C127" s="9"/>
      <c r="D127" s="18">
        <f t="shared" si="5"/>
        <v>0</v>
      </c>
      <c r="E127" s="11"/>
      <c r="F127" s="19">
        <v>0</v>
      </c>
      <c r="G127" s="20">
        <f t="shared" si="8"/>
        <v>120</v>
      </c>
      <c r="H127" s="24"/>
      <c r="I127" s="20">
        <f t="shared" si="9"/>
        <v>120</v>
      </c>
      <c r="J127" s="14"/>
      <c r="K127" s="15"/>
      <c r="L127" s="21">
        <f t="shared" si="7"/>
        <v>0</v>
      </c>
      <c r="M127" s="17"/>
    </row>
    <row r="128" spans="3:13" x14ac:dyDescent="0.25">
      <c r="C128" s="9"/>
      <c r="D128" s="18">
        <f t="shared" si="5"/>
        <v>0</v>
      </c>
      <c r="E128" s="11"/>
      <c r="F128" s="19">
        <v>0</v>
      </c>
      <c r="G128" s="20">
        <f t="shared" si="8"/>
        <v>121</v>
      </c>
      <c r="H128" s="24"/>
      <c r="I128" s="20">
        <f t="shared" si="9"/>
        <v>121</v>
      </c>
      <c r="J128" s="14"/>
      <c r="K128" s="15"/>
      <c r="L128" s="21">
        <f t="shared" si="7"/>
        <v>0</v>
      </c>
      <c r="M128" s="17"/>
    </row>
    <row r="129" spans="3:13" x14ac:dyDescent="0.25">
      <c r="C129" s="9"/>
      <c r="D129" s="18">
        <f t="shared" si="5"/>
        <v>0</v>
      </c>
      <c r="E129" s="11"/>
      <c r="F129" s="19">
        <v>0</v>
      </c>
      <c r="G129" s="20">
        <f t="shared" si="8"/>
        <v>122</v>
      </c>
      <c r="H129" s="24"/>
      <c r="I129" s="20">
        <f t="shared" si="9"/>
        <v>122</v>
      </c>
      <c r="J129" s="14"/>
      <c r="K129" s="15"/>
      <c r="L129" s="21">
        <f t="shared" si="7"/>
        <v>0</v>
      </c>
      <c r="M129" s="17"/>
    </row>
    <row r="130" spans="3:13" x14ac:dyDescent="0.25">
      <c r="C130" s="9"/>
      <c r="D130" s="18">
        <f t="shared" si="5"/>
        <v>0</v>
      </c>
      <c r="E130" s="11"/>
      <c r="F130" s="19">
        <v>0</v>
      </c>
      <c r="G130" s="20">
        <f t="shared" si="8"/>
        <v>123</v>
      </c>
      <c r="H130" s="24"/>
      <c r="I130" s="20">
        <f t="shared" si="9"/>
        <v>123</v>
      </c>
      <c r="J130" s="14"/>
      <c r="K130" s="15"/>
      <c r="L130" s="21">
        <f t="shared" si="7"/>
        <v>0</v>
      </c>
      <c r="M130" s="17"/>
    </row>
    <row r="131" spans="3:13" x14ac:dyDescent="0.25">
      <c r="C131" s="9"/>
      <c r="D131" s="18">
        <f t="shared" si="5"/>
        <v>0</v>
      </c>
      <c r="E131" s="11"/>
      <c r="F131" s="19">
        <v>0</v>
      </c>
      <c r="G131" s="20">
        <f t="shared" si="8"/>
        <v>124</v>
      </c>
      <c r="H131" s="24"/>
      <c r="I131" s="20">
        <f t="shared" si="9"/>
        <v>124</v>
      </c>
      <c r="J131" s="14"/>
      <c r="K131" s="15"/>
      <c r="L131" s="21">
        <f t="shared" si="7"/>
        <v>0</v>
      </c>
      <c r="M131" s="17"/>
    </row>
    <row r="132" spans="3:13" x14ac:dyDescent="0.25">
      <c r="C132" s="9"/>
      <c r="D132" s="18">
        <f t="shared" si="5"/>
        <v>0</v>
      </c>
      <c r="E132" s="11"/>
      <c r="F132" s="19">
        <v>0</v>
      </c>
      <c r="G132" s="20">
        <f t="shared" si="8"/>
        <v>125</v>
      </c>
      <c r="H132" s="24"/>
      <c r="I132" s="20">
        <f t="shared" si="9"/>
        <v>125</v>
      </c>
      <c r="J132" s="14"/>
      <c r="K132" s="15"/>
      <c r="L132" s="21">
        <f t="shared" si="7"/>
        <v>0</v>
      </c>
      <c r="M132" s="17"/>
    </row>
    <row r="133" spans="3:13" x14ac:dyDescent="0.25">
      <c r="C133" s="9"/>
      <c r="D133" s="18">
        <f t="shared" si="5"/>
        <v>0</v>
      </c>
      <c r="E133" s="11"/>
      <c r="F133" s="19">
        <v>0</v>
      </c>
      <c r="G133" s="20">
        <f t="shared" si="8"/>
        <v>126</v>
      </c>
      <c r="H133" s="24"/>
      <c r="I133" s="20">
        <f t="shared" si="9"/>
        <v>126</v>
      </c>
      <c r="J133" s="14"/>
      <c r="K133" s="15"/>
      <c r="L133" s="21">
        <f t="shared" si="7"/>
        <v>0</v>
      </c>
      <c r="M133" s="17"/>
    </row>
    <row r="134" spans="3:13" x14ac:dyDescent="0.25">
      <c r="C134" s="9"/>
      <c r="D134" s="18">
        <f t="shared" si="5"/>
        <v>0</v>
      </c>
      <c r="E134" s="11"/>
      <c r="F134" s="19">
        <v>0</v>
      </c>
      <c r="G134" s="20">
        <f t="shared" si="8"/>
        <v>127</v>
      </c>
      <c r="H134" s="24"/>
      <c r="I134" s="20">
        <f t="shared" si="9"/>
        <v>127</v>
      </c>
      <c r="J134" s="14"/>
      <c r="K134" s="15"/>
      <c r="L134" s="21">
        <f t="shared" si="7"/>
        <v>0</v>
      </c>
      <c r="M134" s="17"/>
    </row>
    <row r="135" spans="3:13" x14ac:dyDescent="0.25">
      <c r="C135" s="9"/>
      <c r="D135" s="18">
        <f t="shared" si="5"/>
        <v>0</v>
      </c>
      <c r="E135" s="11"/>
      <c r="F135" s="19">
        <v>0</v>
      </c>
      <c r="G135" s="20">
        <f t="shared" si="8"/>
        <v>128</v>
      </c>
      <c r="H135" s="24"/>
      <c r="I135" s="20">
        <f t="shared" si="9"/>
        <v>128</v>
      </c>
      <c r="J135" s="14"/>
      <c r="K135" s="15"/>
      <c r="L135" s="21">
        <f t="shared" ref="L135:L146" si="10">D135*(1+F135)</f>
        <v>0</v>
      </c>
      <c r="M135" s="17"/>
    </row>
    <row r="136" spans="3:13" x14ac:dyDescent="0.25">
      <c r="C136" s="9"/>
      <c r="D136" s="18">
        <f t="shared" si="5"/>
        <v>0</v>
      </c>
      <c r="E136" s="11"/>
      <c r="F136" s="19">
        <v>0</v>
      </c>
      <c r="G136" s="20">
        <f t="shared" si="8"/>
        <v>129</v>
      </c>
      <c r="H136" s="24"/>
      <c r="I136" s="20">
        <f t="shared" si="9"/>
        <v>129</v>
      </c>
      <c r="J136" s="14"/>
      <c r="K136" s="15"/>
      <c r="L136" s="21">
        <f t="shared" si="10"/>
        <v>0</v>
      </c>
      <c r="M136" s="17"/>
    </row>
    <row r="137" spans="3:13" x14ac:dyDescent="0.25">
      <c r="C137" s="9"/>
      <c r="D137" s="18">
        <f t="shared" si="5"/>
        <v>0</v>
      </c>
      <c r="E137" s="11"/>
      <c r="F137" s="19">
        <v>0</v>
      </c>
      <c r="G137" s="20">
        <f t="shared" si="8"/>
        <v>130</v>
      </c>
      <c r="H137" s="24"/>
      <c r="I137" s="20">
        <f t="shared" si="9"/>
        <v>130</v>
      </c>
      <c r="J137" s="14"/>
      <c r="K137" s="15"/>
      <c r="L137" s="21">
        <f t="shared" si="10"/>
        <v>0</v>
      </c>
      <c r="M137" s="17"/>
    </row>
    <row r="138" spans="3:13" x14ac:dyDescent="0.25">
      <c r="C138" s="9"/>
      <c r="D138" s="18">
        <f t="shared" si="5"/>
        <v>0</v>
      </c>
      <c r="E138" s="11"/>
      <c r="F138" s="19">
        <v>0</v>
      </c>
      <c r="G138" s="20">
        <f t="shared" si="8"/>
        <v>131</v>
      </c>
      <c r="H138" s="24"/>
      <c r="I138" s="20">
        <f t="shared" si="9"/>
        <v>131</v>
      </c>
      <c r="J138" s="14"/>
      <c r="K138" s="15"/>
      <c r="L138" s="21">
        <f t="shared" si="10"/>
        <v>0</v>
      </c>
      <c r="M138" s="17"/>
    </row>
    <row r="139" spans="3:13" x14ac:dyDescent="0.25">
      <c r="C139" s="9"/>
      <c r="D139" s="18">
        <f t="shared" si="5"/>
        <v>0</v>
      </c>
      <c r="E139" s="11"/>
      <c r="F139" s="19">
        <v>0</v>
      </c>
      <c r="G139" s="20">
        <f t="shared" si="8"/>
        <v>132</v>
      </c>
      <c r="H139" s="24"/>
      <c r="I139" s="20">
        <f t="shared" si="9"/>
        <v>132</v>
      </c>
      <c r="J139" s="14"/>
      <c r="K139" s="15"/>
      <c r="L139" s="21">
        <f t="shared" si="10"/>
        <v>0</v>
      </c>
      <c r="M139" s="17"/>
    </row>
    <row r="140" spans="3:13" x14ac:dyDescent="0.25">
      <c r="C140" s="9"/>
      <c r="D140" s="18">
        <f t="shared" ref="D140:D146" si="11">C140/60</f>
        <v>0</v>
      </c>
      <c r="E140" s="11"/>
      <c r="F140" s="19">
        <v>0</v>
      </c>
      <c r="G140" s="20">
        <f t="shared" si="8"/>
        <v>133</v>
      </c>
      <c r="H140" s="24"/>
      <c r="I140" s="20">
        <f t="shared" si="9"/>
        <v>133</v>
      </c>
      <c r="J140" s="14"/>
      <c r="K140" s="15"/>
      <c r="L140" s="21">
        <f t="shared" si="10"/>
        <v>0</v>
      </c>
      <c r="M140" s="17"/>
    </row>
    <row r="141" spans="3:13" x14ac:dyDescent="0.25">
      <c r="C141" s="9"/>
      <c r="D141" s="18">
        <f t="shared" si="11"/>
        <v>0</v>
      </c>
      <c r="E141" s="11"/>
      <c r="F141" s="19">
        <v>0</v>
      </c>
      <c r="G141" s="20">
        <f t="shared" si="8"/>
        <v>134</v>
      </c>
      <c r="H141" s="24"/>
      <c r="I141" s="20">
        <f t="shared" si="9"/>
        <v>134</v>
      </c>
      <c r="J141" s="14"/>
      <c r="K141" s="15"/>
      <c r="L141" s="21">
        <f t="shared" si="10"/>
        <v>0</v>
      </c>
      <c r="M141" s="17"/>
    </row>
    <row r="142" spans="3:13" x14ac:dyDescent="0.25">
      <c r="C142" s="9"/>
      <c r="D142" s="18">
        <f t="shared" si="11"/>
        <v>0</v>
      </c>
      <c r="E142" s="11"/>
      <c r="F142" s="19">
        <v>0</v>
      </c>
      <c r="G142" s="20">
        <f t="shared" si="8"/>
        <v>135</v>
      </c>
      <c r="H142" s="24"/>
      <c r="I142" s="20">
        <f t="shared" si="9"/>
        <v>135</v>
      </c>
      <c r="J142" s="14"/>
      <c r="K142" s="15"/>
      <c r="L142" s="21">
        <f t="shared" si="10"/>
        <v>0</v>
      </c>
      <c r="M142" s="17"/>
    </row>
    <row r="143" spans="3:13" x14ac:dyDescent="0.25">
      <c r="C143" s="9"/>
      <c r="D143" s="18">
        <f t="shared" si="11"/>
        <v>0</v>
      </c>
      <c r="E143" s="11"/>
      <c r="F143" s="19">
        <v>0</v>
      </c>
      <c r="G143" s="20">
        <f t="shared" si="8"/>
        <v>136</v>
      </c>
      <c r="H143" s="24"/>
      <c r="I143" s="20">
        <f t="shared" si="9"/>
        <v>136</v>
      </c>
      <c r="J143" s="14"/>
      <c r="K143" s="15"/>
      <c r="L143" s="21">
        <f t="shared" si="10"/>
        <v>0</v>
      </c>
      <c r="M143" s="17"/>
    </row>
    <row r="144" spans="3:13" x14ac:dyDescent="0.25">
      <c r="C144" s="9"/>
      <c r="D144" s="18">
        <f t="shared" si="11"/>
        <v>0</v>
      </c>
      <c r="E144" s="11"/>
      <c r="F144" s="19">
        <v>0</v>
      </c>
      <c r="G144" s="20">
        <f t="shared" si="8"/>
        <v>137</v>
      </c>
      <c r="H144" s="24"/>
      <c r="I144" s="20">
        <f t="shared" si="9"/>
        <v>137</v>
      </c>
      <c r="J144" s="14"/>
      <c r="K144" s="15"/>
      <c r="L144" s="21">
        <f t="shared" si="10"/>
        <v>0</v>
      </c>
      <c r="M144" s="17"/>
    </row>
    <row r="145" spans="3:13" x14ac:dyDescent="0.25">
      <c r="C145" s="9"/>
      <c r="D145" s="18">
        <f t="shared" si="11"/>
        <v>0</v>
      </c>
      <c r="E145" s="11"/>
      <c r="F145" s="19">
        <v>0</v>
      </c>
      <c r="G145" s="20">
        <f t="shared" si="8"/>
        <v>138</v>
      </c>
      <c r="H145" s="24"/>
      <c r="I145" s="20">
        <f t="shared" si="9"/>
        <v>138</v>
      </c>
      <c r="J145" s="14"/>
      <c r="K145" s="15"/>
      <c r="L145" s="21">
        <f t="shared" si="10"/>
        <v>0</v>
      </c>
      <c r="M145" s="17"/>
    </row>
    <row r="146" spans="3:13" x14ac:dyDescent="0.25">
      <c r="C146" s="9"/>
      <c r="D146" s="18">
        <f t="shared" si="11"/>
        <v>0</v>
      </c>
      <c r="E146" s="11"/>
      <c r="F146" s="19">
        <v>0</v>
      </c>
      <c r="G146" s="20">
        <f t="shared" si="8"/>
        <v>139</v>
      </c>
      <c r="H146" s="24"/>
      <c r="I146" s="20">
        <f t="shared" si="9"/>
        <v>139</v>
      </c>
      <c r="J146" s="14"/>
      <c r="K146" s="15"/>
      <c r="L146" s="21">
        <f t="shared" si="10"/>
        <v>0</v>
      </c>
      <c r="M146" s="17"/>
    </row>
  </sheetData>
  <phoneticPr fontId="8" type="noConversion"/>
  <conditionalFormatting sqref="H4:H5 H7:H92">
    <cfRule type="cellIs" dxfId="3" priority="1" stopIfTrue="1" operator="equal">
      <formula>"production"</formula>
    </cfRule>
  </conditionalFormatting>
  <conditionalFormatting sqref="L6:L146 D6:D146">
    <cfRule type="expression" dxfId="2" priority="2" stopIfTrue="1">
      <formula>#REF!="AP"</formula>
    </cfRule>
    <cfRule type="expression" dxfId="1" priority="3" stopIfTrue="1">
      <formula>#REF!="ATTENTE"</formula>
    </cfRule>
    <cfRule type="expression" dxfId="0" priority="4" stopIfTrue="1">
      <formula>#REF!="ALEAS"</formula>
    </cfRule>
  </conditionalFormatting>
  <pageMargins left="0.7" right="0.7" top="0.75" bottom="0.75" header="0.3" footer="0.3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Cyrielle BABEDIKA</dc:creator>
  <cp:lastModifiedBy>BSA</cp:lastModifiedBy>
  <dcterms:created xsi:type="dcterms:W3CDTF">2022-09-06T09:09:02Z</dcterms:created>
  <dcterms:modified xsi:type="dcterms:W3CDTF">2022-09-06T10:05:26Z</dcterms:modified>
</cp:coreProperties>
</file>