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5880FEE-2E61-4C47-9BF9-7CB9E6D184E8}" xr6:coauthVersionLast="47" xr6:coauthVersionMax="47" xr10:uidLastSave="{00000000-0000-0000-0000-000000000000}"/>
  <bookViews>
    <workbookView xWindow="-120" yWindow="-120" windowWidth="29040" windowHeight="16440" xr2:uid="{742FD3C7-C72A-EA47-93EA-CCF4D92C85E0}"/>
  </bookViews>
  <sheets>
    <sheet name="BDD CLIENTS" sheetId="1" r:id="rId1"/>
    <sheet name="PIVOT" sheetId="2" r:id="rId2"/>
  </sheets>
  <definedNames>
    <definedName name="_xlnm._FilterDatabase" localSheetId="0" hidden="1">'BDD CLIENTS'!$A$1:$B$11</definedName>
    <definedName name="_xlcn.WorksheetConnection_test47.xlsxTabel11" hidden="1">Tabel1[]</definedName>
  </definedNames>
  <calcPr calcId="191029" concurrentCalc="0"/>
  <pivotCaches>
    <pivotCache cacheId="3" r:id="rId3"/>
    <pivotCache cacheId="66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el1" name="Tabel1" connection="WorksheetConnection_test (47).xlsx!Tabel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C2" i="1" a="1"/>
  <c r="C2" i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155952-DB74-40B7-AAD6-85B28C88FF3B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338FDCA-FC5A-415E-985C-E615CA6F0BA9}" name="WorksheetConnection_test (47).xlsx!Tabel1" type="102" refreshedVersion="8" minRefreshableVersion="5">
    <extLst>
      <ext xmlns:x15="http://schemas.microsoft.com/office/spreadsheetml/2010/11/main" uri="{DE250136-89BD-433C-8126-D09CA5730AF9}">
        <x15:connection id="Tabel1" autoDelete="1">
          <x15:rangePr sourceName="_xlcn.WorksheetConnection_test47.xlsxTabel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<sst xmlns="http://schemas.openxmlformats.org/spreadsheetml/2006/main" count="33" uniqueCount="16">
  <si>
    <t>Date de RDV</t>
  </si>
  <si>
    <t>Nom Client</t>
  </si>
  <si>
    <t>Durand Patrice</t>
  </si>
  <si>
    <t>Dupont François</t>
  </si>
  <si>
    <t>Marchand Frederic</t>
  </si>
  <si>
    <t>Blanc Matthieu</t>
  </si>
  <si>
    <t>nouveau</t>
  </si>
  <si>
    <t>Rijlabels</t>
  </si>
  <si>
    <t>Eindtotaal</t>
  </si>
  <si>
    <t>oui</t>
  </si>
  <si>
    <t>mois</t>
  </si>
  <si>
    <t>22-05</t>
  </si>
  <si>
    <t>22-07</t>
  </si>
  <si>
    <t>présence de RDV par nouveau client et mois</t>
  </si>
  <si>
    <t>Total oui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</si>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</sst>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6"/>
      <color theme="1"/>
      <name val="Verdana"/>
      <family val="2"/>
    </font>
    <font>
      <sz val="16"/>
      <color theme="1"/>
      <name val="Arial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3" fillId="0" borderId="0" xfId="0" pivotButton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 indent="1"/>
    </xf>
    <xf numFmtId="0" fontId="3" fillId="0" borderId="0" xfId="0" applyFont="1"/>
    <xf numFmtId="0" fontId="2" fillId="2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1">
    <cellStyle name="Standaard" xfId="0" builtinId="0"/>
  </cellStyles>
  <dxfs count="99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Verdana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2.xml"/><Relationship Id="rId9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769.833001736108" createdVersion="8" refreshedVersion="8" minRefreshableVersion="3" recordCount="10" xr:uid="{CD13FDED-38E6-409A-965D-0712882E7B5B}">
  <cacheSource type="worksheet">
    <worksheetSource name="Tabel1"/>
  </cacheSource>
  <cacheFields count="3">
    <cacheField name="Nom Client" numFmtId="0">
      <sharedItems count="4">
        <s v="Blanc Matthieu"/>
        <s v="Dupont François"/>
        <s v="Durand Patrice"/>
        <s v="Marchand Frederic"/>
      </sharedItems>
    </cacheField>
    <cacheField name="Date de RDV" numFmtId="14">
      <sharedItems containsSemiMixedTypes="0" containsNonDate="0" containsDate="1" containsString="0" minDate="2022-05-23T00:00:00" maxDate="2022-07-29T00:00:00" count="8">
        <d v="2022-05-23T00:00:00"/>
        <d v="2022-06-28T00:00:00"/>
        <d v="2022-07-25T00:00:00"/>
        <d v="2022-05-28T00:00:00"/>
        <d v="2022-06-20T00:00:00"/>
        <d v="2022-05-24T00:00:00"/>
        <d v="2022-07-28T00:00:00"/>
        <d v="2022-07-22T00:00:00"/>
      </sharedItems>
    </cacheField>
    <cacheField name="nouveau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4769.841386805558" backgroundQuery="1" createdVersion="8" refreshedVersion="8" minRefreshableVersion="3" recordCount="0" supportSubquery="1" supportAdvancedDrill="1" xr:uid="{282891B8-B148-45DD-924B-5FEC1A98B667}">
  <cacheSource type="external" connectionId="1"/>
  <cacheFields count="4">
    <cacheField name="[Tabel1].[Nom Client].[Nom Client]" caption="Nom Client" numFmtId="0" level="1">
      <sharedItems count="4">
        <s v="Blanc Matthieu"/>
        <s v="Dupont François"/>
        <s v="Durand Patrice"/>
        <s v="Marchand Frederic"/>
      </sharedItems>
    </cacheField>
    <cacheField name="[Tabel1].[nouveau].[nouveau]" caption="nouveau" numFmtId="0" hierarchy="2" level="1">
      <sharedItems containsSemiMixedTypes="0" containsString="0" containsNumber="1" containsInteger="1" minValue="0" maxValue="1" count="2">
        <n v="1"/>
        <n v="0" u="1"/>
      </sharedItems>
      <extLst>
        <ext xmlns:x15="http://schemas.microsoft.com/office/spreadsheetml/2010/11/main" uri="{4F2E5C28-24EA-4eb8-9CBF-B6C8F9C3D259}">
          <x15:cachedUniqueNames>
            <x15:cachedUniqueName index="0" name="[Tabel1].[nouveau].&amp;[1]"/>
            <x15:cachedUniqueName index="1" name="[Tabel1].[nouveau].&amp;[0]"/>
          </x15:cachedUniqueNames>
        </ext>
      </extLst>
    </cacheField>
    <cacheField name="[Measures].[Unieke telling van Nom Client]" caption="Unieke telling van Nom Client" numFmtId="0" hierarchy="7" level="32767"/>
    <cacheField name="[Tabel1].[mois].[mois]" caption="mois" numFmtId="0" hierarchy="3" level="1">
      <sharedItems count="2">
        <s v="22-05"/>
        <s v="22-07"/>
      </sharedItems>
    </cacheField>
  </cacheFields>
  <cacheHierarchies count="8">
    <cacheHierarchy uniqueName="[Tabel1].[Nom Client]" caption="Nom Client" attribute="1" defaultMemberUniqueName="[Tabel1].[Nom Client].[All]" allUniqueName="[Tabel1].[Nom Client].[All]" dimensionUniqueName="[Tabel1]" displayFolder="" count="2" memberValueDatatype="130" unbalanced="0">
      <fieldsUsage count="2">
        <fieldUsage x="-1"/>
        <fieldUsage x="0"/>
      </fieldsUsage>
    </cacheHierarchy>
    <cacheHierarchy uniqueName="[Tabel1].[Date de RDV]" caption="Date de RDV" attribute="1" time="1" defaultMemberUniqueName="[Tabel1].[Date de RDV].[All]" allUniqueName="[Tabel1].[Date de RDV].[All]" dimensionUniqueName="[Tabel1]" displayFolder="" count="2" memberValueDatatype="7" unbalanced="0"/>
    <cacheHierarchy uniqueName="[Tabel1].[nouveau]" caption="nouveau" attribute="1" defaultMemberUniqueName="[Tabel1].[nouveau].[All]" allUniqueName="[Tabel1].[nouveau].[All]" dimensionUniqueName="[Tabel1]" displayFolder="" count="2" memberValueDatatype="20" unbalanced="0">
      <fieldsUsage count="2">
        <fieldUsage x="-1"/>
        <fieldUsage x="1"/>
      </fieldsUsage>
    </cacheHierarchy>
    <cacheHierarchy uniqueName="[Tabel1].[mois]" caption="mois" attribute="1" defaultMemberUniqueName="[Tabel1].[mois].[All]" allUniqueName="[Tabel1].[mois].[All]" dimensionUniqueName="[Tabel1]" displayFolder="" count="2" memberValueDatatype="130" unbalanced="0">
      <fieldsUsage count="2">
        <fieldUsage x="-1"/>
        <fieldUsage x="3"/>
      </fieldsUsage>
    </cacheHierarchy>
    <cacheHierarchy uniqueName="[Measures].[__XL_Count Tabel1]" caption="__XL_Count Tabel1" measure="1" displayFolder="" measureGroup="Tabel1" count="0" hidden="1"/>
    <cacheHierarchy uniqueName="[Measures].[__No measures defined]" caption="__No measures defined" measure="1" displayFolder="" count="0" hidden="1"/>
    <cacheHierarchy uniqueName="[Measures].[Telling van Nom Client]" caption="Telling van Nom Client" measure="1" displayFolder="" measureGroup="Tabel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Unieke telling van Nom Client]" caption="Unieke telling van Nom Client" measure="1" displayFolder="" measureGroup="Tabel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el1" uniqueName="[Tabel1]" caption="Tabel1"/>
  </dimensions>
  <measureGroups count="1">
    <measureGroup name="Tabel1" caption="Tabel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1"/>
  </r>
  <r>
    <x v="0"/>
    <x v="1"/>
    <n v="0"/>
  </r>
  <r>
    <x v="0"/>
    <x v="2"/>
    <n v="0"/>
  </r>
  <r>
    <x v="1"/>
    <x v="3"/>
    <n v="1"/>
  </r>
  <r>
    <x v="1"/>
    <x v="4"/>
    <n v="0"/>
  </r>
  <r>
    <x v="2"/>
    <x v="5"/>
    <n v="1"/>
  </r>
  <r>
    <x v="2"/>
    <x v="4"/>
    <n v="0"/>
  </r>
  <r>
    <x v="2"/>
    <x v="6"/>
    <n v="0"/>
  </r>
  <r>
    <x v="3"/>
    <x v="2"/>
    <n v="1"/>
  </r>
  <r>
    <x v="1"/>
    <x v="7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E9E21C-F8F1-4896-B7E6-54378465297A}" name="Draaitabel1" cacheId="66" applyNumberFormats="0" applyBorderFormats="0" applyFontFormats="0" applyPatternFormats="0" applyAlignmentFormats="0" applyWidthHeightFormats="1" dataCaption="Waarden" grandTotalCaption="Total" updatedVersion="8" minRefreshableVersion="3" useAutoFormatting="1" rowGrandTotals="0" itemPrintTitles="1" createdVersion="8" indent="0" compact="0" compactData="0" gridDropZones="1" multipleFieldFilters="0">
  <location ref="E3:I9" firstHeaderRow="1" firstDataRow="2" firstDataCol="2"/>
  <pivotFields count="4"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Row" subtotalCaption="Total ?" compact="0" allDrilled="1" outline="0" subtotalTop="0" showAll="0" defaultAttributeDrillState="1">
      <items count="3">
        <item n="oui" s="1" x="0"/>
        <item n="no" x="1"/>
        <item t="default"/>
      </items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allDrilled="1" outline="0" subtotalTop="0" showAll="0" insertBlankRow="1" dataSourceSort="1" defaultAttributeDrillState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5">
    <i>
      <x/>
      <x/>
    </i>
    <i r="1">
      <x v="1"/>
    </i>
    <i r="1">
      <x v="2"/>
    </i>
    <i r="1">
      <x v="3"/>
    </i>
    <i t="default">
      <x/>
    </i>
  </rowItems>
  <colFields count="1">
    <field x="3"/>
  </colFields>
  <colItems count="3">
    <i>
      <x/>
    </i>
    <i>
      <x v="1"/>
    </i>
    <i t="grand">
      <x/>
    </i>
  </colItems>
  <dataFields count="1">
    <dataField name="présence de RDV par nouveau client et mois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formats count="6">
    <format dxfId="75">
      <pivotArea outline="0" collapsedLevelsAreSubtotals="1" fieldPosition="0"/>
    </format>
    <format dxfId="74">
      <pivotArea field="1" type="button" dataOnly="0" labelOnly="1" outline="0" axis="axisRow" fieldPosition="0"/>
    </format>
    <format dxfId="73">
      <pivotArea type="topRight" dataOnly="0" labelOnly="1" outline="0" fieldPosition="0"/>
    </format>
    <format dxfId="72">
      <pivotArea dataOnly="0" labelOnly="1" outline="0" fieldPosition="0">
        <references count="1">
          <reference field="1" count="0"/>
        </references>
      </pivotArea>
    </format>
    <format dxfId="71">
      <pivotArea dataOnly="0" labelOnly="1" grandCol="1" outline="0" fieldPosition="0"/>
    </format>
    <format dxfId="24">
      <pivotArea type="origin" dataOnly="0" labelOnly="1" outline="0" fieldPosition="0"/>
    </format>
  </format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présence de RDV par nouveau client et mois"/>
  </pivotHierarchies>
  <pivotTableStyleInfo name="PivotStyleLight16" showRowHeaders="1" showColHeaders="1" showRowStripes="0" showColStripes="0" showLastColumn="1"/>
  <rowHierarchiesUsage count="2">
    <rowHierarchyUsage hierarchyUsage="2"/>
    <rowHierarchyUsage hierarchyUsage="0"/>
  </rowHierarchiesUsage>
  <colHierarchiesUsage count="1"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 sourceDataName="WorksheetConnection_test (47).xlsx!Tabel1">
        <x15:activeTabTopLevelEntity name="[Tabel1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F18A66-49FD-41F9-BAA4-B8584ED6B771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A16" firstHeaderRow="1" firstDataRow="1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9">
        <item x="0"/>
        <item x="5"/>
        <item x="3"/>
        <item x="4"/>
        <item x="1"/>
        <item x="2"/>
        <item x="6"/>
        <item x="7"/>
        <item t="default"/>
      </items>
    </pivotField>
    <pivotField showAll="0"/>
  </pivotFields>
  <rowFields count="2">
    <field x="0"/>
    <field x="1"/>
  </rowFields>
  <rowItems count="15">
    <i>
      <x/>
    </i>
    <i r="1">
      <x/>
    </i>
    <i r="1">
      <x v="4"/>
    </i>
    <i r="1">
      <x v="5"/>
    </i>
    <i>
      <x v="1"/>
    </i>
    <i r="1">
      <x v="2"/>
    </i>
    <i r="1">
      <x v="3"/>
    </i>
    <i r="1">
      <x v="7"/>
    </i>
    <i>
      <x v="2"/>
    </i>
    <i r="1">
      <x v="1"/>
    </i>
    <i r="1">
      <x v="3"/>
    </i>
    <i r="1">
      <x v="6"/>
    </i>
    <i>
      <x v="3"/>
    </i>
    <i r="1">
      <x v="5"/>
    </i>
    <i t="grand">
      <x/>
    </i>
  </rowItems>
  <colItems count="1">
    <i/>
  </colItems>
  <formats count="8">
    <format dxfId="98">
      <pivotArea type="all" dataOnly="0" outline="0" fieldPosition="0"/>
    </format>
    <format dxfId="97">
      <pivotArea field="0" type="button" dataOnly="0" labelOnly="1" outline="0" axis="axisRow" fieldPosition="0"/>
    </format>
    <format dxfId="96">
      <pivotArea dataOnly="0" labelOnly="1" fieldPosition="0">
        <references count="1">
          <reference field="0" count="0"/>
        </references>
      </pivotArea>
    </format>
    <format dxfId="95">
      <pivotArea dataOnly="0" labelOnly="1" grandRow="1" outline="0" fieldPosition="0"/>
    </format>
    <format dxfId="94">
      <pivotArea dataOnly="0" labelOnly="1" fieldPosition="0">
        <references count="2">
          <reference field="0" count="1" selected="0">
            <x v="0"/>
          </reference>
          <reference field="1" count="3">
            <x v="0"/>
            <x v="4"/>
            <x v="5"/>
          </reference>
        </references>
      </pivotArea>
    </format>
    <format dxfId="93">
      <pivotArea dataOnly="0" labelOnly="1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92">
      <pivotArea dataOnly="0" labelOnly="1" fieldPosition="0">
        <references count="2">
          <reference field="0" count="1" selected="0">
            <x v="2"/>
          </reference>
          <reference field="1" count="3">
            <x v="1"/>
            <x v="3"/>
            <x v="6"/>
          </reference>
        </references>
      </pivotArea>
    </format>
    <format dxfId="91">
      <pivotArea dataOnly="0" labelOnly="1" fieldPosition="0">
        <references count="2">
          <reference field="0" count="1" selected="0">
            <x v="3"/>
          </reference>
          <reference field="1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BCB121-6A45-41B8-BF4E-19829B742669}" name="Tabel1" displayName="Tabel1" ref="A1:D11" totalsRowShown="0" headerRowDxfId="86" dataDxfId="85" tableBorderDxfId="90">
  <autoFilter ref="A1:D11" xr:uid="{2EBCB121-6A45-41B8-BF4E-19829B742669}"/>
  <tableColumns count="4">
    <tableColumn id="1" xr3:uid="{D118845A-271C-4FCB-ACA7-5A9B7C26E714}" name="Nom Client" dataDxfId="89"/>
    <tableColumn id="2" xr3:uid="{06482486-25EC-4AE5-B96C-EA87B7819D1E}" name="Date de RDV" dataDxfId="88"/>
    <tableColumn id="3" xr3:uid="{1E31857E-340D-46FA-939C-E5043626A80E}" name="nouveau" dataDxfId="87">
      <calculatedColumnFormula array="1">N(_xlfn.AGGREGATE(15,6,Tabel1[Date de RDV]/(Tabel1[Nom Client]=Tabel1[[#This Row],[Nom Client]]),1)=Tabel1[[#This Row],[Date de RDV]])</calculatedColumnFormula>
    </tableColumn>
    <tableColumn id="4" xr3:uid="{C01F0797-CDDB-4951-BEE1-73F0F05153ED}" name="mois" dataDxfId="70">
      <calculatedColumnFormula>TEXT(Tabel1[[#This Row],[Date de RDV]],"jj-mm")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BE912-171F-5A49-95AB-42774CA122A3}">
  <dimension ref="A1:D11"/>
  <sheetViews>
    <sheetView tabSelected="1" workbookViewId="0">
      <selection activeCell="A16" sqref="A16"/>
    </sheetView>
  </sheetViews>
  <sheetFormatPr defaultColWidth="10.875" defaultRowHeight="20.25" x14ac:dyDescent="0.3"/>
  <cols>
    <col min="1" max="1" width="45.125" style="2" customWidth="1"/>
    <col min="2" max="2" width="27.5" style="3" customWidth="1"/>
    <col min="3" max="3" width="27.5" style="12" customWidth="1"/>
    <col min="4" max="16384" width="10.875" style="12"/>
  </cols>
  <sheetData>
    <row r="1" spans="1:4" x14ac:dyDescent="0.3">
      <c r="A1" s="9" t="s">
        <v>1</v>
      </c>
      <c r="B1" s="4" t="s">
        <v>0</v>
      </c>
      <c r="C1" s="1" t="s">
        <v>6</v>
      </c>
      <c r="D1" s="12" t="s">
        <v>10</v>
      </c>
    </row>
    <row r="2" spans="1:4" x14ac:dyDescent="0.3">
      <c r="A2" s="10" t="s">
        <v>5</v>
      </c>
      <c r="B2" s="3">
        <v>44704</v>
      </c>
      <c r="C2" s="1" cm="1">
        <f t="array" ref="C2">N(_xlfn.AGGREGATE(15,6,Tabel1[Date de RDV]/(Tabel1[Nom Client]=Tabel1[[#This Row],[Nom Client]]),1)=Tabel1[[#This Row],[Date de RDV]])</f>
        <v>1</v>
      </c>
      <c r="D2" s="12" t="str">
        <f>TEXT(Tabel1[[#This Row],[Date de RDV]],"jj-mm")</f>
        <v>22-05</v>
      </c>
    </row>
    <row r="3" spans="1:4" x14ac:dyDescent="0.3">
      <c r="A3" s="10" t="s">
        <v>5</v>
      </c>
      <c r="B3" s="3">
        <v>44740</v>
      </c>
      <c r="C3" s="1" cm="1">
        <f t="array" ref="C3">N(_xlfn.AGGREGATE(15,6,Tabel1[Date de RDV]/(Tabel1[Nom Client]=Tabel1[[#This Row],[Nom Client]]),1)=Tabel1[[#This Row],[Date de RDV]])</f>
        <v>0</v>
      </c>
      <c r="D3" s="12" t="str">
        <f>TEXT(Tabel1[[#This Row],[Date de RDV]],"jj-mm")</f>
        <v>22-06</v>
      </c>
    </row>
    <row r="4" spans="1:4" x14ac:dyDescent="0.3">
      <c r="A4" s="11" t="s">
        <v>5</v>
      </c>
      <c r="B4" s="3">
        <v>44767</v>
      </c>
      <c r="C4" s="1" cm="1">
        <f t="array" ref="C4">N(_xlfn.AGGREGATE(15,6,Tabel1[Date de RDV]/(Tabel1[Nom Client]=Tabel1[[#This Row],[Nom Client]]),1)=Tabel1[[#This Row],[Date de RDV]])</f>
        <v>0</v>
      </c>
      <c r="D4" s="12" t="str">
        <f>TEXT(Tabel1[[#This Row],[Date de RDV]],"jj-mm")</f>
        <v>22-07</v>
      </c>
    </row>
    <row r="5" spans="1:4" x14ac:dyDescent="0.3">
      <c r="A5" s="10" t="s">
        <v>3</v>
      </c>
      <c r="B5" s="3">
        <v>44709</v>
      </c>
      <c r="C5" s="1" cm="1">
        <f t="array" ref="C5">N(_xlfn.AGGREGATE(15,6,Tabel1[Date de RDV]/(Tabel1[Nom Client]=Tabel1[[#This Row],[Nom Client]]),1)=Tabel1[[#This Row],[Date de RDV]])</f>
        <v>1</v>
      </c>
      <c r="D5" s="12" t="str">
        <f>TEXT(Tabel1[[#This Row],[Date de RDV]],"jj-mm")</f>
        <v>22-05</v>
      </c>
    </row>
    <row r="6" spans="1:4" x14ac:dyDescent="0.3">
      <c r="A6" s="10" t="s">
        <v>3</v>
      </c>
      <c r="B6" s="3">
        <v>44732</v>
      </c>
      <c r="C6" s="1" cm="1">
        <f t="array" ref="C6">N(_xlfn.AGGREGATE(15,6,Tabel1[Date de RDV]/(Tabel1[Nom Client]=Tabel1[[#This Row],[Nom Client]]),1)=Tabel1[[#This Row],[Date de RDV]])</f>
        <v>0</v>
      </c>
      <c r="D6" s="12" t="str">
        <f>TEXT(Tabel1[[#This Row],[Date de RDV]],"jj-mm")</f>
        <v>22-06</v>
      </c>
    </row>
    <row r="7" spans="1:4" x14ac:dyDescent="0.3">
      <c r="A7" s="10" t="s">
        <v>2</v>
      </c>
      <c r="B7" s="3">
        <v>44705</v>
      </c>
      <c r="C7" s="1" cm="1">
        <f t="array" ref="C7">N(_xlfn.AGGREGATE(15,6,Tabel1[Date de RDV]/(Tabel1[Nom Client]=Tabel1[[#This Row],[Nom Client]]),1)=Tabel1[[#This Row],[Date de RDV]])</f>
        <v>1</v>
      </c>
      <c r="D7" s="12" t="str">
        <f>TEXT(Tabel1[[#This Row],[Date de RDV]],"jj-mm")</f>
        <v>22-05</v>
      </c>
    </row>
    <row r="8" spans="1:4" x14ac:dyDescent="0.3">
      <c r="A8" s="10" t="s">
        <v>2</v>
      </c>
      <c r="B8" s="3">
        <v>44732</v>
      </c>
      <c r="C8" s="1" cm="1">
        <f t="array" ref="C8">N(_xlfn.AGGREGATE(15,6,Tabel1[Date de RDV]/(Tabel1[Nom Client]=Tabel1[[#This Row],[Nom Client]]),1)=Tabel1[[#This Row],[Date de RDV]])</f>
        <v>0</v>
      </c>
      <c r="D8" s="12" t="str">
        <f>TEXT(Tabel1[[#This Row],[Date de RDV]],"jj-mm")</f>
        <v>22-06</v>
      </c>
    </row>
    <row r="9" spans="1:4" x14ac:dyDescent="0.3">
      <c r="A9" s="10" t="s">
        <v>2</v>
      </c>
      <c r="B9" s="3">
        <v>44770</v>
      </c>
      <c r="C9" s="1" cm="1">
        <f t="array" ref="C9">N(_xlfn.AGGREGATE(15,6,Tabel1[Date de RDV]/(Tabel1[Nom Client]=Tabel1[[#This Row],[Nom Client]]),1)=Tabel1[[#This Row],[Date de RDV]])</f>
        <v>0</v>
      </c>
      <c r="D9" s="12" t="str">
        <f>TEXT(Tabel1[[#This Row],[Date de RDV]],"jj-mm")</f>
        <v>22-07</v>
      </c>
    </row>
    <row r="10" spans="1:4" x14ac:dyDescent="0.3">
      <c r="A10" s="10" t="s">
        <v>4</v>
      </c>
      <c r="B10" s="3">
        <v>44767</v>
      </c>
      <c r="C10" s="1" cm="1">
        <f t="array" ref="C10">N(_xlfn.AGGREGATE(15,6,Tabel1[Date de RDV]/(Tabel1[Nom Client]=Tabel1[[#This Row],[Nom Client]]),1)=Tabel1[[#This Row],[Date de RDV]])</f>
        <v>1</v>
      </c>
      <c r="D10" s="12" t="str">
        <f>TEXT(Tabel1[[#This Row],[Date de RDV]],"jj-mm")</f>
        <v>22-07</v>
      </c>
    </row>
    <row r="11" spans="1:4" x14ac:dyDescent="0.3">
      <c r="A11" s="10" t="s">
        <v>3</v>
      </c>
      <c r="B11" s="3">
        <v>44764</v>
      </c>
      <c r="C11" s="12" cm="1">
        <f t="array" ref="C11">N(_xlfn.AGGREGATE(15,6,Tabel1[Date de RDV]/(Tabel1[Nom Client]=Tabel1[[#This Row],[Nom Client]]),1)=Tabel1[[#This Row],[Date de RDV]])</f>
        <v>0</v>
      </c>
      <c r="D11" s="12" t="str">
        <f>TEXT(Tabel1[[#This Row],[Date de RDV]],"jj-mm")</f>
        <v>22-07</v>
      </c>
    </row>
  </sheetData>
  <sortState xmlns:xlrd2="http://schemas.microsoft.com/office/spreadsheetml/2017/richdata2" ref="A2:B10">
    <sortCondition ref="A2:A10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80921-E7A6-9440-9BBE-C8DB457A2BB3}">
  <dimension ref="A1:I26"/>
  <sheetViews>
    <sheetView workbookViewId="0">
      <selection activeCell="J4" sqref="J4"/>
    </sheetView>
  </sheetViews>
  <sheetFormatPr defaultColWidth="11" defaultRowHeight="26.25" x14ac:dyDescent="0.4"/>
  <cols>
    <col min="1" max="1" width="30.875" style="8" bestFit="1" customWidth="1"/>
    <col min="2" max="2" width="20.125" bestFit="1" customWidth="1"/>
    <col min="5" max="5" width="18.125" customWidth="1"/>
    <col min="6" max="6" width="16.125" bestFit="1" customWidth="1"/>
    <col min="7" max="8" width="6.875" style="15" bestFit="1" customWidth="1"/>
    <col min="9" max="9" width="9.75" style="15" bestFit="1" customWidth="1"/>
    <col min="10" max="11" width="9.75" bestFit="1" customWidth="1"/>
    <col min="12" max="12" width="9" bestFit="1" customWidth="1"/>
    <col min="13" max="13" width="9.75" bestFit="1" customWidth="1"/>
  </cols>
  <sheetData>
    <row r="1" spans="1:9" x14ac:dyDescent="0.4">
      <c r="A1" s="5" t="s">
        <v>7</v>
      </c>
      <c r="G1"/>
      <c r="H1"/>
      <c r="I1"/>
    </row>
    <row r="2" spans="1:9" x14ac:dyDescent="0.4">
      <c r="A2" s="6" t="s">
        <v>5</v>
      </c>
      <c r="G2"/>
      <c r="H2"/>
      <c r="I2"/>
    </row>
    <row r="3" spans="1:9" ht="49.5" x14ac:dyDescent="0.4">
      <c r="A3" s="7">
        <v>44704</v>
      </c>
      <c r="E3" s="17" t="s">
        <v>13</v>
      </c>
      <c r="F3" s="18"/>
      <c r="G3" s="13" t="s">
        <v>10</v>
      </c>
    </row>
    <row r="4" spans="1:9" x14ac:dyDescent="0.4">
      <c r="A4" s="7">
        <v>44740</v>
      </c>
      <c r="E4" s="14" t="s">
        <v>6</v>
      </c>
      <c r="F4" s="13" t="s">
        <v>1</v>
      </c>
      <c r="G4" t="s">
        <v>11</v>
      </c>
      <c r="H4" t="s">
        <v>12</v>
      </c>
      <c r="I4" s="15" t="s">
        <v>15</v>
      </c>
    </row>
    <row r="5" spans="1:9" x14ac:dyDescent="0.4">
      <c r="A5" s="7">
        <v>44767</v>
      </c>
      <c r="E5" s="15" t="s">
        <v>9</v>
      </c>
      <c r="F5" t="s">
        <v>5</v>
      </c>
      <c r="G5" s="16">
        <v>1</v>
      </c>
      <c r="H5" s="16"/>
      <c r="I5" s="16">
        <v>1</v>
      </c>
    </row>
    <row r="6" spans="1:9" x14ac:dyDescent="0.4">
      <c r="A6" s="6" t="s">
        <v>3</v>
      </c>
      <c r="E6" s="15"/>
      <c r="F6" t="s">
        <v>3</v>
      </c>
      <c r="G6" s="16">
        <v>1</v>
      </c>
      <c r="H6" s="16"/>
      <c r="I6" s="16">
        <v>1</v>
      </c>
    </row>
    <row r="7" spans="1:9" x14ac:dyDescent="0.4">
      <c r="A7" s="7">
        <v>44709</v>
      </c>
      <c r="E7" s="15"/>
      <c r="F7" t="s">
        <v>2</v>
      </c>
      <c r="G7" s="16">
        <v>1</v>
      </c>
      <c r="H7" s="16"/>
      <c r="I7" s="16">
        <v>1</v>
      </c>
    </row>
    <row r="8" spans="1:9" x14ac:dyDescent="0.4">
      <c r="A8" s="7">
        <v>44732</v>
      </c>
      <c r="E8" s="15"/>
      <c r="F8" t="s">
        <v>4</v>
      </c>
      <c r="G8" s="16"/>
      <c r="H8" s="16">
        <v>1</v>
      </c>
      <c r="I8" s="16">
        <v>1</v>
      </c>
    </row>
    <row r="9" spans="1:9" x14ac:dyDescent="0.4">
      <c r="A9" s="7">
        <v>44764</v>
      </c>
      <c r="E9" t="s">
        <v>14</v>
      </c>
      <c r="G9" s="16">
        <v>3</v>
      </c>
      <c r="H9" s="16">
        <v>1</v>
      </c>
      <c r="I9" s="16">
        <v>4</v>
      </c>
    </row>
    <row r="10" spans="1:9" x14ac:dyDescent="0.4">
      <c r="A10" s="6" t="s">
        <v>2</v>
      </c>
      <c r="G10"/>
      <c r="H10"/>
      <c r="I10"/>
    </row>
    <row r="11" spans="1:9" x14ac:dyDescent="0.4">
      <c r="A11" s="7">
        <v>44705</v>
      </c>
      <c r="G11"/>
      <c r="H11"/>
      <c r="I11"/>
    </row>
    <row r="12" spans="1:9" x14ac:dyDescent="0.4">
      <c r="A12" s="7">
        <v>44732</v>
      </c>
      <c r="G12"/>
      <c r="H12"/>
      <c r="I12"/>
    </row>
    <row r="13" spans="1:9" x14ac:dyDescent="0.4">
      <c r="A13" s="7">
        <v>44770</v>
      </c>
      <c r="G13"/>
      <c r="H13"/>
      <c r="I13"/>
    </row>
    <row r="14" spans="1:9" x14ac:dyDescent="0.4">
      <c r="A14" s="6" t="s">
        <v>4</v>
      </c>
      <c r="G14"/>
      <c r="H14"/>
      <c r="I14"/>
    </row>
    <row r="15" spans="1:9" x14ac:dyDescent="0.4">
      <c r="A15" s="7">
        <v>44767</v>
      </c>
      <c r="G15"/>
      <c r="H15"/>
      <c r="I15"/>
    </row>
    <row r="16" spans="1:9" x14ac:dyDescent="0.4">
      <c r="A16" s="6" t="s">
        <v>8</v>
      </c>
      <c r="G16"/>
      <c r="H16"/>
      <c r="I16"/>
    </row>
    <row r="17" spans="1:9" x14ac:dyDescent="0.4">
      <c r="A17"/>
      <c r="G17"/>
      <c r="H17"/>
      <c r="I17"/>
    </row>
    <row r="18" spans="1:9" x14ac:dyDescent="0.4">
      <c r="A18"/>
      <c r="G18"/>
      <c r="H18"/>
      <c r="I18"/>
    </row>
    <row r="19" spans="1:9" x14ac:dyDescent="0.4">
      <c r="G19"/>
      <c r="H19"/>
      <c r="I19"/>
    </row>
    <row r="20" spans="1:9" x14ac:dyDescent="0.4">
      <c r="G20"/>
      <c r="H20"/>
      <c r="I20"/>
    </row>
    <row r="21" spans="1:9" x14ac:dyDescent="0.4">
      <c r="G21"/>
      <c r="H21"/>
      <c r="I21"/>
    </row>
    <row r="22" spans="1:9" x14ac:dyDescent="0.4">
      <c r="G22"/>
      <c r="H22"/>
      <c r="I22"/>
    </row>
    <row r="23" spans="1:9" x14ac:dyDescent="0.4">
      <c r="G23"/>
      <c r="H23"/>
      <c r="I23"/>
    </row>
    <row r="24" spans="1:9" x14ac:dyDescent="0.4">
      <c r="G24"/>
      <c r="H24"/>
      <c r="I24"/>
    </row>
    <row r="25" spans="1:9" x14ac:dyDescent="0.4">
      <c r="G25"/>
      <c r="H25"/>
      <c r="I25"/>
    </row>
    <row r="26" spans="1:9" x14ac:dyDescent="0.4">
      <c r="G26"/>
      <c r="H26"/>
      <c r="I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BDD CLIENTS</vt:lpstr>
      <vt:lpstr>PIVOT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BSA</cp:lastModifiedBy>
  <dcterms:created xsi:type="dcterms:W3CDTF">2022-07-27T17:22:20Z</dcterms:created>
  <dcterms:modified xsi:type="dcterms:W3CDTF">2022-07-27T18:13:04Z</dcterms:modified>
</cp:coreProperties>
</file>