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2EEE590-6D5C-4440-85F6-83A957880C4B}" xr6:coauthVersionLast="47" xr6:coauthVersionMax="47" xr10:uidLastSave="{00000000-0000-0000-0000-000000000000}"/>
  <bookViews>
    <workbookView xWindow="-120" yWindow="-120" windowWidth="29040" windowHeight="16440" tabRatio="500" activeTab="1" xr2:uid="{00000000-000D-0000-FFFF-FFFF00000000}"/>
  </bookViews>
  <sheets>
    <sheet name="Sheet1" sheetId="1" r:id="rId1"/>
    <sheet name="SortiePrep" sheetId="2" r:id="rId2"/>
  </sheets>
  <definedNames>
    <definedName name="_xlnm._FilterDatabase" localSheetId="0" hidden="1">Sheet1!$Q$1:$Q$70</definedName>
    <definedName name="_xlnm.Criteria" localSheetId="0">Sheet1!$S$1:$S$2</definedName>
    <definedName name="_xlnm.Extract" localSheetId="0">Sheet1!$U$1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2" i="1"/>
  <c r="B37" i="2" a="1"/>
  <c r="B37" i="2" s="1"/>
  <c r="C37" i="2" s="1" a="1"/>
  <c r="C37" i="2" s="1"/>
  <c r="B38" i="2" a="1"/>
  <c r="B38" i="2" s="1"/>
  <c r="C38" i="2" s="1" a="1"/>
  <c r="C38" i="2" s="1"/>
  <c r="B39" i="2" a="1"/>
  <c r="B39" i="2" s="1"/>
  <c r="C39" i="2" s="1" a="1"/>
  <c r="C39" i="2" s="1"/>
  <c r="B40" i="2" a="1"/>
  <c r="B40" i="2" s="1"/>
  <c r="C40" i="2" s="1" a="1"/>
  <c r="C40" i="2" s="1"/>
  <c r="B41" i="2" a="1"/>
  <c r="B41" i="2" s="1"/>
  <c r="C41" i="2" s="1" a="1"/>
  <c r="C41" i="2" s="1"/>
  <c r="B42" i="2" a="1"/>
  <c r="B42" i="2" s="1"/>
  <c r="C42" i="2" s="1" a="1"/>
  <c r="C42" i="2"/>
  <c r="B43" i="2" a="1"/>
  <c r="B43" i="2" s="1"/>
  <c r="C43" i="2" s="1" a="1"/>
  <c r="C43" i="2" s="1"/>
  <c r="B44" i="2" a="1"/>
  <c r="B44" i="2" s="1"/>
  <c r="C44" i="2" s="1" a="1"/>
  <c r="C44" i="2" s="1"/>
  <c r="B45" i="2" a="1"/>
  <c r="B45" i="2" s="1"/>
  <c r="C45" i="2" s="1" a="1"/>
  <c r="C45" i="2" s="1"/>
  <c r="B46" i="2" a="1"/>
  <c r="B46" i="2" s="1"/>
  <c r="C46" i="2" s="1" a="1"/>
  <c r="C46" i="2" s="1"/>
  <c r="B47" i="2" a="1"/>
  <c r="B47" i="2" s="1"/>
  <c r="C47" i="2" s="1" a="1"/>
  <c r="C47" i="2" s="1"/>
  <c r="B48" i="2" a="1"/>
  <c r="B48" i="2" s="1"/>
  <c r="C48" i="2" s="1" a="1"/>
  <c r="C48" i="2" s="1"/>
  <c r="B49" i="2" a="1"/>
  <c r="B49" i="2" s="1"/>
  <c r="C49" i="2" s="1" a="1"/>
  <c r="C49" i="2" s="1"/>
  <c r="B50" i="2" a="1"/>
  <c r="B50" i="2" s="1"/>
  <c r="C50" i="2" s="1" a="1"/>
  <c r="C50" i="2" s="1"/>
  <c r="B51" i="2" a="1"/>
  <c r="B51" i="2" s="1"/>
  <c r="C51" i="2" s="1" a="1"/>
  <c r="C51" i="2" s="1"/>
  <c r="B52" i="2" a="1"/>
  <c r="B52" i="2" s="1"/>
  <c r="C52" i="2" s="1" a="1"/>
  <c r="C52" i="2" s="1"/>
  <c r="B53" i="2" a="1"/>
  <c r="B53" i="2" s="1"/>
  <c r="C53" i="2" s="1" a="1"/>
  <c r="C53" i="2" s="1"/>
  <c r="B54" i="2" a="1"/>
  <c r="B54" i="2" s="1"/>
  <c r="C54" i="2" s="1" a="1"/>
  <c r="C54" i="2" s="1"/>
  <c r="B55" i="2" a="1"/>
  <c r="B55" i="2" s="1"/>
  <c r="C55" i="2" s="1" a="1"/>
  <c r="C55" i="2" s="1"/>
  <c r="B56" i="2" a="1"/>
  <c r="B56" i="2" s="1"/>
  <c r="C56" i="2" s="1" a="1"/>
  <c r="C56" i="2" s="1"/>
  <c r="B57" i="2" a="1"/>
  <c r="B57" i="2" s="1"/>
  <c r="C57" i="2" s="1" a="1"/>
  <c r="C57" i="2" s="1"/>
  <c r="B58" i="2" a="1"/>
  <c r="B58" i="2" s="1"/>
  <c r="C58" i="2" s="1" a="1"/>
  <c r="C58" i="2" s="1"/>
  <c r="B59" i="2" a="1"/>
  <c r="B59" i="2" s="1"/>
  <c r="C59" i="2" s="1" a="1"/>
  <c r="C59" i="2" s="1"/>
  <c r="B60" i="2" a="1"/>
  <c r="B60" i="2" s="1"/>
  <c r="C60" i="2" s="1" a="1"/>
  <c r="C60" i="2" s="1"/>
  <c r="B61" i="2" a="1"/>
  <c r="B61" i="2" s="1"/>
  <c r="C61" i="2" s="1" a="1"/>
  <c r="C61" i="2" s="1"/>
  <c r="B62" i="2" a="1"/>
  <c r="B62" i="2" s="1"/>
  <c r="C62" i="2" s="1" a="1"/>
  <c r="C62" i="2" s="1"/>
  <c r="B63" i="2" a="1"/>
  <c r="B63" i="2" s="1"/>
  <c r="C63" i="2" s="1" a="1"/>
  <c r="C63" i="2" s="1"/>
  <c r="B64" i="2" a="1"/>
  <c r="B64" i="2" s="1"/>
  <c r="C64" i="2" s="1" a="1"/>
  <c r="C64" i="2" s="1"/>
  <c r="B65" i="2" a="1"/>
  <c r="B65" i="2" s="1"/>
  <c r="C65" i="2" s="1" a="1"/>
  <c r="C65" i="2" s="1"/>
  <c r="B66" i="2" a="1"/>
  <c r="B66" i="2" s="1"/>
  <c r="C66" i="2" s="1" a="1"/>
  <c r="C66" i="2" s="1"/>
  <c r="B67" i="2" a="1"/>
  <c r="B67" i="2" s="1"/>
  <c r="C67" i="2" s="1" a="1"/>
  <c r="C67" i="2" s="1"/>
  <c r="B68" i="2" a="1"/>
  <c r="B68" i="2" s="1"/>
  <c r="C68" i="2" s="1" a="1"/>
  <c r="C68" i="2" s="1"/>
  <c r="B69" i="2" a="1"/>
  <c r="B69" i="2" s="1"/>
  <c r="C69" i="2" s="1" a="1"/>
  <c r="C69" i="2" s="1"/>
  <c r="B70" i="2" a="1"/>
  <c r="B70" i="2" s="1"/>
  <c r="C70" i="2" s="1" a="1"/>
  <c r="C70" i="2" s="1"/>
  <c r="B71" i="2" a="1"/>
  <c r="B71" i="2" s="1"/>
  <c r="C71" i="2" s="1" a="1"/>
  <c r="C71" i="2" s="1"/>
  <c r="B72" i="2" a="1"/>
  <c r="B72" i="2" s="1"/>
  <c r="C72" i="2" s="1" a="1"/>
  <c r="C72" i="2" s="1"/>
  <c r="B73" i="2" a="1"/>
  <c r="B73" i="2" s="1"/>
  <c r="C73" i="2" s="1" a="1"/>
  <c r="C73" i="2" s="1"/>
  <c r="B74" i="2" a="1"/>
  <c r="B74" i="2" s="1"/>
  <c r="C74" i="2" s="1" a="1"/>
  <c r="C74" i="2" s="1"/>
  <c r="B75" i="2" a="1"/>
  <c r="B75" i="2" s="1"/>
  <c r="C75" i="2" s="1" a="1"/>
  <c r="C75" i="2" s="1"/>
  <c r="B76" i="2" a="1"/>
  <c r="B76" i="2" s="1"/>
  <c r="C76" i="2" s="1" a="1"/>
  <c r="C76" i="2" s="1"/>
  <c r="B77" i="2" a="1"/>
  <c r="B77" i="2" s="1"/>
  <c r="C77" i="2" s="1" a="1"/>
  <c r="C77" i="2" s="1"/>
  <c r="B78" i="2" a="1"/>
  <c r="B78" i="2" s="1"/>
  <c r="C78" i="2" s="1" a="1"/>
  <c r="C78" i="2" s="1"/>
  <c r="B79" i="2" a="1"/>
  <c r="B79" i="2" s="1"/>
  <c r="C79" i="2" s="1" a="1"/>
  <c r="C79" i="2" s="1"/>
  <c r="B80" i="2" a="1"/>
  <c r="B80" i="2" s="1"/>
  <c r="C80" i="2" s="1" a="1"/>
  <c r="C80" i="2" s="1"/>
  <c r="B81" i="2" a="1"/>
  <c r="B81" i="2" s="1"/>
  <c r="C81" i="2" s="1" a="1"/>
  <c r="C81" i="2" s="1"/>
  <c r="B82" i="2" a="1"/>
  <c r="B82" i="2" s="1"/>
  <c r="C82" i="2" s="1" a="1"/>
  <c r="C82" i="2" s="1"/>
  <c r="B83" i="2" a="1"/>
  <c r="B83" i="2" s="1"/>
  <c r="C83" i="2" s="1" a="1"/>
  <c r="C83" i="2" s="1"/>
  <c r="B84" i="2" a="1"/>
  <c r="B84" i="2" s="1"/>
  <c r="C84" i="2" s="1" a="1"/>
  <c r="C84" i="2" s="1"/>
  <c r="B85" i="2" a="1"/>
  <c r="B85" i="2" s="1"/>
  <c r="C85" i="2" s="1" a="1"/>
  <c r="C85" i="2" s="1"/>
  <c r="B86" i="2" a="1"/>
  <c r="B86" i="2" s="1"/>
  <c r="C86" i="2" s="1" a="1"/>
  <c r="C86" i="2" s="1"/>
  <c r="B87" i="2" a="1"/>
  <c r="B87" i="2" s="1"/>
  <c r="C87" i="2" s="1" a="1"/>
  <c r="C87" i="2" s="1"/>
  <c r="B88" i="2" a="1"/>
  <c r="B88" i="2" s="1"/>
  <c r="C88" i="2" s="1" a="1"/>
  <c r="C88" i="2" s="1"/>
  <c r="B89" i="2" a="1"/>
  <c r="B89" i="2" s="1"/>
  <c r="C89" i="2" s="1" a="1"/>
  <c r="C89" i="2" s="1"/>
  <c r="B90" i="2" a="1"/>
  <c r="B90" i="2" s="1"/>
  <c r="C90" i="2" s="1" a="1"/>
  <c r="C90" i="2" s="1"/>
  <c r="B91" i="2" a="1"/>
  <c r="B91" i="2" s="1"/>
  <c r="C91" i="2" s="1" a="1"/>
  <c r="C91" i="2" s="1"/>
  <c r="B92" i="2" a="1"/>
  <c r="B92" i="2" s="1"/>
  <c r="C92" i="2" s="1" a="1"/>
  <c r="C92" i="2" s="1"/>
  <c r="B93" i="2" a="1"/>
  <c r="B93" i="2" s="1"/>
  <c r="C93" i="2" s="1" a="1"/>
  <c r="C93" i="2" s="1"/>
  <c r="B94" i="2" a="1"/>
  <c r="B94" i="2" s="1"/>
  <c r="C94" i="2" s="1" a="1"/>
  <c r="C94" i="2" s="1"/>
  <c r="B95" i="2" a="1"/>
  <c r="B95" i="2" s="1"/>
  <c r="C95" i="2" s="1" a="1"/>
  <c r="C95" i="2" s="1"/>
  <c r="B96" i="2" a="1"/>
  <c r="B96" i="2" s="1"/>
  <c r="C96" i="2" s="1" a="1"/>
  <c r="C96" i="2" s="1"/>
  <c r="B97" i="2" a="1"/>
  <c r="B97" i="2" s="1"/>
  <c r="C97" i="2" s="1" a="1"/>
  <c r="C97" i="2" s="1"/>
  <c r="B98" i="2" a="1"/>
  <c r="B98" i="2" s="1"/>
  <c r="C98" i="2" s="1" a="1"/>
  <c r="C98" i="2" s="1"/>
  <c r="B99" i="2" a="1"/>
  <c r="B99" i="2" s="1"/>
  <c r="C99" i="2" s="1" a="1"/>
  <c r="C99" i="2" s="1"/>
  <c r="B100" i="2" a="1"/>
  <c r="B100" i="2" s="1"/>
  <c r="C100" i="2" s="1" a="1"/>
  <c r="C100" i="2" s="1"/>
  <c r="B101" i="2" a="1"/>
  <c r="B101" i="2" s="1"/>
  <c r="C101" i="2" s="1" a="1"/>
  <c r="C101" i="2" s="1"/>
  <c r="B102" i="2" a="1"/>
  <c r="B102" i="2" s="1"/>
  <c r="C102" i="2" s="1" a="1"/>
  <c r="C102" i="2" s="1"/>
  <c r="B103" i="2" a="1"/>
  <c r="B103" i="2" s="1"/>
  <c r="C103" i="2" s="1" a="1"/>
  <c r="C103" i="2" s="1"/>
  <c r="B104" i="2" a="1"/>
  <c r="B104" i="2" s="1"/>
  <c r="C104" i="2" s="1" a="1"/>
  <c r="C104" i="2" s="1"/>
  <c r="B105" i="2" a="1"/>
  <c r="B105" i="2" s="1"/>
  <c r="C105" i="2" s="1" a="1"/>
  <c r="C105" i="2" s="1"/>
  <c r="B106" i="2" a="1"/>
  <c r="B106" i="2" s="1"/>
  <c r="C106" i="2" s="1" a="1"/>
  <c r="C106" i="2" s="1"/>
  <c r="B107" i="2" a="1"/>
  <c r="B107" i="2" s="1"/>
  <c r="C107" i="2" s="1" a="1"/>
  <c r="C107" i="2" s="1"/>
  <c r="B108" i="2" a="1"/>
  <c r="B108" i="2" s="1"/>
  <c r="C108" i="2" s="1" a="1"/>
  <c r="C108" i="2" s="1"/>
  <c r="B109" i="2" a="1"/>
  <c r="B109" i="2" s="1"/>
  <c r="C109" i="2" s="1" a="1"/>
  <c r="C109" i="2" s="1"/>
  <c r="B110" i="2" a="1"/>
  <c r="B110" i="2" s="1"/>
  <c r="C110" i="2" s="1" a="1"/>
  <c r="C110" i="2" s="1"/>
  <c r="B111" i="2" a="1"/>
  <c r="B111" i="2" s="1"/>
  <c r="C111" i="2" s="1" a="1"/>
  <c r="C111" i="2" s="1"/>
  <c r="B112" i="2" a="1"/>
  <c r="B112" i="2" s="1"/>
  <c r="C112" i="2" s="1" a="1"/>
  <c r="C112" i="2" s="1"/>
  <c r="B113" i="2" a="1"/>
  <c r="B113" i="2" s="1"/>
  <c r="C113" i="2" s="1" a="1"/>
  <c r="C113" i="2" s="1"/>
  <c r="B114" i="2" a="1"/>
  <c r="B114" i="2" s="1"/>
  <c r="C114" i="2" s="1" a="1"/>
  <c r="C114" i="2" s="1"/>
  <c r="B115" i="2" a="1"/>
  <c r="B115" i="2" s="1"/>
  <c r="C115" i="2" s="1" a="1"/>
  <c r="C115" i="2" s="1"/>
  <c r="B116" i="2" a="1"/>
  <c r="B116" i="2" s="1"/>
  <c r="C116" i="2" s="1" a="1"/>
  <c r="C116" i="2" s="1"/>
  <c r="B117" i="2" a="1"/>
  <c r="B117" i="2" s="1"/>
  <c r="C117" i="2" s="1" a="1"/>
  <c r="C117" i="2" s="1"/>
  <c r="B118" i="2" a="1"/>
  <c r="B118" i="2" s="1"/>
  <c r="C118" i="2" s="1" a="1"/>
  <c r="C118" i="2" s="1"/>
  <c r="B119" i="2" a="1"/>
  <c r="B119" i="2" s="1"/>
  <c r="C119" i="2" s="1" a="1"/>
  <c r="C119" i="2" s="1"/>
  <c r="B120" i="2" a="1"/>
  <c r="B120" i="2" s="1"/>
  <c r="C120" i="2" s="1" a="1"/>
  <c r="C120" i="2" s="1"/>
  <c r="B121" i="2" a="1"/>
  <c r="B121" i="2" s="1"/>
  <c r="C121" i="2" s="1" a="1"/>
  <c r="C121" i="2" s="1"/>
  <c r="B122" i="2" a="1"/>
  <c r="B122" i="2" s="1"/>
  <c r="C122" i="2" s="1" a="1"/>
  <c r="C122" i="2" s="1"/>
  <c r="B123" i="2" a="1"/>
  <c r="B123" i="2" s="1"/>
  <c r="C123" i="2" s="1" a="1"/>
  <c r="C123" i="2" s="1"/>
  <c r="B124" i="2" a="1"/>
  <c r="B124" i="2" s="1"/>
  <c r="C124" i="2" s="1" a="1"/>
  <c r="C124" i="2" s="1"/>
  <c r="B125" i="2" a="1"/>
  <c r="B125" i="2" s="1"/>
  <c r="C125" i="2" s="1" a="1"/>
  <c r="C125" i="2" s="1"/>
  <c r="B126" i="2" a="1"/>
  <c r="B126" i="2" s="1"/>
  <c r="C126" i="2" s="1" a="1"/>
  <c r="C126" i="2" s="1"/>
  <c r="B127" i="2" a="1"/>
  <c r="B127" i="2" s="1"/>
  <c r="C127" i="2" s="1" a="1"/>
  <c r="C127" i="2" s="1"/>
  <c r="B128" i="2" a="1"/>
  <c r="B128" i="2" s="1"/>
  <c r="C128" i="2" s="1" a="1"/>
  <c r="C128" i="2" s="1"/>
  <c r="B129" i="2" a="1"/>
  <c r="B129" i="2" s="1"/>
  <c r="C129" i="2" s="1" a="1"/>
  <c r="C129" i="2" s="1"/>
  <c r="B130" i="2" a="1"/>
  <c r="B130" i="2" s="1"/>
  <c r="C130" i="2" s="1" a="1"/>
  <c r="C130" i="2" s="1"/>
  <c r="B131" i="2" a="1"/>
  <c r="B131" i="2" s="1"/>
  <c r="C131" i="2" s="1" a="1"/>
  <c r="C131" i="2" s="1"/>
  <c r="B132" i="2" a="1"/>
  <c r="B132" i="2" s="1"/>
  <c r="C132" i="2" s="1" a="1"/>
  <c r="C132" i="2" s="1"/>
  <c r="B133" i="2" a="1"/>
  <c r="B133" i="2" s="1"/>
  <c r="C133" i="2" s="1" a="1"/>
  <c r="C133" i="2" s="1"/>
  <c r="B134" i="2" a="1"/>
  <c r="B134" i="2" s="1"/>
  <c r="C134" i="2" s="1" a="1"/>
  <c r="C134" i="2" s="1"/>
  <c r="B135" i="2" a="1"/>
  <c r="B135" i="2" s="1"/>
  <c r="C135" i="2" s="1" a="1"/>
  <c r="C135" i="2" s="1"/>
  <c r="B136" i="2" a="1"/>
  <c r="B136" i="2" s="1"/>
  <c r="C136" i="2" s="1" a="1"/>
  <c r="C136" i="2" s="1"/>
  <c r="B137" i="2" a="1"/>
  <c r="B137" i="2" s="1"/>
  <c r="C137" i="2" s="1" a="1"/>
  <c r="C137" i="2" s="1"/>
  <c r="B138" i="2" a="1"/>
  <c r="B138" i="2" s="1"/>
  <c r="C138" i="2" s="1" a="1"/>
  <c r="C138" i="2" s="1"/>
  <c r="B139" i="2" a="1"/>
  <c r="B139" i="2" s="1"/>
  <c r="C139" i="2" s="1" a="1"/>
  <c r="C139" i="2" s="1"/>
  <c r="B140" i="2" a="1"/>
  <c r="B140" i="2" s="1"/>
  <c r="C140" i="2" s="1" a="1"/>
  <c r="C140" i="2" s="1"/>
  <c r="B141" i="2" a="1"/>
  <c r="B141" i="2" s="1"/>
  <c r="C141" i="2" s="1" a="1"/>
  <c r="C141" i="2" s="1"/>
  <c r="B142" i="2" a="1"/>
  <c r="B142" i="2" s="1"/>
  <c r="C142" i="2" s="1" a="1"/>
  <c r="C142" i="2" s="1"/>
  <c r="B143" i="2" a="1"/>
  <c r="B143" i="2" s="1"/>
  <c r="C143" i="2" s="1" a="1"/>
  <c r="C143" i="2" s="1"/>
  <c r="B144" i="2" a="1"/>
  <c r="B144" i="2" s="1"/>
  <c r="C144" i="2" s="1" a="1"/>
  <c r="C144" i="2" s="1"/>
  <c r="B145" i="2" a="1"/>
  <c r="B145" i="2" s="1"/>
  <c r="C145" i="2" s="1" a="1"/>
  <c r="C145" i="2" s="1"/>
  <c r="B146" i="2" a="1"/>
  <c r="B146" i="2" s="1"/>
  <c r="C146" i="2" s="1" a="1"/>
  <c r="C146" i="2" s="1"/>
  <c r="B147" i="2" a="1"/>
  <c r="B147" i="2" s="1"/>
  <c r="C147" i="2" s="1" a="1"/>
  <c r="C147" i="2" s="1"/>
  <c r="B148" i="2" a="1"/>
  <c r="B148" i="2" s="1"/>
  <c r="C148" i="2" s="1" a="1"/>
  <c r="C148" i="2" s="1"/>
  <c r="B149" i="2" a="1"/>
  <c r="B149" i="2" s="1"/>
  <c r="C149" i="2" s="1" a="1"/>
  <c r="C149" i="2" s="1"/>
  <c r="B150" i="2" a="1"/>
  <c r="B150" i="2" s="1"/>
  <c r="C150" i="2" s="1" a="1"/>
  <c r="C150" i="2" s="1"/>
  <c r="B151" i="2" a="1"/>
  <c r="B151" i="2" s="1"/>
  <c r="C151" i="2" s="1" a="1"/>
  <c r="C151" i="2" s="1"/>
  <c r="B152" i="2" a="1"/>
  <c r="B152" i="2" s="1"/>
  <c r="C152" i="2" s="1" a="1"/>
  <c r="C152" i="2" s="1"/>
  <c r="B153" i="2" a="1"/>
  <c r="B153" i="2" s="1"/>
  <c r="C153" i="2" s="1" a="1"/>
  <c r="C153" i="2" s="1"/>
  <c r="B154" i="2" a="1"/>
  <c r="B154" i="2" s="1"/>
  <c r="C154" i="2" s="1" a="1"/>
  <c r="C154" i="2" s="1"/>
  <c r="B155" i="2" a="1"/>
  <c r="B155" i="2" s="1"/>
  <c r="C155" i="2" s="1" a="1"/>
  <c r="C155" i="2" s="1"/>
  <c r="B156" i="2" a="1"/>
  <c r="B156" i="2" s="1"/>
  <c r="C156" i="2" s="1" a="1"/>
  <c r="C156" i="2" s="1"/>
  <c r="B157" i="2" a="1"/>
  <c r="B157" i="2" s="1"/>
  <c r="C157" i="2" s="1" a="1"/>
  <c r="C157" i="2" s="1"/>
  <c r="B158" i="2" a="1"/>
  <c r="B158" i="2" s="1"/>
  <c r="C158" i="2" s="1" a="1"/>
  <c r="C158" i="2" s="1"/>
  <c r="B159" i="2" a="1"/>
  <c r="B159" i="2" s="1"/>
  <c r="C159" i="2" s="1" a="1"/>
  <c r="C159" i="2" s="1"/>
  <c r="B160" i="2" a="1"/>
  <c r="B160" i="2" s="1"/>
  <c r="C160" i="2" s="1" a="1"/>
  <c r="C160" i="2" s="1"/>
  <c r="B161" i="2" a="1"/>
  <c r="B161" i="2" s="1"/>
  <c r="C161" i="2" s="1" a="1"/>
  <c r="C161" i="2" s="1"/>
  <c r="B162" i="2" a="1"/>
  <c r="B162" i="2" s="1"/>
  <c r="C162" i="2" s="1" a="1"/>
  <c r="C162" i="2" s="1"/>
  <c r="B163" i="2" a="1"/>
  <c r="B163" i="2" s="1"/>
  <c r="C163" i="2" s="1" a="1"/>
  <c r="C163" i="2" s="1"/>
  <c r="B164" i="2" a="1"/>
  <c r="B164" i="2" s="1"/>
  <c r="C164" i="2" s="1" a="1"/>
  <c r="C164" i="2" s="1"/>
  <c r="B165" i="2" a="1"/>
  <c r="B165" i="2" s="1"/>
  <c r="C165" i="2" s="1" a="1"/>
  <c r="C165" i="2" s="1"/>
  <c r="B166" i="2" a="1"/>
  <c r="B166" i="2" s="1"/>
  <c r="C166" i="2" s="1" a="1"/>
  <c r="C166" i="2" s="1"/>
  <c r="B167" i="2" a="1"/>
  <c r="B167" i="2" s="1"/>
  <c r="C167" i="2" s="1" a="1"/>
  <c r="C167" i="2" s="1"/>
  <c r="B168" i="2" a="1"/>
  <c r="B168" i="2" s="1"/>
  <c r="C168" i="2" s="1" a="1"/>
  <c r="C168" i="2" s="1"/>
  <c r="B169" i="2" a="1"/>
  <c r="B169" i="2" s="1"/>
  <c r="C169" i="2" s="1" a="1"/>
  <c r="C169" i="2" s="1"/>
  <c r="B170" i="2" a="1"/>
  <c r="B170" i="2" s="1"/>
  <c r="C170" i="2" s="1" a="1"/>
  <c r="C170" i="2" s="1"/>
  <c r="B171" i="2" a="1"/>
  <c r="B171" i="2" s="1"/>
  <c r="C171" i="2" s="1" a="1"/>
  <c r="C171" i="2" s="1"/>
  <c r="B172" i="2" a="1"/>
  <c r="B172" i="2" s="1"/>
  <c r="C172" i="2" s="1" a="1"/>
  <c r="C172" i="2" s="1"/>
  <c r="B173" i="2" a="1"/>
  <c r="B173" i="2" s="1"/>
  <c r="C173" i="2" s="1" a="1"/>
  <c r="C173" i="2" s="1"/>
  <c r="B174" i="2" a="1"/>
  <c r="B174" i="2" s="1"/>
  <c r="C174" i="2" s="1" a="1"/>
  <c r="C174" i="2" s="1"/>
  <c r="B175" i="2" a="1"/>
  <c r="B175" i="2" s="1"/>
  <c r="C175" i="2" s="1" a="1"/>
  <c r="C175" i="2" s="1"/>
  <c r="B176" i="2" a="1"/>
  <c r="B176" i="2" s="1"/>
  <c r="C176" i="2" s="1" a="1"/>
  <c r="C176" i="2" s="1"/>
  <c r="B177" i="2" a="1"/>
  <c r="B177" i="2" s="1"/>
  <c r="C177" i="2" s="1" a="1"/>
  <c r="C177" i="2" s="1"/>
  <c r="B178" i="2" a="1"/>
  <c r="B178" i="2" s="1"/>
  <c r="C178" i="2" s="1" a="1"/>
  <c r="C178" i="2" s="1"/>
  <c r="B179" i="2" a="1"/>
  <c r="B179" i="2" s="1"/>
  <c r="C179" i="2" s="1" a="1"/>
  <c r="C179" i="2" s="1"/>
  <c r="B180" i="2" a="1"/>
  <c r="B180" i="2" s="1"/>
  <c r="C180" i="2" s="1" a="1"/>
  <c r="C180" i="2" s="1"/>
  <c r="B181" i="2" a="1"/>
  <c r="B181" i="2" s="1"/>
  <c r="C181" i="2" s="1" a="1"/>
  <c r="C181" i="2" s="1"/>
  <c r="B182" i="2" a="1"/>
  <c r="B182" i="2" s="1"/>
  <c r="C182" i="2" s="1" a="1"/>
  <c r="C182" i="2" s="1"/>
  <c r="B183" i="2" a="1"/>
  <c r="B183" i="2" s="1"/>
  <c r="C183" i="2" s="1" a="1"/>
  <c r="C183" i="2" s="1"/>
  <c r="B184" i="2" a="1"/>
  <c r="B184" i="2" s="1"/>
  <c r="C184" i="2" s="1" a="1"/>
  <c r="C184" i="2" s="1"/>
  <c r="B185" i="2" a="1"/>
  <c r="B185" i="2" s="1"/>
  <c r="C185" i="2" s="1" a="1"/>
  <c r="C185" i="2" s="1"/>
  <c r="B186" i="2" a="1"/>
  <c r="B186" i="2" s="1"/>
  <c r="C186" i="2" s="1" a="1"/>
  <c r="C186" i="2" s="1"/>
  <c r="B187" i="2" a="1"/>
  <c r="B187" i="2" s="1"/>
  <c r="C187" i="2" s="1" a="1"/>
  <c r="C187" i="2" s="1"/>
  <c r="B188" i="2" a="1"/>
  <c r="B188" i="2" s="1"/>
  <c r="C188" i="2" s="1" a="1"/>
  <c r="C188" i="2" s="1"/>
  <c r="B189" i="2" a="1"/>
  <c r="B189" i="2" s="1"/>
  <c r="C189" i="2" s="1" a="1"/>
  <c r="C189" i="2" s="1"/>
  <c r="B190" i="2" a="1"/>
  <c r="B190" i="2" s="1"/>
  <c r="C190" i="2" s="1" a="1"/>
  <c r="C190" i="2" s="1"/>
  <c r="B191" i="2" a="1"/>
  <c r="B191" i="2" s="1"/>
  <c r="C191" i="2" s="1" a="1"/>
  <c r="C191" i="2" s="1"/>
  <c r="B192" i="2" a="1"/>
  <c r="B192" i="2" s="1"/>
  <c r="C192" i="2" s="1" a="1"/>
  <c r="C192" i="2" s="1"/>
  <c r="B193" i="2" a="1"/>
  <c r="B193" i="2" s="1"/>
  <c r="C193" i="2" s="1" a="1"/>
  <c r="C193" i="2" s="1"/>
  <c r="B194" i="2" a="1"/>
  <c r="B194" i="2" s="1"/>
  <c r="C194" i="2" s="1" a="1"/>
  <c r="C194" i="2" s="1"/>
  <c r="B195" i="2" a="1"/>
  <c r="B195" i="2" s="1"/>
  <c r="C195" i="2" s="1" a="1"/>
  <c r="C195" i="2" s="1"/>
  <c r="B196" i="2" a="1"/>
  <c r="B196" i="2" s="1"/>
  <c r="C196" i="2" s="1" a="1"/>
  <c r="C196" i="2" s="1"/>
  <c r="B197" i="2" a="1"/>
  <c r="B197" i="2" s="1"/>
  <c r="C197" i="2" s="1" a="1"/>
  <c r="C197" i="2" s="1"/>
  <c r="B198" i="2" a="1"/>
  <c r="B198" i="2" s="1"/>
  <c r="C198" i="2" s="1" a="1"/>
  <c r="C198" i="2" s="1"/>
  <c r="B199" i="2" a="1"/>
  <c r="B199" i="2" s="1"/>
  <c r="C199" i="2" s="1" a="1"/>
  <c r="C199" i="2" s="1"/>
  <c r="B200" i="2" a="1"/>
  <c r="B200" i="2" s="1"/>
  <c r="C200" i="2" s="1" a="1"/>
  <c r="C200" i="2" s="1"/>
  <c r="B201" i="2" a="1"/>
  <c r="B201" i="2" s="1"/>
  <c r="C201" i="2" s="1" a="1"/>
  <c r="C201" i="2" s="1"/>
  <c r="B202" i="2" a="1"/>
  <c r="B202" i="2" s="1"/>
  <c r="C202" i="2" s="1" a="1"/>
  <c r="C202" i="2" s="1"/>
  <c r="B203" i="2" a="1"/>
  <c r="B203" i="2" s="1"/>
  <c r="C203" i="2" s="1" a="1"/>
  <c r="C203" i="2" s="1"/>
  <c r="B204" i="2" a="1"/>
  <c r="B204" i="2" s="1"/>
  <c r="C204" i="2" s="1" a="1"/>
  <c r="C204" i="2" s="1"/>
  <c r="B205" i="2" a="1"/>
  <c r="B205" i="2" s="1"/>
  <c r="C205" i="2" s="1" a="1"/>
  <c r="C205" i="2" s="1"/>
  <c r="B206" i="2" a="1"/>
  <c r="B206" i="2" s="1"/>
  <c r="C206" i="2" s="1" a="1"/>
  <c r="C206" i="2" s="1"/>
  <c r="B207" i="2" a="1"/>
  <c r="B207" i="2" s="1"/>
  <c r="C207" i="2" s="1" a="1"/>
  <c r="C207" i="2" s="1"/>
  <c r="B208" i="2" a="1"/>
  <c r="B208" i="2" s="1"/>
  <c r="C208" i="2" s="1" a="1"/>
  <c r="C208" i="2" s="1"/>
  <c r="B209" i="2" a="1"/>
  <c r="B209" i="2" s="1"/>
  <c r="C209" i="2" s="1" a="1"/>
  <c r="C209" i="2" s="1"/>
  <c r="B210" i="2" a="1"/>
  <c r="B210" i="2" s="1"/>
  <c r="C210" i="2" s="1" a="1"/>
  <c r="C210" i="2" s="1"/>
  <c r="B211" i="2" a="1"/>
  <c r="B211" i="2" s="1"/>
  <c r="C211" i="2" s="1" a="1"/>
  <c r="C211" i="2" s="1"/>
  <c r="B212" i="2" a="1"/>
  <c r="B212" i="2" s="1"/>
  <c r="C212" i="2" s="1" a="1"/>
  <c r="C212" i="2" s="1"/>
  <c r="B213" i="2" a="1"/>
  <c r="B213" i="2" s="1"/>
  <c r="C213" i="2" s="1" a="1"/>
  <c r="C213" i="2" s="1"/>
  <c r="B214" i="2" a="1"/>
  <c r="B214" i="2" s="1"/>
  <c r="C214" i="2" s="1" a="1"/>
  <c r="C214" i="2" s="1"/>
  <c r="B215" i="2" a="1"/>
  <c r="B215" i="2" s="1"/>
  <c r="C215" i="2" s="1" a="1"/>
  <c r="C215" i="2" s="1"/>
  <c r="B216" i="2" a="1"/>
  <c r="B216" i="2" s="1"/>
  <c r="C216" i="2" s="1" a="1"/>
  <c r="C216" i="2" s="1"/>
  <c r="B217" i="2" a="1"/>
  <c r="B217" i="2" s="1"/>
  <c r="C217" i="2" s="1" a="1"/>
  <c r="C217" i="2" s="1"/>
  <c r="B218" i="2" a="1"/>
  <c r="B218" i="2" s="1"/>
  <c r="C218" i="2" s="1" a="1"/>
  <c r="C218" i="2" s="1"/>
  <c r="B219" i="2" a="1"/>
  <c r="B219" i="2" s="1"/>
  <c r="C219" i="2" s="1" a="1"/>
  <c r="C219" i="2" s="1"/>
  <c r="B220" i="2" a="1"/>
  <c r="B220" i="2" s="1"/>
  <c r="C220" i="2" s="1" a="1"/>
  <c r="C220" i="2" s="1"/>
  <c r="B221" i="2" a="1"/>
  <c r="B221" i="2" s="1"/>
  <c r="C221" i="2" s="1" a="1"/>
  <c r="C221" i="2" s="1"/>
  <c r="B222" i="2" a="1"/>
  <c r="B222" i="2" s="1"/>
  <c r="C222" i="2" s="1" a="1"/>
  <c r="C222" i="2" s="1"/>
  <c r="B223" i="2" a="1"/>
  <c r="B223" i="2" s="1"/>
  <c r="C223" i="2" s="1" a="1"/>
  <c r="C223" i="2" s="1"/>
  <c r="B224" i="2" a="1"/>
  <c r="B224" i="2" s="1"/>
  <c r="C224" i="2" s="1" a="1"/>
  <c r="C224" i="2" s="1"/>
  <c r="B225" i="2" a="1"/>
  <c r="B225" i="2" s="1"/>
  <c r="C225" i="2" s="1" a="1"/>
  <c r="C225" i="2" s="1"/>
  <c r="B226" i="2" a="1"/>
  <c r="B226" i="2" s="1"/>
  <c r="C226" i="2" s="1" a="1"/>
  <c r="C226" i="2" s="1"/>
  <c r="B227" i="2" a="1"/>
  <c r="B227" i="2" s="1"/>
  <c r="C227" i="2" s="1" a="1"/>
  <c r="C227" i="2" s="1"/>
  <c r="B228" i="2" a="1"/>
  <c r="B228" i="2" s="1"/>
  <c r="C228" i="2" s="1" a="1"/>
  <c r="C228" i="2" s="1"/>
  <c r="B229" i="2" a="1"/>
  <c r="B229" i="2" s="1"/>
  <c r="C229" i="2" s="1" a="1"/>
  <c r="C229" i="2" s="1"/>
  <c r="B230" i="2" a="1"/>
  <c r="B230" i="2" s="1"/>
  <c r="C230" i="2" s="1" a="1"/>
  <c r="C230" i="2" s="1"/>
  <c r="B231" i="2" a="1"/>
  <c r="B231" i="2" s="1"/>
  <c r="C231" i="2" s="1" a="1"/>
  <c r="C231" i="2" s="1"/>
  <c r="B232" i="2" a="1"/>
  <c r="B232" i="2" s="1"/>
  <c r="C232" i="2" s="1" a="1"/>
  <c r="C232" i="2" s="1"/>
  <c r="A2" i="2" a="1"/>
  <c r="A2" i="2" s="1"/>
  <c r="B2" i="2" s="1" a="1"/>
  <c r="B2" i="2" s="1"/>
  <c r="C2" i="2" s="1" a="1"/>
  <c r="C2" i="2" s="1"/>
  <c r="B31" i="2" l="1" a="1"/>
  <c r="B31" i="2" s="1"/>
  <c r="C31" i="2" s="1" a="1"/>
  <c r="C31" i="2" s="1"/>
  <c r="B28" i="2" a="1"/>
  <c r="B28" i="2" s="1"/>
  <c r="C28" i="2" s="1" a="1"/>
  <c r="C28" i="2" s="1"/>
  <c r="B25" i="2" a="1"/>
  <c r="B25" i="2" s="1"/>
  <c r="C25" i="2" s="1" a="1"/>
  <c r="C25" i="2" s="1"/>
  <c r="B22" i="2" a="1"/>
  <c r="B22" i="2" s="1"/>
  <c r="C22" i="2" s="1" a="1"/>
  <c r="C22" i="2" s="1"/>
  <c r="B16" i="2" a="1"/>
  <c r="B16" i="2" s="1"/>
  <c r="C16" i="2" s="1" a="1"/>
  <c r="C16" i="2" s="1"/>
  <c r="B13" i="2" a="1"/>
  <c r="B13" i="2" s="1"/>
  <c r="C13" i="2" s="1" a="1"/>
  <c r="C13" i="2" s="1"/>
  <c r="B8" i="2" a="1"/>
  <c r="B8" i="2" s="1"/>
  <c r="C8" i="2" s="1" a="1"/>
  <c r="C8" i="2" s="1"/>
  <c r="B5" i="2" a="1"/>
  <c r="B5" i="2" s="1"/>
  <c r="C5" i="2" s="1" a="1"/>
  <c r="C5" i="2" s="1"/>
  <c r="B34" i="2" a="1"/>
  <c r="B34" i="2" s="1"/>
  <c r="C34" i="2" s="1" a="1"/>
  <c r="C34" i="2" s="1"/>
  <c r="B27" i="2" a="1"/>
  <c r="B27" i="2" s="1"/>
  <c r="C27" i="2" s="1" a="1"/>
  <c r="C27" i="2" s="1"/>
  <c r="B24" i="2" a="1"/>
  <c r="B24" i="2" s="1"/>
  <c r="C24" i="2" s="1" a="1"/>
  <c r="C24" i="2" s="1"/>
  <c r="B21" i="2" a="1"/>
  <c r="B21" i="2" s="1"/>
  <c r="C21" i="2" s="1" a="1"/>
  <c r="C21" i="2" s="1"/>
  <c r="B18" i="2" a="1"/>
  <c r="B18" i="2" s="1"/>
  <c r="C18" i="2" s="1" a="1"/>
  <c r="C18" i="2" s="1"/>
  <c r="B15" i="2" a="1"/>
  <c r="B15" i="2" s="1"/>
  <c r="C15" i="2" s="1" a="1"/>
  <c r="C15" i="2" s="1"/>
  <c r="B10" i="2" a="1"/>
  <c r="B10" i="2" s="1"/>
  <c r="C10" i="2" s="1" a="1"/>
  <c r="C10" i="2" s="1"/>
  <c r="B7" i="2" a="1"/>
  <c r="B7" i="2" s="1"/>
  <c r="C7" i="2" s="1" a="1"/>
  <c r="C7" i="2" s="1"/>
  <c r="B36" i="2" a="1"/>
  <c r="B36" i="2" s="1"/>
  <c r="C36" i="2" s="1" a="1"/>
  <c r="C36" i="2" s="1"/>
  <c r="B33" i="2" a="1"/>
  <c r="B33" i="2" s="1"/>
  <c r="C33" i="2" s="1" a="1"/>
  <c r="C33" i="2" s="1"/>
  <c r="B30" i="2" a="1"/>
  <c r="B30" i="2" s="1"/>
  <c r="C30" i="2" s="1" a="1"/>
  <c r="C30" i="2" s="1"/>
  <c r="B23" i="2" a="1"/>
  <c r="B23" i="2" s="1"/>
  <c r="C23" i="2" s="1" a="1"/>
  <c r="C23" i="2" s="1"/>
  <c r="B20" i="2" a="1"/>
  <c r="B20" i="2" s="1"/>
  <c r="C20" i="2" s="1" a="1"/>
  <c r="C20" i="2" s="1"/>
  <c r="B17" i="2" a="1"/>
  <c r="B17" i="2" s="1"/>
  <c r="C17" i="2" s="1" a="1"/>
  <c r="C17" i="2" s="1"/>
  <c r="B12" i="2" a="1"/>
  <c r="B12" i="2" s="1"/>
  <c r="C12" i="2" s="1" a="1"/>
  <c r="C12" i="2" s="1"/>
  <c r="B9" i="2" a="1"/>
  <c r="B9" i="2" s="1"/>
  <c r="C9" i="2" s="1" a="1"/>
  <c r="C9" i="2" s="1"/>
  <c r="B4" i="2" a="1"/>
  <c r="B4" i="2" s="1"/>
  <c r="C4" i="2" s="1" a="1"/>
  <c r="C4" i="2" s="1"/>
  <c r="B35" i="2" a="1"/>
  <c r="B35" i="2" s="1"/>
  <c r="C35" i="2" s="1" a="1"/>
  <c r="C35" i="2" s="1"/>
  <c r="B32" i="2" a="1"/>
  <c r="B32" i="2" s="1"/>
  <c r="C32" i="2" s="1" a="1"/>
  <c r="C32" i="2" s="1"/>
  <c r="B29" i="2" a="1"/>
  <c r="B29" i="2" s="1"/>
  <c r="C29" i="2" s="1" a="1"/>
  <c r="C29" i="2" s="1"/>
  <c r="B26" i="2" a="1"/>
  <c r="B26" i="2" s="1"/>
  <c r="C26" i="2" s="1" a="1"/>
  <c r="C26" i="2" s="1"/>
  <c r="B19" i="2" a="1"/>
  <c r="B19" i="2" s="1"/>
  <c r="C19" i="2" s="1" a="1"/>
  <c r="C19" i="2" s="1"/>
  <c r="B14" i="2" a="1"/>
  <c r="B14" i="2" s="1"/>
  <c r="C14" i="2" s="1" a="1"/>
  <c r="C14" i="2" s="1"/>
  <c r="B11" i="2" a="1"/>
  <c r="B11" i="2" s="1"/>
  <c r="C11" i="2" s="1" a="1"/>
  <c r="C11" i="2" s="1"/>
  <c r="B6" i="2" a="1"/>
  <c r="B6" i="2" s="1"/>
  <c r="C6" i="2" s="1" a="1"/>
  <c r="C6" i="2" s="1"/>
  <c r="B3" i="2" a="1"/>
  <c r="B3" i="2" s="1"/>
  <c r="C3" i="2" s="1" a="1"/>
  <c r="C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<sst xmlns="http://schemas.openxmlformats.org/spreadsheetml/2006/main" count="390" uniqueCount="194">
  <si>
    <t>Rendez-vous</t>
  </si>
  <si>
    <t>Départ tournée</t>
  </si>
  <si>
    <t>Transporteur</t>
  </si>
  <si>
    <t>Références commandes</t>
  </si>
  <si>
    <t>Arrivée</t>
  </si>
  <si>
    <t>Départ</t>
  </si>
  <si>
    <t>Poids (Ton)</t>
  </si>
  <si>
    <t>Palettes</t>
  </si>
  <si>
    <t>Colis</t>
  </si>
  <si>
    <t>Surface</t>
  </si>
  <si>
    <t>Volume</t>
  </si>
  <si>
    <t>Commentaire chargement</t>
  </si>
  <si>
    <t>Rendez-vous / Tournée</t>
  </si>
  <si>
    <t>Date chargement</t>
  </si>
  <si>
    <t>Tournée</t>
  </si>
  <si>
    <t>Type</t>
  </si>
  <si>
    <t>06:00</t>
  </si>
  <si>
    <t>4506647528-23</t>
  </si>
  <si>
    <t>0000080103 /</t>
  </si>
  <si>
    <t>12/07/2022</t>
  </si>
  <si>
    <t>REX - Réception</t>
  </si>
  <si>
    <t>0000080203 /</t>
  </si>
  <si>
    <t>07:00</t>
  </si>
  <si>
    <t>0000079835 /</t>
  </si>
  <si>
    <t>0000079836 /</t>
  </si>
  <si>
    <t>0000079981 /</t>
  </si>
  <si>
    <t>1075521206 (1 pal)</t>
  </si>
  <si>
    <t>0000080232 /</t>
  </si>
  <si>
    <t>CEX - Chargement</t>
  </si>
  <si>
    <t>0000080249 /</t>
  </si>
  <si>
    <t>08:00</t>
  </si>
  <si>
    <t>0000079837 /</t>
  </si>
  <si>
    <t>0000080053 /</t>
  </si>
  <si>
    <t>0000080054 /</t>
  </si>
  <si>
    <t>4506726271/4506726281</t>
  </si>
  <si>
    <t>0000080080 /</t>
  </si>
  <si>
    <t>0000080204 /</t>
  </si>
  <si>
    <t>09:00</t>
  </si>
  <si>
    <t>0000079790 /</t>
  </si>
  <si>
    <t>0000079982 /</t>
  </si>
  <si>
    <t>1075035712 + 1076210994 (32)</t>
  </si>
  <si>
    <t>0000080016 /</t>
  </si>
  <si>
    <t>0000080055 /</t>
  </si>
  <si>
    <t>0000080060 /</t>
  </si>
  <si>
    <t>0000080121 /</t>
  </si>
  <si>
    <t>10:00</t>
  </si>
  <si>
    <t>1075089697 / 1075351116</t>
  </si>
  <si>
    <t>0000080253 / 0452071</t>
  </si>
  <si>
    <t>CT - Chargement</t>
  </si>
  <si>
    <t>0000080253 / 0452713</t>
  </si>
  <si>
    <t>0000080253 / 0452737</t>
  </si>
  <si>
    <t>0000079792 /</t>
  </si>
  <si>
    <t>0000079886 /</t>
  </si>
  <si>
    <t>0000079976 /</t>
  </si>
  <si>
    <t>0000079996 /</t>
  </si>
  <si>
    <t>0000080160 /</t>
  </si>
  <si>
    <t>0000080255 /</t>
  </si>
  <si>
    <t>4506706760/4506706767</t>
  </si>
  <si>
    <t>0000080260 /</t>
  </si>
  <si>
    <t>11:00</t>
  </si>
  <si>
    <t>0000080251 / 0452725</t>
  </si>
  <si>
    <t>0000079603 /</t>
  </si>
  <si>
    <t>0000079604 /</t>
  </si>
  <si>
    <t>0000079972 /</t>
  </si>
  <si>
    <t>1076098026 // 9 PAL // ST GILLES + 1076236051 // 3 PAL // GD FOUGERAY</t>
  </si>
  <si>
    <t>0000080015 /</t>
  </si>
  <si>
    <t>0000080043 /</t>
  </si>
  <si>
    <t>12:00</t>
  </si>
  <si>
    <t>0000079605 /</t>
  </si>
  <si>
    <t>0000079977 /</t>
  </si>
  <si>
    <t>0000080024 /</t>
  </si>
  <si>
    <t>0000080049 /</t>
  </si>
  <si>
    <t>0000080156 /</t>
  </si>
  <si>
    <t>13:00</t>
  </si>
  <si>
    <t>0000080262 / 0452706</t>
  </si>
  <si>
    <t>0000079851 /</t>
  </si>
  <si>
    <t>4506723008 / 4506723012</t>
  </si>
  <si>
    <t>0000079978 /</t>
  </si>
  <si>
    <t>1076122920 avesnes 1075987592 noeux</t>
  </si>
  <si>
    <t>0000080023 /</t>
  </si>
  <si>
    <t>1076050891 (2 pal)</t>
  </si>
  <si>
    <t>0000080088 /</t>
  </si>
  <si>
    <t>0000080115 /</t>
  </si>
  <si>
    <t>0000080122 /</t>
  </si>
  <si>
    <t>14:00</t>
  </si>
  <si>
    <t>0000080044 /</t>
  </si>
  <si>
    <t>0000080100 /</t>
  </si>
  <si>
    <t>0000080107 /</t>
  </si>
  <si>
    <t>0000080118 /</t>
  </si>
  <si>
    <t>4506676218-20</t>
  </si>
  <si>
    <t>0000080131 /</t>
  </si>
  <si>
    <t>15:00</t>
  </si>
  <si>
    <t>0000080252 / 0452714</t>
  </si>
  <si>
    <t>4506647528-22</t>
  </si>
  <si>
    <t>0000080002 /</t>
  </si>
  <si>
    <t>0000080119 /</t>
  </si>
  <si>
    <t>0000080140 /</t>
  </si>
  <si>
    <t>1076135295 / 1075234259</t>
  </si>
  <si>
    <t>0000080213 /</t>
  </si>
  <si>
    <t>4506700058/2223139/1348016</t>
  </si>
  <si>
    <t>0000080236 /</t>
  </si>
  <si>
    <t>16:00</t>
  </si>
  <si>
    <t>4506676218-19</t>
  </si>
  <si>
    <t>0000080003 /</t>
  </si>
  <si>
    <t>0000080046 /</t>
  </si>
  <si>
    <t>4506700061/2223140/1348019</t>
  </si>
  <si>
    <t>0000080151 /</t>
  </si>
  <si>
    <t>4506676218-27</t>
  </si>
  <si>
    <t>0000080181 /</t>
  </si>
  <si>
    <t>0000080182 /</t>
  </si>
  <si>
    <t>17:00</t>
  </si>
  <si>
    <t>0000080186 /</t>
  </si>
  <si>
    <t>0000080187 /</t>
  </si>
  <si>
    <t>0000080188 /</t>
  </si>
  <si>
    <t>18:00</t>
  </si>
  <si>
    <t>1075940707 (33 pal)</t>
  </si>
  <si>
    <t>0000080019 /</t>
  </si>
  <si>
    <t>22:00</t>
  </si>
  <si>
    <t>4506647528-09</t>
  </si>
  <si>
    <t>0000080126 /</t>
  </si>
  <si>
    <t>4506647477-33</t>
  </si>
  <si>
    <t>0000080127 /</t>
  </si>
  <si>
    <t>4506676218-15</t>
  </si>
  <si>
    <t>0000080128 /</t>
  </si>
  <si>
    <t xml:space="preserve">Numéro de  commande </t>
  </si>
  <si>
    <t>Zone de chargement</t>
  </si>
  <si>
    <t>ligne</t>
  </si>
  <si>
    <t>D'</t>
  </si>
  <si>
    <t>d'</t>
  </si>
  <si>
    <t>&lt;&gt;""</t>
  </si>
  <si>
    <t>4506647528</t>
  </si>
  <si>
    <t>4506730963</t>
  </si>
  <si>
    <t>4506712371</t>
  </si>
  <si>
    <t>4506712369</t>
  </si>
  <si>
    <t>4506723712</t>
  </si>
  <si>
    <t>1075521206</t>
  </si>
  <si>
    <t>1075830765</t>
  </si>
  <si>
    <t>4506712377</t>
  </si>
  <si>
    <t>1075775199</t>
  </si>
  <si>
    <t>1075775200</t>
  </si>
  <si>
    <t>4506726271</t>
  </si>
  <si>
    <t>4506730964</t>
  </si>
  <si>
    <t>4506726640</t>
  </si>
  <si>
    <t>4506723713</t>
  </si>
  <si>
    <t>1075035712</t>
  </si>
  <si>
    <t>1076160092</t>
  </si>
  <si>
    <t>1075900012</t>
  </si>
  <si>
    <t>1071633067</t>
  </si>
  <si>
    <t>1075089697</t>
  </si>
  <si>
    <t>1076153380</t>
  </si>
  <si>
    <t>1075331247</t>
  </si>
  <si>
    <t>4506727388</t>
  </si>
  <si>
    <t>1076049505</t>
  </si>
  <si>
    <t>4506723013</t>
  </si>
  <si>
    <t>1075769661</t>
  </si>
  <si>
    <t>1075808523</t>
  </si>
  <si>
    <t>4506734367</t>
  </si>
  <si>
    <t>4506706760</t>
  </si>
  <si>
    <t>1076246936</t>
  </si>
  <si>
    <t>4506700073</t>
  </si>
  <si>
    <t>4506700079</t>
  </si>
  <si>
    <t>1076000583</t>
  </si>
  <si>
    <t>1076098026</t>
  </si>
  <si>
    <t>1075742295</t>
  </si>
  <si>
    <t>4506700081</t>
  </si>
  <si>
    <t>4506723009</t>
  </si>
  <si>
    <t>1075803706</t>
  </si>
  <si>
    <t>1076201355</t>
  </si>
  <si>
    <t>4506719547</t>
  </si>
  <si>
    <t>1076238506</t>
  </si>
  <si>
    <t>1075977438</t>
  </si>
  <si>
    <t>4506723008</t>
  </si>
  <si>
    <t>1076122920</t>
  </si>
  <si>
    <t>1076050891</t>
  </si>
  <si>
    <t>4506727389</t>
  </si>
  <si>
    <t>1075911354</t>
  </si>
  <si>
    <t>1075572165</t>
  </si>
  <si>
    <t>1076145885</t>
  </si>
  <si>
    <t>4506727387</t>
  </si>
  <si>
    <t>1076253814</t>
  </si>
  <si>
    <t>4506676218</t>
  </si>
  <si>
    <t>1076021280</t>
  </si>
  <si>
    <t>1076236052</t>
  </si>
  <si>
    <t>1076160812</t>
  </si>
  <si>
    <t>1076135295</t>
  </si>
  <si>
    <t>4506700058</t>
  </si>
  <si>
    <t>4506700061</t>
  </si>
  <si>
    <t>1076049475</t>
  </si>
  <si>
    <t>4506726624</t>
  </si>
  <si>
    <t>4506726626</t>
  </si>
  <si>
    <t>4506727385</t>
  </si>
  <si>
    <t>1075940707</t>
  </si>
  <si>
    <t>4506647477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</si>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</sst>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name val="Calibri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 applyFont="1" applyFill="1" applyBorder="1"/>
    <xf numFmtId="0" fontId="1" fillId="0" borderId="0" xfId="0" applyFont="1" applyFill="1" applyBorder="1"/>
    <xf numFmtId="1" fontId="0" fillId="0" borderId="0" xfId="0" applyNumberFormat="1" applyFont="1" applyFill="1" applyBorder="1"/>
    <xf numFmtId="2" fontId="0" fillId="0" borderId="0" xfId="0" applyNumberFormat="1" applyFont="1" applyFill="1" applyBorder="1"/>
    <xf numFmtId="0" fontId="1" fillId="2" borderId="0" xfId="0" applyFont="1" applyFill="1" applyBorder="1"/>
    <xf numFmtId="0" fontId="0" fillId="2" borderId="0" xfId="0" applyFont="1" applyFill="1" applyBorder="1"/>
    <xf numFmtId="0" fontId="1" fillId="3" borderId="0" xfId="0" applyFont="1" applyFill="1" applyBorder="1"/>
    <xf numFmtId="0" fontId="0" fillId="3" borderId="0" xfId="0" applyFont="1" applyFill="1" applyBorder="1"/>
  </cellXfs>
  <cellStyles count="1">
    <cellStyle name="Standaard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34"/>
  <sheetViews>
    <sheetView topLeftCell="K1" workbookViewId="0">
      <selection activeCell="W7" sqref="W7"/>
    </sheetView>
  </sheetViews>
  <sheetFormatPr defaultColWidth="11.42578125" defaultRowHeight="15" x14ac:dyDescent="0.25"/>
  <cols>
    <col min="1" max="1" width="14.85546875" customWidth="1"/>
    <col min="2" max="2" width="18.85546875" customWidth="1"/>
    <col min="3" max="3" width="48.5703125" customWidth="1"/>
    <col min="4" max="4" width="54" customWidth="1"/>
    <col min="5" max="5" width="9.42578125" customWidth="1"/>
    <col min="6" max="6" width="8.140625" customWidth="1"/>
    <col min="7" max="7" width="14.85546875" customWidth="1"/>
    <col min="8" max="8" width="10.85546875" customWidth="1"/>
    <col min="9" max="9" width="6.7109375" customWidth="1"/>
    <col min="10" max="10" width="9.42578125" customWidth="1"/>
    <col min="11" max="11" width="8.140625" customWidth="1"/>
    <col min="12" max="12" width="29.7109375" customWidth="1"/>
    <col min="13" max="13" width="28.28515625" customWidth="1"/>
    <col min="14" max="14" width="20.28515625" customWidth="1"/>
    <col min="15" max="15" width="9.42578125" customWidth="1"/>
    <col min="16" max="16" width="21.5703125" customWidth="1"/>
    <col min="17" max="17" width="11" style="7" bestFit="1" customWidth="1"/>
    <col min="19" max="19" width="24.85546875" bestFit="1" customWidth="1"/>
    <col min="21" max="21" width="11" bestFit="1" customWidth="1"/>
    <col min="22" max="22" width="5" bestFit="1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6" t="s">
        <v>127</v>
      </c>
      <c r="S1" s="4" t="s">
        <v>128</v>
      </c>
      <c r="U1" s="1" t="s">
        <v>127</v>
      </c>
      <c r="V1" t="s">
        <v>193</v>
      </c>
    </row>
    <row r="2" spans="1:22" x14ac:dyDescent="0.25">
      <c r="A2" t="s">
        <v>16</v>
      </c>
      <c r="D2" t="s">
        <v>17</v>
      </c>
      <c r="H2" s="3">
        <v>27</v>
      </c>
      <c r="M2" t="s">
        <v>18</v>
      </c>
      <c r="N2" t="s">
        <v>19</v>
      </c>
      <c r="P2" t="s">
        <v>20</v>
      </c>
      <c r="Q2" s="7" t="str">
        <f>IF(OR(LEFT(D2,3)="450",LEFT(D2,3)="107"),LEFT(D2,10),"-")</f>
        <v>4506647528</v>
      </c>
      <c r="S2" s="5" t="s">
        <v>129</v>
      </c>
      <c r="U2" s="7" t="s">
        <v>130</v>
      </c>
      <c r="V2" s="7" t="str">
        <f>IF(U2&lt;&gt;"","Z" &amp; TEXT(ROW()-1,"000"),"-")</f>
        <v>Z001</v>
      </c>
    </row>
    <row r="3" spans="1:22" x14ac:dyDescent="0.25">
      <c r="A3" t="s">
        <v>16</v>
      </c>
      <c r="D3" s="2">
        <v>4506730963</v>
      </c>
      <c r="H3" s="3">
        <v>34</v>
      </c>
      <c r="M3" t="s">
        <v>21</v>
      </c>
      <c r="N3" t="s">
        <v>19</v>
      </c>
      <c r="P3" t="s">
        <v>20</v>
      </c>
      <c r="Q3" s="7" t="str">
        <f t="shared" ref="Q3:Q66" si="0">IF(OR(LEFT(D3,3)="450",LEFT(D3,3)="107"),LEFT(D3,10),"-")</f>
        <v>4506730963</v>
      </c>
      <c r="U3" s="7" t="s">
        <v>131</v>
      </c>
      <c r="V3" s="7" t="str">
        <f t="shared" ref="V3:V66" si="1">IF(U3&lt;&gt;"","Z" &amp; TEXT(ROW()-1,"000"),"-")</f>
        <v>Z002</v>
      </c>
    </row>
    <row r="4" spans="1:22" x14ac:dyDescent="0.25">
      <c r="A4" t="s">
        <v>22</v>
      </c>
      <c r="D4" s="2">
        <v>4506712371</v>
      </c>
      <c r="G4">
        <v>22.8</v>
      </c>
      <c r="H4" s="3">
        <v>33</v>
      </c>
      <c r="M4" t="s">
        <v>23</v>
      </c>
      <c r="N4" t="s">
        <v>19</v>
      </c>
      <c r="P4" t="s">
        <v>20</v>
      </c>
      <c r="Q4" s="7" t="str">
        <f t="shared" si="0"/>
        <v>4506712371</v>
      </c>
      <c r="U4" s="7" t="s">
        <v>132</v>
      </c>
      <c r="V4" s="7" t="str">
        <f t="shared" si="1"/>
        <v>Z003</v>
      </c>
    </row>
    <row r="5" spans="1:22" x14ac:dyDescent="0.25">
      <c r="A5" t="s">
        <v>22</v>
      </c>
      <c r="D5" s="2">
        <v>4506712369</v>
      </c>
      <c r="G5">
        <v>22.5</v>
      </c>
      <c r="H5" s="3">
        <v>33</v>
      </c>
      <c r="M5" t="s">
        <v>24</v>
      </c>
      <c r="N5" t="s">
        <v>19</v>
      </c>
      <c r="P5" t="s">
        <v>20</v>
      </c>
      <c r="Q5" s="7" t="str">
        <f t="shared" si="0"/>
        <v>4506712369</v>
      </c>
      <c r="U5" s="7" t="s">
        <v>133</v>
      </c>
      <c r="V5" s="7" t="str">
        <f t="shared" si="1"/>
        <v>Z004</v>
      </c>
    </row>
    <row r="6" spans="1:22" x14ac:dyDescent="0.25">
      <c r="A6" t="s">
        <v>22</v>
      </c>
      <c r="D6" s="2">
        <v>4506723712</v>
      </c>
      <c r="G6">
        <v>26.9</v>
      </c>
      <c r="H6" s="3">
        <v>33</v>
      </c>
      <c r="M6" t="s">
        <v>25</v>
      </c>
      <c r="N6" t="s">
        <v>19</v>
      </c>
      <c r="P6" t="s">
        <v>20</v>
      </c>
      <c r="Q6" s="7" t="str">
        <f t="shared" si="0"/>
        <v>4506723712</v>
      </c>
      <c r="U6" s="7" t="s">
        <v>134</v>
      </c>
      <c r="V6" s="7" t="str">
        <f t="shared" si="1"/>
        <v>Z005</v>
      </c>
    </row>
    <row r="7" spans="1:22" x14ac:dyDescent="0.25">
      <c r="A7" t="s">
        <v>22</v>
      </c>
      <c r="D7" t="s">
        <v>26</v>
      </c>
      <c r="H7" s="3">
        <v>1</v>
      </c>
      <c r="M7" t="s">
        <v>27</v>
      </c>
      <c r="N7" t="s">
        <v>19</v>
      </c>
      <c r="P7" t="s">
        <v>28</v>
      </c>
      <c r="Q7" s="7" t="str">
        <f t="shared" si="0"/>
        <v>1075521206</v>
      </c>
      <c r="U7" s="7" t="s">
        <v>135</v>
      </c>
      <c r="V7" s="7" t="str">
        <f t="shared" si="1"/>
        <v>Z006</v>
      </c>
    </row>
    <row r="8" spans="1:22" x14ac:dyDescent="0.25">
      <c r="A8" t="s">
        <v>22</v>
      </c>
      <c r="D8" s="2">
        <v>1075830765</v>
      </c>
      <c r="M8" t="s">
        <v>29</v>
      </c>
      <c r="N8" t="s">
        <v>19</v>
      </c>
      <c r="P8" t="s">
        <v>28</v>
      </c>
      <c r="Q8" s="7" t="str">
        <f t="shared" si="0"/>
        <v>1075830765</v>
      </c>
      <c r="U8" s="7" t="s">
        <v>136</v>
      </c>
      <c r="V8" s="7" t="str">
        <f t="shared" si="1"/>
        <v>Z007</v>
      </c>
    </row>
    <row r="9" spans="1:22" x14ac:dyDescent="0.25">
      <c r="A9" t="s">
        <v>30</v>
      </c>
      <c r="D9" s="2">
        <v>4506712377</v>
      </c>
      <c r="G9">
        <v>22.8</v>
      </c>
      <c r="H9" s="3">
        <v>33</v>
      </c>
      <c r="M9" t="s">
        <v>31</v>
      </c>
      <c r="N9" t="s">
        <v>19</v>
      </c>
      <c r="P9" t="s">
        <v>20</v>
      </c>
      <c r="Q9" s="7" t="str">
        <f t="shared" si="0"/>
        <v>4506712377</v>
      </c>
      <c r="U9" s="7" t="s">
        <v>137</v>
      </c>
      <c r="V9" s="7" t="str">
        <f t="shared" si="1"/>
        <v>Z008</v>
      </c>
    </row>
    <row r="10" spans="1:22" x14ac:dyDescent="0.25">
      <c r="A10" t="s">
        <v>30</v>
      </c>
      <c r="D10" s="2">
        <v>1075775199</v>
      </c>
      <c r="H10" s="3">
        <v>28</v>
      </c>
      <c r="M10" t="s">
        <v>32</v>
      </c>
      <c r="N10" t="s">
        <v>19</v>
      </c>
      <c r="P10" t="s">
        <v>28</v>
      </c>
      <c r="Q10" s="7" t="str">
        <f t="shared" si="0"/>
        <v>1075775199</v>
      </c>
      <c r="U10" s="7" t="s">
        <v>138</v>
      </c>
      <c r="V10" s="7" t="str">
        <f t="shared" si="1"/>
        <v>Z009</v>
      </c>
    </row>
    <row r="11" spans="1:22" x14ac:dyDescent="0.25">
      <c r="A11" t="s">
        <v>30</v>
      </c>
      <c r="D11" s="2">
        <v>1075775200</v>
      </c>
      <c r="H11" s="3">
        <v>28</v>
      </c>
      <c r="M11" t="s">
        <v>33</v>
      </c>
      <c r="N11" t="s">
        <v>19</v>
      </c>
      <c r="P11" t="s">
        <v>28</v>
      </c>
      <c r="Q11" s="7" t="str">
        <f t="shared" si="0"/>
        <v>1075775200</v>
      </c>
      <c r="U11" s="7" t="s">
        <v>139</v>
      </c>
      <c r="V11" s="7" t="str">
        <f t="shared" si="1"/>
        <v>Z010</v>
      </c>
    </row>
    <row r="12" spans="1:22" x14ac:dyDescent="0.25">
      <c r="A12" t="s">
        <v>30</v>
      </c>
      <c r="D12" t="s">
        <v>34</v>
      </c>
      <c r="H12" s="3">
        <v>33</v>
      </c>
      <c r="M12" t="s">
        <v>35</v>
      </c>
      <c r="N12" t="s">
        <v>19</v>
      </c>
      <c r="P12" t="s">
        <v>28</v>
      </c>
      <c r="Q12" s="7" t="str">
        <f t="shared" si="0"/>
        <v>4506726271</v>
      </c>
      <c r="U12" s="7" t="s">
        <v>140</v>
      </c>
      <c r="V12" s="7" t="str">
        <f t="shared" si="1"/>
        <v>Z011</v>
      </c>
    </row>
    <row r="13" spans="1:22" x14ac:dyDescent="0.25">
      <c r="A13" t="s">
        <v>30</v>
      </c>
      <c r="D13" s="2">
        <v>4506730964</v>
      </c>
      <c r="H13" s="3">
        <v>34</v>
      </c>
      <c r="M13" t="s">
        <v>36</v>
      </c>
      <c r="N13" t="s">
        <v>19</v>
      </c>
      <c r="P13" t="s">
        <v>20</v>
      </c>
      <c r="Q13" s="7" t="str">
        <f t="shared" si="0"/>
        <v>4506730964</v>
      </c>
      <c r="U13" s="7" t="s">
        <v>141</v>
      </c>
      <c r="V13" s="7" t="str">
        <f t="shared" si="1"/>
        <v>Z012</v>
      </c>
    </row>
    <row r="14" spans="1:22" x14ac:dyDescent="0.25">
      <c r="A14" t="s">
        <v>37</v>
      </c>
      <c r="D14" s="2">
        <v>4506726640</v>
      </c>
      <c r="H14" s="3">
        <v>33</v>
      </c>
      <c r="M14" t="s">
        <v>38</v>
      </c>
      <c r="N14" t="s">
        <v>19</v>
      </c>
      <c r="P14" t="s">
        <v>20</v>
      </c>
      <c r="Q14" s="7" t="str">
        <f t="shared" si="0"/>
        <v>4506726640</v>
      </c>
      <c r="U14" s="7" t="s">
        <v>142</v>
      </c>
      <c r="V14" s="7" t="str">
        <f t="shared" si="1"/>
        <v>Z013</v>
      </c>
    </row>
    <row r="15" spans="1:22" x14ac:dyDescent="0.25">
      <c r="A15" t="s">
        <v>37</v>
      </c>
      <c r="D15" s="2">
        <v>4506723713</v>
      </c>
      <c r="G15">
        <v>26.9</v>
      </c>
      <c r="H15" s="3">
        <v>33</v>
      </c>
      <c r="M15" t="s">
        <v>39</v>
      </c>
      <c r="N15" t="s">
        <v>19</v>
      </c>
      <c r="P15" t="s">
        <v>20</v>
      </c>
      <c r="Q15" s="7" t="str">
        <f t="shared" si="0"/>
        <v>4506723713</v>
      </c>
      <c r="U15" s="7" t="s">
        <v>143</v>
      </c>
      <c r="V15" s="7" t="str">
        <f t="shared" si="1"/>
        <v>Z014</v>
      </c>
    </row>
    <row r="16" spans="1:22" x14ac:dyDescent="0.25">
      <c r="A16" t="s">
        <v>37</v>
      </c>
      <c r="D16" t="s">
        <v>40</v>
      </c>
      <c r="H16" s="3">
        <v>32</v>
      </c>
      <c r="M16" t="s">
        <v>41</v>
      </c>
      <c r="N16" t="s">
        <v>19</v>
      </c>
      <c r="P16" t="s">
        <v>28</v>
      </c>
      <c r="Q16" s="7" t="str">
        <f t="shared" si="0"/>
        <v>1075035712</v>
      </c>
      <c r="U16" s="7" t="s">
        <v>144</v>
      </c>
      <c r="V16" s="7" t="str">
        <f t="shared" si="1"/>
        <v>Z015</v>
      </c>
    </row>
    <row r="17" spans="1:22" x14ac:dyDescent="0.25">
      <c r="A17" t="s">
        <v>37</v>
      </c>
      <c r="D17" s="2">
        <v>1076160092</v>
      </c>
      <c r="H17" s="3">
        <v>30</v>
      </c>
      <c r="M17" t="s">
        <v>42</v>
      </c>
      <c r="N17" t="s">
        <v>19</v>
      </c>
      <c r="P17" t="s">
        <v>28</v>
      </c>
      <c r="Q17" s="7" t="str">
        <f t="shared" si="0"/>
        <v>1076160092</v>
      </c>
      <c r="U17" s="7" t="s">
        <v>145</v>
      </c>
      <c r="V17" s="7" t="str">
        <f t="shared" si="1"/>
        <v>Z016</v>
      </c>
    </row>
    <row r="18" spans="1:22" x14ac:dyDescent="0.25">
      <c r="A18" t="s">
        <v>37</v>
      </c>
      <c r="D18" s="2">
        <v>1075900012</v>
      </c>
      <c r="H18" s="3">
        <v>30</v>
      </c>
      <c r="M18" t="s">
        <v>43</v>
      </c>
      <c r="N18" t="s">
        <v>19</v>
      </c>
      <c r="P18" t="s">
        <v>28</v>
      </c>
      <c r="Q18" s="7" t="str">
        <f t="shared" si="0"/>
        <v>1075900012</v>
      </c>
      <c r="U18" s="7" t="s">
        <v>146</v>
      </c>
      <c r="V18" s="7" t="str">
        <f t="shared" si="1"/>
        <v>Z017</v>
      </c>
    </row>
    <row r="19" spans="1:22" x14ac:dyDescent="0.25">
      <c r="A19" t="s">
        <v>37</v>
      </c>
      <c r="D19" s="2">
        <v>1071633067</v>
      </c>
      <c r="H19" s="3">
        <v>25</v>
      </c>
      <c r="M19" t="s">
        <v>44</v>
      </c>
      <c r="N19" t="s">
        <v>19</v>
      </c>
      <c r="P19" t="s">
        <v>28</v>
      </c>
      <c r="Q19" s="7" t="str">
        <f t="shared" si="0"/>
        <v>1071633067</v>
      </c>
      <c r="U19" s="7" t="s">
        <v>147</v>
      </c>
      <c r="V19" s="7" t="str">
        <f t="shared" si="1"/>
        <v>Z018</v>
      </c>
    </row>
    <row r="20" spans="1:22" x14ac:dyDescent="0.25">
      <c r="A20" t="s">
        <v>45</v>
      </c>
      <c r="D20" t="s">
        <v>46</v>
      </c>
      <c r="G20">
        <v>2.4510000000000001</v>
      </c>
      <c r="H20" s="3">
        <v>4</v>
      </c>
      <c r="I20" s="2">
        <v>368</v>
      </c>
      <c r="J20" s="3">
        <v>1.6</v>
      </c>
      <c r="K20" s="3">
        <v>4.09</v>
      </c>
      <c r="M20" t="s">
        <v>47</v>
      </c>
      <c r="N20" t="s">
        <v>19</v>
      </c>
      <c r="O20" s="2">
        <v>452071</v>
      </c>
      <c r="P20" t="s">
        <v>48</v>
      </c>
      <c r="Q20" s="7" t="str">
        <f t="shared" si="0"/>
        <v>1075089697</v>
      </c>
      <c r="U20" s="7" t="s">
        <v>148</v>
      </c>
      <c r="V20" s="7" t="str">
        <f t="shared" si="1"/>
        <v>Z019</v>
      </c>
    </row>
    <row r="21" spans="1:22" x14ac:dyDescent="0.25">
      <c r="A21" t="s">
        <v>45</v>
      </c>
      <c r="D21" s="2">
        <v>1076153380</v>
      </c>
      <c r="G21">
        <v>0.93899999999999995</v>
      </c>
      <c r="H21" s="3">
        <v>4</v>
      </c>
      <c r="I21" s="2">
        <v>220</v>
      </c>
      <c r="J21" s="3">
        <v>1.6</v>
      </c>
      <c r="K21" s="3">
        <v>3.73</v>
      </c>
      <c r="M21" t="s">
        <v>49</v>
      </c>
      <c r="N21" t="s">
        <v>19</v>
      </c>
      <c r="O21" s="2">
        <v>452713</v>
      </c>
      <c r="P21" t="s">
        <v>48</v>
      </c>
      <c r="Q21" s="7" t="str">
        <f t="shared" si="0"/>
        <v>1076153380</v>
      </c>
      <c r="U21" s="7" t="s">
        <v>149</v>
      </c>
      <c r="V21" s="7" t="str">
        <f t="shared" si="1"/>
        <v>Z020</v>
      </c>
    </row>
    <row r="22" spans="1:22" x14ac:dyDescent="0.25">
      <c r="A22" t="s">
        <v>45</v>
      </c>
      <c r="D22" s="2">
        <v>1075331247</v>
      </c>
      <c r="G22">
        <v>11.736000000000001</v>
      </c>
      <c r="H22" s="3">
        <v>15</v>
      </c>
      <c r="I22" s="2">
        <v>560</v>
      </c>
      <c r="J22" s="3">
        <v>6</v>
      </c>
      <c r="K22" s="3">
        <v>13.09</v>
      </c>
      <c r="M22" t="s">
        <v>50</v>
      </c>
      <c r="N22" t="s">
        <v>19</v>
      </c>
      <c r="O22" s="2">
        <v>452737</v>
      </c>
      <c r="P22" t="s">
        <v>48</v>
      </c>
      <c r="Q22" s="7" t="str">
        <f t="shared" si="0"/>
        <v>1075331247</v>
      </c>
      <c r="U22" s="7" t="s">
        <v>150</v>
      </c>
      <c r="V22" s="7" t="str">
        <f t="shared" si="1"/>
        <v>Z021</v>
      </c>
    </row>
    <row r="23" spans="1:22" x14ac:dyDescent="0.25">
      <c r="A23" t="s">
        <v>45</v>
      </c>
      <c r="D23" s="2">
        <v>4506727388</v>
      </c>
      <c r="H23" s="3">
        <v>33</v>
      </c>
      <c r="M23" t="s">
        <v>51</v>
      </c>
      <c r="N23" t="s">
        <v>19</v>
      </c>
      <c r="P23" t="s">
        <v>20</v>
      </c>
      <c r="Q23" s="7" t="str">
        <f t="shared" si="0"/>
        <v>4506727388</v>
      </c>
      <c r="U23" s="7" t="s">
        <v>151</v>
      </c>
      <c r="V23" s="7" t="str">
        <f t="shared" si="1"/>
        <v>Z022</v>
      </c>
    </row>
    <row r="24" spans="1:22" x14ac:dyDescent="0.25">
      <c r="A24" t="s">
        <v>45</v>
      </c>
      <c r="D24" s="2">
        <v>1076049505</v>
      </c>
      <c r="H24" s="3">
        <v>10</v>
      </c>
      <c r="M24" t="s">
        <v>52</v>
      </c>
      <c r="N24" t="s">
        <v>19</v>
      </c>
      <c r="P24" t="s">
        <v>28</v>
      </c>
      <c r="Q24" s="7" t="str">
        <f t="shared" si="0"/>
        <v>1076049505</v>
      </c>
      <c r="U24" s="7" t="s">
        <v>152</v>
      </c>
      <c r="V24" s="7" t="str">
        <f t="shared" si="1"/>
        <v>Z023</v>
      </c>
    </row>
    <row r="25" spans="1:22" x14ac:dyDescent="0.25">
      <c r="A25" t="s">
        <v>45</v>
      </c>
      <c r="D25" s="2">
        <v>4506723013</v>
      </c>
      <c r="G25">
        <v>27.2</v>
      </c>
      <c r="H25" s="3">
        <v>33</v>
      </c>
      <c r="M25" t="s">
        <v>53</v>
      </c>
      <c r="N25" t="s">
        <v>19</v>
      </c>
      <c r="P25" t="s">
        <v>20</v>
      </c>
      <c r="Q25" s="7" t="str">
        <f t="shared" si="0"/>
        <v>4506723013</v>
      </c>
      <c r="U25" s="7" t="s">
        <v>153</v>
      </c>
      <c r="V25" s="7" t="str">
        <f t="shared" si="1"/>
        <v>Z024</v>
      </c>
    </row>
    <row r="26" spans="1:22" x14ac:dyDescent="0.25">
      <c r="A26" t="s">
        <v>45</v>
      </c>
      <c r="D26" s="2">
        <v>1075769661</v>
      </c>
      <c r="H26" s="3">
        <v>28</v>
      </c>
      <c r="M26" t="s">
        <v>54</v>
      </c>
      <c r="N26" t="s">
        <v>19</v>
      </c>
      <c r="P26" t="s">
        <v>28</v>
      </c>
      <c r="Q26" s="7" t="str">
        <f t="shared" si="0"/>
        <v>1075769661</v>
      </c>
      <c r="U26" s="7" t="s">
        <v>154</v>
      </c>
      <c r="V26" s="7" t="str">
        <f t="shared" si="1"/>
        <v>Z025</v>
      </c>
    </row>
    <row r="27" spans="1:22" x14ac:dyDescent="0.25">
      <c r="A27" t="s">
        <v>45</v>
      </c>
      <c r="D27" s="2">
        <v>1075808523</v>
      </c>
      <c r="H27" s="3">
        <v>3</v>
      </c>
      <c r="M27" t="s">
        <v>55</v>
      </c>
      <c r="N27" t="s">
        <v>19</v>
      </c>
      <c r="P27" t="s">
        <v>28</v>
      </c>
      <c r="Q27" s="7" t="str">
        <f t="shared" si="0"/>
        <v>1075808523</v>
      </c>
      <c r="U27" s="7" t="s">
        <v>155</v>
      </c>
      <c r="V27" s="7" t="str">
        <f t="shared" si="1"/>
        <v>Z026</v>
      </c>
    </row>
    <row r="28" spans="1:22" x14ac:dyDescent="0.25">
      <c r="A28" t="s">
        <v>45</v>
      </c>
      <c r="D28" s="2">
        <v>4506734367</v>
      </c>
      <c r="H28" s="3">
        <v>33</v>
      </c>
      <c r="M28" t="s">
        <v>56</v>
      </c>
      <c r="N28" t="s">
        <v>19</v>
      </c>
      <c r="P28" t="s">
        <v>28</v>
      </c>
      <c r="Q28" s="7" t="str">
        <f t="shared" si="0"/>
        <v>4506734367</v>
      </c>
      <c r="U28" s="7" t="s">
        <v>156</v>
      </c>
      <c r="V28" s="7" t="str">
        <f t="shared" si="1"/>
        <v>Z027</v>
      </c>
    </row>
    <row r="29" spans="1:22" x14ac:dyDescent="0.25">
      <c r="A29" t="s">
        <v>45</v>
      </c>
      <c r="D29" t="s">
        <v>57</v>
      </c>
      <c r="H29" s="3">
        <v>33</v>
      </c>
      <c r="M29" t="s">
        <v>58</v>
      </c>
      <c r="N29" t="s">
        <v>19</v>
      </c>
      <c r="P29" t="s">
        <v>28</v>
      </c>
      <c r="Q29" s="7" t="str">
        <f t="shared" si="0"/>
        <v>4506706760</v>
      </c>
      <c r="U29" s="7" t="s">
        <v>157</v>
      </c>
      <c r="V29" s="7" t="str">
        <f t="shared" si="1"/>
        <v>Z028</v>
      </c>
    </row>
    <row r="30" spans="1:22" x14ac:dyDescent="0.25">
      <c r="A30" t="s">
        <v>59</v>
      </c>
      <c r="D30" s="2">
        <v>1076246936</v>
      </c>
      <c r="G30">
        <v>2.2429999999999999</v>
      </c>
      <c r="H30" s="3">
        <v>3</v>
      </c>
      <c r="I30" s="2">
        <v>6</v>
      </c>
      <c r="J30" s="3">
        <v>1.2</v>
      </c>
      <c r="K30" s="3">
        <v>2.99</v>
      </c>
      <c r="M30" t="s">
        <v>60</v>
      </c>
      <c r="N30" t="s">
        <v>19</v>
      </c>
      <c r="O30" s="2">
        <v>452725</v>
      </c>
      <c r="P30" t="s">
        <v>48</v>
      </c>
      <c r="Q30" s="7" t="str">
        <f t="shared" si="0"/>
        <v>1076246936</v>
      </c>
      <c r="U30" s="7" t="s">
        <v>158</v>
      </c>
      <c r="V30" s="7" t="str">
        <f t="shared" si="1"/>
        <v>Z029</v>
      </c>
    </row>
    <row r="31" spans="1:22" x14ac:dyDescent="0.25">
      <c r="A31" t="s">
        <v>59</v>
      </c>
      <c r="D31" s="2">
        <v>4506700073</v>
      </c>
      <c r="G31">
        <v>24.725000000000001</v>
      </c>
      <c r="H31" s="3">
        <v>27</v>
      </c>
      <c r="M31" t="s">
        <v>61</v>
      </c>
      <c r="N31" t="s">
        <v>19</v>
      </c>
      <c r="P31" t="s">
        <v>20</v>
      </c>
      <c r="Q31" s="7" t="str">
        <f t="shared" si="0"/>
        <v>4506700073</v>
      </c>
      <c r="U31" s="7" t="s">
        <v>159</v>
      </c>
      <c r="V31" s="7" t="str">
        <f t="shared" si="1"/>
        <v>Z030</v>
      </c>
    </row>
    <row r="32" spans="1:22" x14ac:dyDescent="0.25">
      <c r="A32" t="s">
        <v>59</v>
      </c>
      <c r="D32" s="2">
        <v>4506700079</v>
      </c>
      <c r="G32">
        <v>24.725000000000001</v>
      </c>
      <c r="H32" s="3">
        <v>27</v>
      </c>
      <c r="M32" t="s">
        <v>62</v>
      </c>
      <c r="N32" t="s">
        <v>19</v>
      </c>
      <c r="P32" t="s">
        <v>20</v>
      </c>
      <c r="Q32" s="7" t="str">
        <f t="shared" si="0"/>
        <v>4506700079</v>
      </c>
      <c r="U32" s="7" t="s">
        <v>160</v>
      </c>
      <c r="V32" s="7" t="str">
        <f t="shared" si="1"/>
        <v>Z031</v>
      </c>
    </row>
    <row r="33" spans="1:22" x14ac:dyDescent="0.25">
      <c r="A33" t="s">
        <v>59</v>
      </c>
      <c r="D33" s="2">
        <v>1076000583</v>
      </c>
      <c r="H33" s="3">
        <v>32</v>
      </c>
      <c r="M33" t="s">
        <v>63</v>
      </c>
      <c r="N33" t="s">
        <v>19</v>
      </c>
      <c r="P33" t="s">
        <v>28</v>
      </c>
      <c r="Q33" s="7" t="str">
        <f t="shared" si="0"/>
        <v>1076000583</v>
      </c>
      <c r="U33" s="7" t="s">
        <v>161</v>
      </c>
      <c r="V33" s="7" t="str">
        <f t="shared" si="1"/>
        <v>Z032</v>
      </c>
    </row>
    <row r="34" spans="1:22" x14ac:dyDescent="0.25">
      <c r="A34" t="s">
        <v>59</v>
      </c>
      <c r="D34" t="s">
        <v>64</v>
      </c>
      <c r="H34" s="3">
        <v>12</v>
      </c>
      <c r="J34" s="3">
        <v>4.8</v>
      </c>
      <c r="M34" t="s">
        <v>65</v>
      </c>
      <c r="N34" t="s">
        <v>19</v>
      </c>
      <c r="P34" t="s">
        <v>28</v>
      </c>
      <c r="Q34" s="7" t="str">
        <f t="shared" si="0"/>
        <v>1076098026</v>
      </c>
      <c r="U34" s="7" t="s">
        <v>162</v>
      </c>
      <c r="V34" s="7" t="str">
        <f t="shared" si="1"/>
        <v>Z033</v>
      </c>
    </row>
    <row r="35" spans="1:22" x14ac:dyDescent="0.25">
      <c r="A35" t="s">
        <v>59</v>
      </c>
      <c r="D35" s="2">
        <v>1075742295</v>
      </c>
      <c r="H35" s="3">
        <v>28</v>
      </c>
      <c r="M35" t="s">
        <v>66</v>
      </c>
      <c r="N35" t="s">
        <v>19</v>
      </c>
      <c r="P35" t="s">
        <v>28</v>
      </c>
      <c r="Q35" s="7" t="str">
        <f t="shared" si="0"/>
        <v>1075742295</v>
      </c>
      <c r="U35" s="7" t="s">
        <v>163</v>
      </c>
      <c r="V35" s="7" t="str">
        <f t="shared" si="1"/>
        <v>Z034</v>
      </c>
    </row>
    <row r="36" spans="1:22" x14ac:dyDescent="0.25">
      <c r="A36" t="s">
        <v>67</v>
      </c>
      <c r="D36" s="2">
        <v>4506700081</v>
      </c>
      <c r="G36">
        <v>24.725000000000001</v>
      </c>
      <c r="H36" s="3">
        <v>27</v>
      </c>
      <c r="M36" t="s">
        <v>68</v>
      </c>
      <c r="N36" t="s">
        <v>19</v>
      </c>
      <c r="P36" t="s">
        <v>20</v>
      </c>
      <c r="Q36" s="7" t="str">
        <f t="shared" si="0"/>
        <v>4506700081</v>
      </c>
      <c r="U36" s="7" t="s">
        <v>164</v>
      </c>
      <c r="V36" s="7" t="str">
        <f t="shared" si="1"/>
        <v>Z035</v>
      </c>
    </row>
    <row r="37" spans="1:22" x14ac:dyDescent="0.25">
      <c r="A37" t="s">
        <v>67</v>
      </c>
      <c r="D37" s="2">
        <v>4506723009</v>
      </c>
      <c r="G37">
        <v>27.9</v>
      </c>
      <c r="H37" s="3">
        <v>33</v>
      </c>
      <c r="M37" t="s">
        <v>69</v>
      </c>
      <c r="N37" t="s">
        <v>19</v>
      </c>
      <c r="P37" t="s">
        <v>20</v>
      </c>
      <c r="Q37" s="7" t="str">
        <f t="shared" si="0"/>
        <v>4506723009</v>
      </c>
      <c r="U37" s="7" t="s">
        <v>165</v>
      </c>
      <c r="V37" s="7" t="str">
        <f t="shared" si="1"/>
        <v>Z036</v>
      </c>
    </row>
    <row r="38" spans="1:22" x14ac:dyDescent="0.25">
      <c r="A38" t="s">
        <v>67</v>
      </c>
      <c r="D38" s="2">
        <v>1075803706</v>
      </c>
      <c r="H38" s="3">
        <v>27</v>
      </c>
      <c r="M38" t="s">
        <v>70</v>
      </c>
      <c r="N38" t="s">
        <v>19</v>
      </c>
      <c r="P38" t="s">
        <v>28</v>
      </c>
      <c r="Q38" s="7" t="str">
        <f t="shared" si="0"/>
        <v>1075803706</v>
      </c>
      <c r="U38" s="7" t="s">
        <v>166</v>
      </c>
      <c r="V38" s="7" t="str">
        <f t="shared" si="1"/>
        <v>Z037</v>
      </c>
    </row>
    <row r="39" spans="1:22" x14ac:dyDescent="0.25">
      <c r="A39" t="s">
        <v>67</v>
      </c>
      <c r="D39" s="2">
        <v>1076201355</v>
      </c>
      <c r="H39" s="3">
        <v>21</v>
      </c>
      <c r="M39" t="s">
        <v>71</v>
      </c>
      <c r="N39" t="s">
        <v>19</v>
      </c>
      <c r="P39" t="s">
        <v>28</v>
      </c>
      <c r="Q39" s="7" t="str">
        <f t="shared" si="0"/>
        <v>1076201355</v>
      </c>
      <c r="U39" s="7" t="s">
        <v>167</v>
      </c>
      <c r="V39" s="7" t="str">
        <f t="shared" si="1"/>
        <v>Z038</v>
      </c>
    </row>
    <row r="40" spans="1:22" x14ac:dyDescent="0.25">
      <c r="A40" t="s">
        <v>67</v>
      </c>
      <c r="D40" s="2">
        <v>4506719547</v>
      </c>
      <c r="H40" s="3">
        <v>33</v>
      </c>
      <c r="M40" t="s">
        <v>72</v>
      </c>
      <c r="N40" t="s">
        <v>19</v>
      </c>
      <c r="P40" t="s">
        <v>20</v>
      </c>
      <c r="Q40" s="7" t="str">
        <f t="shared" si="0"/>
        <v>4506719547</v>
      </c>
      <c r="U40" s="7" t="s">
        <v>168</v>
      </c>
      <c r="V40" s="7" t="str">
        <f t="shared" si="1"/>
        <v>Z039</v>
      </c>
    </row>
    <row r="41" spans="1:22" x14ac:dyDescent="0.25">
      <c r="A41" t="s">
        <v>73</v>
      </c>
      <c r="D41" s="2">
        <v>1076238506</v>
      </c>
      <c r="G41">
        <v>2.419</v>
      </c>
      <c r="H41" s="3">
        <v>3</v>
      </c>
      <c r="I41" s="2">
        <v>216</v>
      </c>
      <c r="J41" s="3">
        <v>1.2</v>
      </c>
      <c r="K41" s="3">
        <v>2.99</v>
      </c>
      <c r="M41" t="s">
        <v>74</v>
      </c>
      <c r="N41" t="s">
        <v>19</v>
      </c>
      <c r="O41" s="2">
        <v>452706</v>
      </c>
      <c r="P41" t="s">
        <v>48</v>
      </c>
      <c r="Q41" s="7" t="str">
        <f t="shared" si="0"/>
        <v>1076238506</v>
      </c>
      <c r="U41" s="7" t="s">
        <v>169</v>
      </c>
      <c r="V41" s="7" t="str">
        <f t="shared" si="1"/>
        <v>Z040</v>
      </c>
    </row>
    <row r="42" spans="1:22" x14ac:dyDescent="0.25">
      <c r="A42" t="s">
        <v>73</v>
      </c>
      <c r="D42" s="2">
        <v>1075977438</v>
      </c>
      <c r="H42" s="3">
        <v>15</v>
      </c>
      <c r="M42" t="s">
        <v>75</v>
      </c>
      <c r="N42" t="s">
        <v>19</v>
      </c>
      <c r="P42" t="s">
        <v>28</v>
      </c>
      <c r="Q42" s="7" t="str">
        <f t="shared" si="0"/>
        <v>1075977438</v>
      </c>
      <c r="U42" s="7" t="s">
        <v>170</v>
      </c>
      <c r="V42" s="7" t="str">
        <f t="shared" si="1"/>
        <v>Z041</v>
      </c>
    </row>
    <row r="43" spans="1:22" x14ac:dyDescent="0.25">
      <c r="A43" t="s">
        <v>73</v>
      </c>
      <c r="D43" t="s">
        <v>76</v>
      </c>
      <c r="G43">
        <v>24.9</v>
      </c>
      <c r="H43" s="3">
        <v>33</v>
      </c>
      <c r="M43" t="s">
        <v>77</v>
      </c>
      <c r="N43" t="s">
        <v>19</v>
      </c>
      <c r="P43" t="s">
        <v>20</v>
      </c>
      <c r="Q43" s="7" t="str">
        <f t="shared" si="0"/>
        <v>4506723008</v>
      </c>
      <c r="U43" s="7" t="s">
        <v>171</v>
      </c>
      <c r="V43" s="7" t="str">
        <f t="shared" si="1"/>
        <v>Z042</v>
      </c>
    </row>
    <row r="44" spans="1:22" x14ac:dyDescent="0.25">
      <c r="A44" t="s">
        <v>73</v>
      </c>
      <c r="D44" t="s">
        <v>78</v>
      </c>
      <c r="H44" s="3">
        <v>19</v>
      </c>
      <c r="M44" t="s">
        <v>79</v>
      </c>
      <c r="N44" t="s">
        <v>19</v>
      </c>
      <c r="P44" t="s">
        <v>28</v>
      </c>
      <c r="Q44" s="7" t="str">
        <f t="shared" si="0"/>
        <v>1076122920</v>
      </c>
      <c r="U44" s="7" t="s">
        <v>172</v>
      </c>
      <c r="V44" s="7" t="str">
        <f t="shared" si="1"/>
        <v>Z043</v>
      </c>
    </row>
    <row r="45" spans="1:22" x14ac:dyDescent="0.25">
      <c r="A45" t="s">
        <v>73</v>
      </c>
      <c r="D45" t="s">
        <v>80</v>
      </c>
      <c r="H45" s="3">
        <v>2</v>
      </c>
      <c r="M45" t="s">
        <v>81</v>
      </c>
      <c r="N45" t="s">
        <v>19</v>
      </c>
      <c r="P45" t="s">
        <v>28</v>
      </c>
      <c r="Q45" s="7" t="str">
        <f t="shared" si="0"/>
        <v>1076050891</v>
      </c>
      <c r="U45" s="7" t="s">
        <v>173</v>
      </c>
      <c r="V45" s="7" t="str">
        <f t="shared" si="1"/>
        <v>Z044</v>
      </c>
    </row>
    <row r="46" spans="1:22" x14ac:dyDescent="0.25">
      <c r="A46" t="s">
        <v>73</v>
      </c>
      <c r="D46" s="2">
        <v>4506727389</v>
      </c>
      <c r="H46" s="3">
        <v>33</v>
      </c>
      <c r="M46" t="s">
        <v>82</v>
      </c>
      <c r="N46" t="s">
        <v>19</v>
      </c>
      <c r="P46" t="s">
        <v>20</v>
      </c>
      <c r="Q46" s="7" t="str">
        <f t="shared" si="0"/>
        <v>4506727389</v>
      </c>
      <c r="U46" s="7" t="s">
        <v>174</v>
      </c>
      <c r="V46" s="7" t="str">
        <f t="shared" si="1"/>
        <v>Z045</v>
      </c>
    </row>
    <row r="47" spans="1:22" x14ac:dyDescent="0.25">
      <c r="A47" t="s">
        <v>73</v>
      </c>
      <c r="D47" s="2">
        <v>1075911354</v>
      </c>
      <c r="H47" s="3">
        <v>25</v>
      </c>
      <c r="M47" t="s">
        <v>83</v>
      </c>
      <c r="N47" t="s">
        <v>19</v>
      </c>
      <c r="P47" t="s">
        <v>28</v>
      </c>
      <c r="Q47" s="7" t="str">
        <f t="shared" si="0"/>
        <v>1075911354</v>
      </c>
      <c r="U47" s="7" t="s">
        <v>175</v>
      </c>
      <c r="V47" s="7" t="str">
        <f t="shared" si="1"/>
        <v>Z046</v>
      </c>
    </row>
    <row r="48" spans="1:22" x14ac:dyDescent="0.25">
      <c r="A48" t="s">
        <v>84</v>
      </c>
      <c r="D48" s="2">
        <v>1075572165</v>
      </c>
      <c r="H48" s="3">
        <v>28</v>
      </c>
      <c r="M48" t="s">
        <v>85</v>
      </c>
      <c r="N48" t="s">
        <v>19</v>
      </c>
      <c r="P48" t="s">
        <v>28</v>
      </c>
      <c r="Q48" s="7" t="str">
        <f t="shared" si="0"/>
        <v>1075572165</v>
      </c>
      <c r="U48" s="7" t="s">
        <v>176</v>
      </c>
      <c r="V48" s="7" t="str">
        <f t="shared" si="1"/>
        <v>Z047</v>
      </c>
    </row>
    <row r="49" spans="1:22" x14ac:dyDescent="0.25">
      <c r="A49" t="s">
        <v>84</v>
      </c>
      <c r="D49" s="2">
        <v>1076145885</v>
      </c>
      <c r="H49" s="3">
        <v>32</v>
      </c>
      <c r="M49" t="s">
        <v>86</v>
      </c>
      <c r="N49" t="s">
        <v>19</v>
      </c>
      <c r="P49" t="s">
        <v>28</v>
      </c>
      <c r="Q49" s="7" t="str">
        <f t="shared" si="0"/>
        <v>1076145885</v>
      </c>
      <c r="U49" s="7" t="s">
        <v>177</v>
      </c>
      <c r="V49" s="7" t="str">
        <f t="shared" si="1"/>
        <v>Z048</v>
      </c>
    </row>
    <row r="50" spans="1:22" x14ac:dyDescent="0.25">
      <c r="A50" t="s">
        <v>84</v>
      </c>
      <c r="D50" s="2">
        <v>4506727387</v>
      </c>
      <c r="H50" s="3">
        <v>33</v>
      </c>
      <c r="M50" t="s">
        <v>87</v>
      </c>
      <c r="N50" t="s">
        <v>19</v>
      </c>
      <c r="P50" t="s">
        <v>20</v>
      </c>
      <c r="Q50" s="7" t="str">
        <f t="shared" si="0"/>
        <v>4506727387</v>
      </c>
      <c r="U50" s="7" t="s">
        <v>178</v>
      </c>
      <c r="V50" s="7" t="str">
        <f t="shared" si="1"/>
        <v>Z049</v>
      </c>
    </row>
    <row r="51" spans="1:22" x14ac:dyDescent="0.25">
      <c r="A51" t="s">
        <v>84</v>
      </c>
      <c r="D51" s="2">
        <v>1076253814</v>
      </c>
      <c r="H51" s="3">
        <v>6</v>
      </c>
      <c r="M51" t="s">
        <v>88</v>
      </c>
      <c r="N51" t="s">
        <v>19</v>
      </c>
      <c r="P51" t="s">
        <v>28</v>
      </c>
      <c r="Q51" s="7" t="str">
        <f t="shared" si="0"/>
        <v>1076253814</v>
      </c>
      <c r="U51" s="7" t="s">
        <v>179</v>
      </c>
      <c r="V51" s="7" t="str">
        <f t="shared" si="1"/>
        <v>Z050</v>
      </c>
    </row>
    <row r="52" spans="1:22" x14ac:dyDescent="0.25">
      <c r="A52" t="s">
        <v>84</v>
      </c>
      <c r="D52" t="s">
        <v>89</v>
      </c>
      <c r="H52" s="3">
        <v>27</v>
      </c>
      <c r="M52" t="s">
        <v>90</v>
      </c>
      <c r="N52" t="s">
        <v>19</v>
      </c>
      <c r="P52" t="s">
        <v>20</v>
      </c>
      <c r="Q52" s="7" t="str">
        <f t="shared" si="0"/>
        <v>4506676218</v>
      </c>
      <c r="U52" s="7" t="s">
        <v>180</v>
      </c>
      <c r="V52" s="7" t="str">
        <f t="shared" si="1"/>
        <v>Z051</v>
      </c>
    </row>
    <row r="53" spans="1:22" x14ac:dyDescent="0.25">
      <c r="A53" t="s">
        <v>91</v>
      </c>
      <c r="D53" s="2">
        <v>1076021280</v>
      </c>
      <c r="G53">
        <v>4.3550000000000004</v>
      </c>
      <c r="H53" s="3">
        <v>6</v>
      </c>
      <c r="I53" s="2">
        <v>453</v>
      </c>
      <c r="J53" s="3">
        <v>2.4</v>
      </c>
      <c r="K53" s="3">
        <v>6.28</v>
      </c>
      <c r="M53" t="s">
        <v>92</v>
      </c>
      <c r="N53" t="s">
        <v>19</v>
      </c>
      <c r="O53" s="2">
        <v>452714</v>
      </c>
      <c r="P53" t="s">
        <v>48</v>
      </c>
      <c r="Q53" s="7" t="str">
        <f t="shared" si="0"/>
        <v>1076021280</v>
      </c>
      <c r="U53" s="7" t="s">
        <v>181</v>
      </c>
      <c r="V53" s="7" t="str">
        <f t="shared" si="1"/>
        <v>Z052</v>
      </c>
    </row>
    <row r="54" spans="1:22" x14ac:dyDescent="0.25">
      <c r="A54" t="s">
        <v>91</v>
      </c>
      <c r="D54" t="s">
        <v>93</v>
      </c>
      <c r="H54" s="3">
        <v>27</v>
      </c>
      <c r="M54" t="s">
        <v>94</v>
      </c>
      <c r="N54" t="s">
        <v>19</v>
      </c>
      <c r="P54" t="s">
        <v>20</v>
      </c>
      <c r="Q54" s="7" t="str">
        <f t="shared" si="0"/>
        <v>4506647528</v>
      </c>
      <c r="U54" s="7" t="s">
        <v>130</v>
      </c>
      <c r="V54" s="7" t="str">
        <f t="shared" si="1"/>
        <v>Z053</v>
      </c>
    </row>
    <row r="55" spans="1:22" x14ac:dyDescent="0.25">
      <c r="A55" t="s">
        <v>91</v>
      </c>
      <c r="D55" s="2">
        <v>1076236052</v>
      </c>
      <c r="H55" s="3">
        <v>5</v>
      </c>
      <c r="M55" t="s">
        <v>95</v>
      </c>
      <c r="N55" t="s">
        <v>19</v>
      </c>
      <c r="P55" t="s">
        <v>28</v>
      </c>
      <c r="Q55" s="7" t="str">
        <f t="shared" si="0"/>
        <v>1076236052</v>
      </c>
      <c r="U55" s="7" t="s">
        <v>182</v>
      </c>
      <c r="V55" s="7" t="str">
        <f t="shared" si="1"/>
        <v>Z054</v>
      </c>
    </row>
    <row r="56" spans="1:22" x14ac:dyDescent="0.25">
      <c r="A56" t="s">
        <v>91</v>
      </c>
      <c r="D56" s="2">
        <v>1076160812</v>
      </c>
      <c r="H56" s="3">
        <v>30</v>
      </c>
      <c r="M56" t="s">
        <v>96</v>
      </c>
      <c r="N56" t="s">
        <v>19</v>
      </c>
      <c r="P56" t="s">
        <v>28</v>
      </c>
      <c r="Q56" s="7" t="str">
        <f t="shared" si="0"/>
        <v>1076160812</v>
      </c>
      <c r="U56" s="7" t="s">
        <v>183</v>
      </c>
      <c r="V56" s="7" t="str">
        <f t="shared" si="1"/>
        <v>Z055</v>
      </c>
    </row>
    <row r="57" spans="1:22" x14ac:dyDescent="0.25">
      <c r="A57" t="s">
        <v>91</v>
      </c>
      <c r="D57" t="s">
        <v>97</v>
      </c>
      <c r="H57" s="3">
        <v>33</v>
      </c>
      <c r="M57" t="s">
        <v>98</v>
      </c>
      <c r="N57" t="s">
        <v>19</v>
      </c>
      <c r="P57" t="s">
        <v>28</v>
      </c>
      <c r="Q57" s="7" t="str">
        <f t="shared" si="0"/>
        <v>1076135295</v>
      </c>
      <c r="U57" s="7" t="s">
        <v>184</v>
      </c>
      <c r="V57" s="7" t="str">
        <f t="shared" si="1"/>
        <v>Z056</v>
      </c>
    </row>
    <row r="58" spans="1:22" x14ac:dyDescent="0.25">
      <c r="A58" t="s">
        <v>91</v>
      </c>
      <c r="D58" t="s">
        <v>99</v>
      </c>
      <c r="M58" t="s">
        <v>100</v>
      </c>
      <c r="N58" t="s">
        <v>19</v>
      </c>
      <c r="P58" t="s">
        <v>20</v>
      </c>
      <c r="Q58" s="7" t="str">
        <f t="shared" si="0"/>
        <v>4506700058</v>
      </c>
      <c r="U58" s="7" t="s">
        <v>185</v>
      </c>
      <c r="V58" s="7" t="str">
        <f t="shared" si="1"/>
        <v>Z057</v>
      </c>
    </row>
    <row r="59" spans="1:22" x14ac:dyDescent="0.25">
      <c r="A59" t="s">
        <v>101</v>
      </c>
      <c r="D59" t="s">
        <v>102</v>
      </c>
      <c r="H59" s="3">
        <v>27</v>
      </c>
      <c r="M59" t="s">
        <v>103</v>
      </c>
      <c r="N59" t="s">
        <v>19</v>
      </c>
      <c r="P59" t="s">
        <v>20</v>
      </c>
      <c r="Q59" s="7" t="str">
        <f t="shared" si="0"/>
        <v>4506676218</v>
      </c>
      <c r="U59" s="7" t="s">
        <v>180</v>
      </c>
      <c r="V59" s="7" t="str">
        <f t="shared" si="1"/>
        <v>Z058</v>
      </c>
    </row>
    <row r="60" spans="1:22" x14ac:dyDescent="0.25">
      <c r="A60" t="s">
        <v>101</v>
      </c>
      <c r="D60" s="2">
        <v>1075572165</v>
      </c>
      <c r="H60" s="3">
        <v>28</v>
      </c>
      <c r="M60" t="s">
        <v>104</v>
      </c>
      <c r="N60" t="s">
        <v>19</v>
      </c>
      <c r="P60" t="s">
        <v>28</v>
      </c>
      <c r="Q60" s="7" t="str">
        <f t="shared" si="0"/>
        <v>1075572165</v>
      </c>
      <c r="U60" s="7" t="s">
        <v>176</v>
      </c>
      <c r="V60" s="7" t="str">
        <f t="shared" si="1"/>
        <v>Z059</v>
      </c>
    </row>
    <row r="61" spans="1:22" x14ac:dyDescent="0.25">
      <c r="A61" t="s">
        <v>101</v>
      </c>
      <c r="D61" t="s">
        <v>105</v>
      </c>
      <c r="M61" t="s">
        <v>106</v>
      </c>
      <c r="N61" t="s">
        <v>19</v>
      </c>
      <c r="P61" t="s">
        <v>20</v>
      </c>
      <c r="Q61" s="7" t="str">
        <f t="shared" si="0"/>
        <v>4506700061</v>
      </c>
      <c r="U61" s="7" t="s">
        <v>186</v>
      </c>
      <c r="V61" s="7" t="str">
        <f t="shared" si="1"/>
        <v>Z060</v>
      </c>
    </row>
    <row r="62" spans="1:22" x14ac:dyDescent="0.25">
      <c r="A62" t="s">
        <v>101</v>
      </c>
      <c r="D62" t="s">
        <v>107</v>
      </c>
      <c r="H62" s="3">
        <v>27</v>
      </c>
      <c r="M62" t="s">
        <v>108</v>
      </c>
      <c r="N62" t="s">
        <v>19</v>
      </c>
      <c r="P62" t="s">
        <v>20</v>
      </c>
      <c r="Q62" s="7" t="str">
        <f t="shared" si="0"/>
        <v>4506676218</v>
      </c>
      <c r="U62" s="7" t="s">
        <v>180</v>
      </c>
      <c r="V62" s="7" t="str">
        <f t="shared" si="1"/>
        <v>Z061</v>
      </c>
    </row>
    <row r="63" spans="1:22" x14ac:dyDescent="0.25">
      <c r="A63" t="s">
        <v>101</v>
      </c>
      <c r="D63" s="2">
        <v>1076049475</v>
      </c>
      <c r="H63" s="3">
        <v>14</v>
      </c>
      <c r="M63" t="s">
        <v>109</v>
      </c>
      <c r="N63" t="s">
        <v>19</v>
      </c>
      <c r="P63" t="s">
        <v>28</v>
      </c>
      <c r="Q63" s="7" t="str">
        <f t="shared" si="0"/>
        <v>1076049475</v>
      </c>
      <c r="U63" s="7" t="s">
        <v>187</v>
      </c>
      <c r="V63" s="7" t="str">
        <f t="shared" si="1"/>
        <v>Z062</v>
      </c>
    </row>
    <row r="64" spans="1:22" x14ac:dyDescent="0.25">
      <c r="A64" t="s">
        <v>110</v>
      </c>
      <c r="D64" s="2">
        <v>4506726624</v>
      </c>
      <c r="H64" s="3">
        <v>33</v>
      </c>
      <c r="M64" t="s">
        <v>111</v>
      </c>
      <c r="N64" t="s">
        <v>19</v>
      </c>
      <c r="P64" t="s">
        <v>20</v>
      </c>
      <c r="Q64" s="7" t="str">
        <f t="shared" si="0"/>
        <v>4506726624</v>
      </c>
      <c r="U64" s="7" t="s">
        <v>188</v>
      </c>
      <c r="V64" s="7" t="str">
        <f t="shared" si="1"/>
        <v>Z063</v>
      </c>
    </row>
    <row r="65" spans="1:22" x14ac:dyDescent="0.25">
      <c r="A65" t="s">
        <v>110</v>
      </c>
      <c r="D65" s="2">
        <v>4506726626</v>
      </c>
      <c r="H65" s="3">
        <v>33</v>
      </c>
      <c r="M65" t="s">
        <v>112</v>
      </c>
      <c r="N65" t="s">
        <v>19</v>
      </c>
      <c r="P65" t="s">
        <v>20</v>
      </c>
      <c r="Q65" s="7" t="str">
        <f t="shared" si="0"/>
        <v>4506726626</v>
      </c>
      <c r="U65" s="7" t="s">
        <v>189</v>
      </c>
      <c r="V65" s="7" t="str">
        <f t="shared" si="1"/>
        <v>Z064</v>
      </c>
    </row>
    <row r="66" spans="1:22" x14ac:dyDescent="0.25">
      <c r="A66" t="s">
        <v>110</v>
      </c>
      <c r="D66" s="2">
        <v>4506727385</v>
      </c>
      <c r="H66" s="3">
        <v>33</v>
      </c>
      <c r="M66" t="s">
        <v>113</v>
      </c>
      <c r="N66" t="s">
        <v>19</v>
      </c>
      <c r="P66" t="s">
        <v>20</v>
      </c>
      <c r="Q66" s="7" t="str">
        <f t="shared" si="0"/>
        <v>4506727385</v>
      </c>
      <c r="U66" s="7" t="s">
        <v>190</v>
      </c>
      <c r="V66" s="7" t="str">
        <f t="shared" si="1"/>
        <v>Z065</v>
      </c>
    </row>
    <row r="67" spans="1:22" x14ac:dyDescent="0.25">
      <c r="A67" t="s">
        <v>114</v>
      </c>
      <c r="D67" t="s">
        <v>115</v>
      </c>
      <c r="H67" s="3">
        <v>33</v>
      </c>
      <c r="M67" t="s">
        <v>116</v>
      </c>
      <c r="N67" t="s">
        <v>19</v>
      </c>
      <c r="P67" t="s">
        <v>28</v>
      </c>
      <c r="Q67" s="7" t="str">
        <f t="shared" ref="Q67:Q70" si="2">IF(OR(LEFT(D67,3)="450",LEFT(D67,3)="107"),LEFT(D67,10),"-")</f>
        <v>1075940707</v>
      </c>
      <c r="U67" s="7" t="s">
        <v>191</v>
      </c>
      <c r="V67" s="7" t="str">
        <f t="shared" ref="V67:V130" si="3">IF(U67&lt;&gt;"","Z" &amp; TEXT(ROW()-1,"000"),"-")</f>
        <v>Z066</v>
      </c>
    </row>
    <row r="68" spans="1:22" x14ac:dyDescent="0.25">
      <c r="A68" t="s">
        <v>117</v>
      </c>
      <c r="D68" t="s">
        <v>118</v>
      </c>
      <c r="H68" s="3">
        <v>33</v>
      </c>
      <c r="M68" t="s">
        <v>119</v>
      </c>
      <c r="N68" t="s">
        <v>19</v>
      </c>
      <c r="P68" t="s">
        <v>20</v>
      </c>
      <c r="Q68" s="7" t="str">
        <f t="shared" si="2"/>
        <v>4506647528</v>
      </c>
      <c r="U68" s="7" t="s">
        <v>130</v>
      </c>
      <c r="V68" s="7" t="str">
        <f t="shared" si="3"/>
        <v>Z067</v>
      </c>
    </row>
    <row r="69" spans="1:22" x14ac:dyDescent="0.25">
      <c r="A69" t="s">
        <v>117</v>
      </c>
      <c r="D69" t="s">
        <v>120</v>
      </c>
      <c r="H69" s="3">
        <v>33</v>
      </c>
      <c r="M69" t="s">
        <v>121</v>
      </c>
      <c r="N69" t="s">
        <v>19</v>
      </c>
      <c r="P69" t="s">
        <v>20</v>
      </c>
      <c r="Q69" s="7" t="str">
        <f t="shared" si="2"/>
        <v>4506647477</v>
      </c>
      <c r="U69" s="7" t="s">
        <v>192</v>
      </c>
      <c r="V69" s="7" t="str">
        <f t="shared" si="3"/>
        <v>Z068</v>
      </c>
    </row>
    <row r="70" spans="1:22" x14ac:dyDescent="0.25">
      <c r="A70" t="s">
        <v>117</v>
      </c>
      <c r="D70" t="s">
        <v>122</v>
      </c>
      <c r="H70" s="3">
        <v>33</v>
      </c>
      <c r="M70" t="s">
        <v>123</v>
      </c>
      <c r="N70" t="s">
        <v>19</v>
      </c>
      <c r="P70" t="s">
        <v>20</v>
      </c>
      <c r="Q70" s="7" t="str">
        <f t="shared" si="2"/>
        <v>4506676218</v>
      </c>
      <c r="U70" s="7" t="s">
        <v>180</v>
      </c>
      <c r="V70" s="7" t="str">
        <f t="shared" si="3"/>
        <v>Z069</v>
      </c>
    </row>
    <row r="71" spans="1:22" x14ac:dyDescent="0.25">
      <c r="U71" s="7"/>
      <c r="V71" s="7" t="str">
        <f t="shared" si="3"/>
        <v>-</v>
      </c>
    </row>
    <row r="72" spans="1:22" x14ac:dyDescent="0.25">
      <c r="U72" s="7"/>
      <c r="V72" s="7" t="str">
        <f t="shared" si="3"/>
        <v>-</v>
      </c>
    </row>
    <row r="73" spans="1:22" x14ac:dyDescent="0.25">
      <c r="U73" s="7"/>
      <c r="V73" s="7" t="str">
        <f t="shared" si="3"/>
        <v>-</v>
      </c>
    </row>
    <row r="74" spans="1:22" x14ac:dyDescent="0.25">
      <c r="U74" s="7"/>
      <c r="V74" s="7" t="str">
        <f t="shared" si="3"/>
        <v>-</v>
      </c>
    </row>
    <row r="75" spans="1:22" x14ac:dyDescent="0.25">
      <c r="U75" s="7"/>
      <c r="V75" s="7" t="str">
        <f t="shared" si="3"/>
        <v>-</v>
      </c>
    </row>
    <row r="76" spans="1:22" x14ac:dyDescent="0.25">
      <c r="U76" s="7"/>
      <c r="V76" s="7" t="str">
        <f t="shared" si="3"/>
        <v>-</v>
      </c>
    </row>
    <row r="77" spans="1:22" x14ac:dyDescent="0.25">
      <c r="U77" s="7"/>
      <c r="V77" s="7" t="str">
        <f t="shared" si="3"/>
        <v>-</v>
      </c>
    </row>
    <row r="78" spans="1:22" x14ac:dyDescent="0.25">
      <c r="U78" s="7"/>
      <c r="V78" s="7" t="str">
        <f t="shared" si="3"/>
        <v>-</v>
      </c>
    </row>
    <row r="79" spans="1:22" x14ac:dyDescent="0.25">
      <c r="U79" s="7"/>
      <c r="V79" s="7" t="str">
        <f t="shared" si="3"/>
        <v>-</v>
      </c>
    </row>
    <row r="80" spans="1:22" x14ac:dyDescent="0.25">
      <c r="U80" s="7"/>
      <c r="V80" s="7" t="str">
        <f t="shared" si="3"/>
        <v>-</v>
      </c>
    </row>
    <row r="81" spans="21:22" x14ac:dyDescent="0.25">
      <c r="U81" s="7"/>
      <c r="V81" s="7" t="str">
        <f t="shared" si="3"/>
        <v>-</v>
      </c>
    </row>
    <row r="82" spans="21:22" x14ac:dyDescent="0.25">
      <c r="U82" s="7"/>
      <c r="V82" s="7" t="str">
        <f t="shared" si="3"/>
        <v>-</v>
      </c>
    </row>
    <row r="83" spans="21:22" x14ac:dyDescent="0.25">
      <c r="U83" s="7"/>
      <c r="V83" s="7" t="str">
        <f t="shared" si="3"/>
        <v>-</v>
      </c>
    </row>
    <row r="84" spans="21:22" x14ac:dyDescent="0.25">
      <c r="U84" s="7"/>
      <c r="V84" s="7" t="str">
        <f t="shared" si="3"/>
        <v>-</v>
      </c>
    </row>
    <row r="85" spans="21:22" x14ac:dyDescent="0.25">
      <c r="U85" s="7"/>
      <c r="V85" s="7" t="str">
        <f t="shared" si="3"/>
        <v>-</v>
      </c>
    </row>
    <row r="86" spans="21:22" x14ac:dyDescent="0.25">
      <c r="U86" s="7"/>
      <c r="V86" s="7" t="str">
        <f t="shared" si="3"/>
        <v>-</v>
      </c>
    </row>
    <row r="87" spans="21:22" x14ac:dyDescent="0.25">
      <c r="U87" s="7"/>
      <c r="V87" s="7" t="str">
        <f t="shared" si="3"/>
        <v>-</v>
      </c>
    </row>
    <row r="88" spans="21:22" x14ac:dyDescent="0.25">
      <c r="U88" s="7"/>
      <c r="V88" s="7" t="str">
        <f t="shared" si="3"/>
        <v>-</v>
      </c>
    </row>
    <row r="89" spans="21:22" x14ac:dyDescent="0.25">
      <c r="U89" s="7"/>
      <c r="V89" s="7" t="str">
        <f t="shared" si="3"/>
        <v>-</v>
      </c>
    </row>
    <row r="90" spans="21:22" x14ac:dyDescent="0.25">
      <c r="U90" s="7"/>
      <c r="V90" s="7" t="str">
        <f t="shared" si="3"/>
        <v>-</v>
      </c>
    </row>
    <row r="91" spans="21:22" x14ac:dyDescent="0.25">
      <c r="U91" s="7"/>
      <c r="V91" s="7" t="str">
        <f t="shared" si="3"/>
        <v>-</v>
      </c>
    </row>
    <row r="92" spans="21:22" x14ac:dyDescent="0.25">
      <c r="U92" s="7"/>
      <c r="V92" s="7" t="str">
        <f t="shared" si="3"/>
        <v>-</v>
      </c>
    </row>
    <row r="93" spans="21:22" x14ac:dyDescent="0.25">
      <c r="U93" s="7"/>
      <c r="V93" s="7" t="str">
        <f t="shared" si="3"/>
        <v>-</v>
      </c>
    </row>
    <row r="94" spans="21:22" x14ac:dyDescent="0.25">
      <c r="U94" s="7"/>
      <c r="V94" s="7" t="str">
        <f t="shared" si="3"/>
        <v>-</v>
      </c>
    </row>
    <row r="95" spans="21:22" x14ac:dyDescent="0.25">
      <c r="U95" s="7"/>
      <c r="V95" s="7" t="str">
        <f t="shared" si="3"/>
        <v>-</v>
      </c>
    </row>
    <row r="96" spans="21:22" x14ac:dyDescent="0.25">
      <c r="U96" s="7"/>
      <c r="V96" s="7" t="str">
        <f t="shared" si="3"/>
        <v>-</v>
      </c>
    </row>
    <row r="97" spans="21:22" x14ac:dyDescent="0.25">
      <c r="U97" s="7"/>
      <c r="V97" s="7" t="str">
        <f t="shared" si="3"/>
        <v>-</v>
      </c>
    </row>
    <row r="98" spans="21:22" x14ac:dyDescent="0.25">
      <c r="U98" s="7"/>
      <c r="V98" s="7" t="str">
        <f t="shared" si="3"/>
        <v>-</v>
      </c>
    </row>
    <row r="99" spans="21:22" x14ac:dyDescent="0.25">
      <c r="U99" s="7"/>
      <c r="V99" s="7" t="str">
        <f t="shared" si="3"/>
        <v>-</v>
      </c>
    </row>
    <row r="100" spans="21:22" x14ac:dyDescent="0.25">
      <c r="U100" s="7"/>
      <c r="V100" s="7" t="str">
        <f t="shared" si="3"/>
        <v>-</v>
      </c>
    </row>
    <row r="101" spans="21:22" x14ac:dyDescent="0.25">
      <c r="U101" s="7"/>
      <c r="V101" s="7" t="str">
        <f t="shared" si="3"/>
        <v>-</v>
      </c>
    </row>
    <row r="102" spans="21:22" x14ac:dyDescent="0.25">
      <c r="U102" s="7"/>
      <c r="V102" s="7" t="str">
        <f t="shared" si="3"/>
        <v>-</v>
      </c>
    </row>
    <row r="103" spans="21:22" x14ac:dyDescent="0.25">
      <c r="U103" s="7"/>
      <c r="V103" s="7" t="str">
        <f t="shared" si="3"/>
        <v>-</v>
      </c>
    </row>
    <row r="104" spans="21:22" x14ac:dyDescent="0.25">
      <c r="U104" s="7"/>
      <c r="V104" s="7" t="str">
        <f t="shared" si="3"/>
        <v>-</v>
      </c>
    </row>
    <row r="105" spans="21:22" x14ac:dyDescent="0.25">
      <c r="U105" s="7"/>
      <c r="V105" s="7" t="str">
        <f t="shared" si="3"/>
        <v>-</v>
      </c>
    </row>
    <row r="106" spans="21:22" x14ac:dyDescent="0.25">
      <c r="U106" s="7"/>
      <c r="V106" s="7" t="str">
        <f t="shared" si="3"/>
        <v>-</v>
      </c>
    </row>
    <row r="107" spans="21:22" x14ac:dyDescent="0.25">
      <c r="U107" s="7"/>
      <c r="V107" s="7" t="str">
        <f t="shared" si="3"/>
        <v>-</v>
      </c>
    </row>
    <row r="108" spans="21:22" x14ac:dyDescent="0.25">
      <c r="U108" s="7"/>
      <c r="V108" s="7" t="str">
        <f t="shared" si="3"/>
        <v>-</v>
      </c>
    </row>
    <row r="109" spans="21:22" x14ac:dyDescent="0.25">
      <c r="U109" s="7"/>
      <c r="V109" s="7" t="str">
        <f t="shared" si="3"/>
        <v>-</v>
      </c>
    </row>
    <row r="110" spans="21:22" x14ac:dyDescent="0.25">
      <c r="U110" s="7"/>
      <c r="V110" s="7" t="str">
        <f t="shared" si="3"/>
        <v>-</v>
      </c>
    </row>
    <row r="111" spans="21:22" x14ac:dyDescent="0.25">
      <c r="U111" s="7"/>
      <c r="V111" s="7" t="str">
        <f t="shared" si="3"/>
        <v>-</v>
      </c>
    </row>
    <row r="112" spans="21:22" x14ac:dyDescent="0.25">
      <c r="U112" s="7"/>
      <c r="V112" s="7" t="str">
        <f t="shared" si="3"/>
        <v>-</v>
      </c>
    </row>
    <row r="113" spans="21:22" x14ac:dyDescent="0.25">
      <c r="U113" s="7"/>
      <c r="V113" s="7" t="str">
        <f t="shared" si="3"/>
        <v>-</v>
      </c>
    </row>
    <row r="114" spans="21:22" x14ac:dyDescent="0.25">
      <c r="U114" s="7"/>
      <c r="V114" s="7" t="str">
        <f t="shared" si="3"/>
        <v>-</v>
      </c>
    </row>
    <row r="115" spans="21:22" x14ac:dyDescent="0.25">
      <c r="U115" s="7"/>
      <c r="V115" s="7" t="str">
        <f t="shared" si="3"/>
        <v>-</v>
      </c>
    </row>
    <row r="116" spans="21:22" x14ac:dyDescent="0.25">
      <c r="U116" s="7"/>
      <c r="V116" s="7" t="str">
        <f t="shared" si="3"/>
        <v>-</v>
      </c>
    </row>
    <row r="117" spans="21:22" x14ac:dyDescent="0.25">
      <c r="U117" s="7"/>
      <c r="V117" s="7" t="str">
        <f t="shared" si="3"/>
        <v>-</v>
      </c>
    </row>
    <row r="118" spans="21:22" x14ac:dyDescent="0.25">
      <c r="U118" s="7"/>
      <c r="V118" s="7" t="str">
        <f t="shared" si="3"/>
        <v>-</v>
      </c>
    </row>
    <row r="119" spans="21:22" x14ac:dyDescent="0.25">
      <c r="V119" t="str">
        <f t="shared" si="3"/>
        <v>-</v>
      </c>
    </row>
    <row r="120" spans="21:22" x14ac:dyDescent="0.25">
      <c r="V120" t="str">
        <f t="shared" si="3"/>
        <v>-</v>
      </c>
    </row>
    <row r="121" spans="21:22" x14ac:dyDescent="0.25">
      <c r="V121" t="str">
        <f t="shared" si="3"/>
        <v>-</v>
      </c>
    </row>
    <row r="122" spans="21:22" x14ac:dyDescent="0.25">
      <c r="V122" t="str">
        <f t="shared" si="3"/>
        <v>-</v>
      </c>
    </row>
    <row r="123" spans="21:22" x14ac:dyDescent="0.25">
      <c r="V123" t="str">
        <f t="shared" si="3"/>
        <v>-</v>
      </c>
    </row>
    <row r="124" spans="21:22" x14ac:dyDescent="0.25">
      <c r="V124" t="str">
        <f t="shared" si="3"/>
        <v>-</v>
      </c>
    </row>
    <row r="125" spans="21:22" x14ac:dyDescent="0.25">
      <c r="V125" t="str">
        <f t="shared" si="3"/>
        <v>-</v>
      </c>
    </row>
    <row r="126" spans="21:22" x14ac:dyDescent="0.25">
      <c r="V126" t="str">
        <f t="shared" si="3"/>
        <v>-</v>
      </c>
    </row>
    <row r="127" spans="21:22" x14ac:dyDescent="0.25">
      <c r="V127" t="str">
        <f t="shared" si="3"/>
        <v>-</v>
      </c>
    </row>
    <row r="128" spans="21:22" x14ac:dyDescent="0.25">
      <c r="V128" t="str">
        <f t="shared" si="3"/>
        <v>-</v>
      </c>
    </row>
    <row r="129" spans="22:22" x14ac:dyDescent="0.25">
      <c r="V129" t="str">
        <f t="shared" si="3"/>
        <v>-</v>
      </c>
    </row>
    <row r="130" spans="22:22" x14ac:dyDescent="0.25">
      <c r="V130" t="str">
        <f t="shared" si="3"/>
        <v>-</v>
      </c>
    </row>
    <row r="131" spans="22:22" x14ac:dyDescent="0.25">
      <c r="V131" t="str">
        <f t="shared" ref="V131:V134" si="4">IF(U131&lt;&gt;"","Z" &amp; TEXT(ROW()-1,"000"),"-")</f>
        <v>-</v>
      </c>
    </row>
    <row r="132" spans="22:22" x14ac:dyDescent="0.25">
      <c r="V132" t="str">
        <f t="shared" si="4"/>
        <v>-</v>
      </c>
    </row>
    <row r="133" spans="22:22" x14ac:dyDescent="0.25">
      <c r="V133" t="str">
        <f t="shared" si="4"/>
        <v>-</v>
      </c>
    </row>
    <row r="134" spans="22:22" x14ac:dyDescent="0.25">
      <c r="V134" t="str">
        <f t="shared" si="4"/>
        <v>-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32"/>
  <sheetViews>
    <sheetView tabSelected="1" workbookViewId="0">
      <selection activeCell="B6" sqref="B6"/>
    </sheetView>
  </sheetViews>
  <sheetFormatPr defaultColWidth="11.42578125" defaultRowHeight="15" x14ac:dyDescent="0.25"/>
  <cols>
    <col min="1" max="1" width="5.42578125" bestFit="1" customWidth="1"/>
    <col min="2" max="2" width="64.85546875" bestFit="1" customWidth="1"/>
    <col min="3" max="3" width="20" bestFit="1" customWidth="1"/>
  </cols>
  <sheetData>
    <row r="1" spans="1:3" x14ac:dyDescent="0.25">
      <c r="A1" t="s">
        <v>126</v>
      </c>
      <c r="B1" t="s">
        <v>124</v>
      </c>
      <c r="C1" t="s">
        <v>125</v>
      </c>
    </row>
    <row r="2" spans="1:3" x14ac:dyDescent="0.25">
      <c r="A2" cm="1">
        <f t="array" ref="A2:A36">_xlfn._xlws.FILTER(ROW(Sheet1!D2:D1000),(LEFT(Sheet1!D2:D1000,3)="405")+(LEFT(Sheet1!D2:D1000,3)="107"))</f>
        <v>7</v>
      </c>
      <c r="B2" t="str" cm="1">
        <f t="array" ref="B2">IF(A2&lt;&gt;"",INDEX(Sheet1!$D$1:$D$1000,SortiePrep!$A2),"")</f>
        <v>1075521206 (1 pal)</v>
      </c>
      <c r="C2" t="str" cm="1">
        <f t="array" ref="C2">IF(B2&lt;&gt;"",INDEX(Sheet1!$M$1:$M$1000,SortiePrep!$A2),"")</f>
        <v>0000080232 /</v>
      </c>
    </row>
    <row r="3" spans="1:3" x14ac:dyDescent="0.25">
      <c r="A3">
        <v>8</v>
      </c>
      <c r="B3" cm="1">
        <f t="array" ref="B3">IF(A3&lt;&gt;"",INDEX(Sheet1!$D$1:$D$1000,SortiePrep!$A3),"")</f>
        <v>1075830765</v>
      </c>
      <c r="C3" t="str" cm="1">
        <f t="array" ref="C3">IF(B3&lt;&gt;"",INDEX(Sheet1!$M$1:$M$1000,SortiePrep!$A3),"")</f>
        <v>0000080249 /</v>
      </c>
    </row>
    <row r="4" spans="1:3" x14ac:dyDescent="0.25">
      <c r="A4">
        <v>10</v>
      </c>
      <c r="B4" cm="1">
        <f t="array" ref="B4">IF(A4&lt;&gt;"",INDEX(Sheet1!$D$1:$D$1000,SortiePrep!$A4),"")</f>
        <v>1075775199</v>
      </c>
      <c r="C4" t="str" cm="1">
        <f t="array" ref="C4">IF(B4&lt;&gt;"",INDEX(Sheet1!$M$1:$M$1000,SortiePrep!$A4),"")</f>
        <v>0000080053 /</v>
      </c>
    </row>
    <row r="5" spans="1:3" x14ac:dyDescent="0.25">
      <c r="A5">
        <v>11</v>
      </c>
      <c r="B5" cm="1">
        <f t="array" ref="B5">IF(A5&lt;&gt;"",INDEX(Sheet1!$D$1:$D$1000,SortiePrep!$A5),"")</f>
        <v>1075775200</v>
      </c>
      <c r="C5" t="str" cm="1">
        <f t="array" ref="C5">IF(B5&lt;&gt;"",INDEX(Sheet1!$M$1:$M$1000,SortiePrep!$A5),"")</f>
        <v>0000080054 /</v>
      </c>
    </row>
    <row r="6" spans="1:3" x14ac:dyDescent="0.25">
      <c r="A6">
        <v>16</v>
      </c>
      <c r="B6" t="str" cm="1">
        <f t="array" ref="B6">IF(A6&lt;&gt;"",INDEX(Sheet1!$D$1:$D$1000,SortiePrep!$A6),"")</f>
        <v>1075035712 + 1076210994 (32)</v>
      </c>
      <c r="C6" t="str" cm="1">
        <f t="array" ref="C6">IF(B6&lt;&gt;"",INDEX(Sheet1!$M$1:$M$1000,SortiePrep!$A6),"")</f>
        <v>0000080016 /</v>
      </c>
    </row>
    <row r="7" spans="1:3" x14ac:dyDescent="0.25">
      <c r="A7">
        <v>17</v>
      </c>
      <c r="B7" cm="1">
        <f t="array" ref="B7">IF(A7&lt;&gt;"",INDEX(Sheet1!$D$1:$D$1000,SortiePrep!$A7),"")</f>
        <v>1076160092</v>
      </c>
      <c r="C7" t="str" cm="1">
        <f t="array" ref="C7">IF(B7&lt;&gt;"",INDEX(Sheet1!$M$1:$M$1000,SortiePrep!$A7),"")</f>
        <v>0000080055 /</v>
      </c>
    </row>
    <row r="8" spans="1:3" x14ac:dyDescent="0.25">
      <c r="A8">
        <v>18</v>
      </c>
      <c r="B8" cm="1">
        <f t="array" ref="B8">IF(A8&lt;&gt;"",INDEX(Sheet1!$D$1:$D$1000,SortiePrep!$A8),"")</f>
        <v>1075900012</v>
      </c>
      <c r="C8" t="str" cm="1">
        <f t="array" ref="C8">IF(B8&lt;&gt;"",INDEX(Sheet1!$M$1:$M$1000,SortiePrep!$A8),"")</f>
        <v>0000080060 /</v>
      </c>
    </row>
    <row r="9" spans="1:3" x14ac:dyDescent="0.25">
      <c r="A9">
        <v>19</v>
      </c>
      <c r="B9" cm="1">
        <f t="array" ref="B9">IF(A9&lt;&gt;"",INDEX(Sheet1!$D$1:$D$1000,SortiePrep!$A9),"")</f>
        <v>1071633067</v>
      </c>
      <c r="C9" t="str" cm="1">
        <f t="array" ref="C9">IF(B9&lt;&gt;"",INDEX(Sheet1!$M$1:$M$1000,SortiePrep!$A9),"")</f>
        <v>0000080121 /</v>
      </c>
    </row>
    <row r="10" spans="1:3" x14ac:dyDescent="0.25">
      <c r="A10">
        <v>20</v>
      </c>
      <c r="B10" t="str" cm="1">
        <f t="array" ref="B10">IF(A10&lt;&gt;"",INDEX(Sheet1!$D$1:$D$1000,SortiePrep!$A10),"")</f>
        <v>1075089697 / 1075351116</v>
      </c>
      <c r="C10" t="str" cm="1">
        <f t="array" ref="C10">IF(B10&lt;&gt;"",INDEX(Sheet1!$M$1:$M$1000,SortiePrep!$A10),"")</f>
        <v>0000080253 / 0452071</v>
      </c>
    </row>
    <row r="11" spans="1:3" x14ac:dyDescent="0.25">
      <c r="A11">
        <v>21</v>
      </c>
      <c r="B11" cm="1">
        <f t="array" ref="B11">IF(A11&lt;&gt;"",INDEX(Sheet1!$D$1:$D$1000,SortiePrep!$A11),"")</f>
        <v>1076153380</v>
      </c>
      <c r="C11" t="str" cm="1">
        <f t="array" ref="C11">IF(B11&lt;&gt;"",INDEX(Sheet1!$M$1:$M$1000,SortiePrep!$A11),"")</f>
        <v>0000080253 / 0452713</v>
      </c>
    </row>
    <row r="12" spans="1:3" x14ac:dyDescent="0.25">
      <c r="A12">
        <v>22</v>
      </c>
      <c r="B12" cm="1">
        <f t="array" ref="B12">IF(A12&lt;&gt;"",INDEX(Sheet1!$D$1:$D$1000,SortiePrep!$A12),"")</f>
        <v>1075331247</v>
      </c>
      <c r="C12" t="str" cm="1">
        <f t="array" ref="C12">IF(B12&lt;&gt;"",INDEX(Sheet1!$M$1:$M$1000,SortiePrep!$A12),"")</f>
        <v>0000080253 / 0452737</v>
      </c>
    </row>
    <row r="13" spans="1:3" x14ac:dyDescent="0.25">
      <c r="A13">
        <v>24</v>
      </c>
      <c r="B13" cm="1">
        <f t="array" ref="B13">IF(A13&lt;&gt;"",INDEX(Sheet1!$D$1:$D$1000,SortiePrep!$A13),"")</f>
        <v>1076049505</v>
      </c>
      <c r="C13" t="str" cm="1">
        <f t="array" ref="C13">IF(B13&lt;&gt;"",INDEX(Sheet1!$M$1:$M$1000,SortiePrep!$A13),"")</f>
        <v>0000079886 /</v>
      </c>
    </row>
    <row r="14" spans="1:3" x14ac:dyDescent="0.25">
      <c r="A14">
        <v>26</v>
      </c>
      <c r="B14" cm="1">
        <f t="array" ref="B14">IF(A14&lt;&gt;"",INDEX(Sheet1!$D$1:$D$1000,SortiePrep!$A14),"")</f>
        <v>1075769661</v>
      </c>
      <c r="C14" t="str" cm="1">
        <f t="array" ref="C14">IF(B14&lt;&gt;"",INDEX(Sheet1!$M$1:$M$1000,SortiePrep!$A14),"")</f>
        <v>0000079996 /</v>
      </c>
    </row>
    <row r="15" spans="1:3" x14ac:dyDescent="0.25">
      <c r="A15">
        <v>27</v>
      </c>
      <c r="B15" cm="1">
        <f t="array" ref="B15">IF(A15&lt;&gt;"",INDEX(Sheet1!$D$1:$D$1000,SortiePrep!$A15),"")</f>
        <v>1075808523</v>
      </c>
      <c r="C15" t="str" cm="1">
        <f t="array" ref="C15">IF(B15&lt;&gt;"",INDEX(Sheet1!$M$1:$M$1000,SortiePrep!$A15),"")</f>
        <v>0000080160 /</v>
      </c>
    </row>
    <row r="16" spans="1:3" x14ac:dyDescent="0.25">
      <c r="A16">
        <v>30</v>
      </c>
      <c r="B16" cm="1">
        <f t="array" ref="B16">IF(A16&lt;&gt;"",INDEX(Sheet1!$D$1:$D$1000,SortiePrep!$A16),"")</f>
        <v>1076246936</v>
      </c>
      <c r="C16" t="str" cm="1">
        <f t="array" ref="C16">IF(B16&lt;&gt;"",INDEX(Sheet1!$M$1:$M$1000,SortiePrep!$A16),"")</f>
        <v>0000080251 / 0452725</v>
      </c>
    </row>
    <row r="17" spans="1:3" x14ac:dyDescent="0.25">
      <c r="A17">
        <v>33</v>
      </c>
      <c r="B17" cm="1">
        <f t="array" ref="B17">IF(A17&lt;&gt;"",INDEX(Sheet1!$D$1:$D$1000,SortiePrep!$A17),"")</f>
        <v>1076000583</v>
      </c>
      <c r="C17" t="str" cm="1">
        <f t="array" ref="C17">IF(B17&lt;&gt;"",INDEX(Sheet1!$M$1:$M$1000,SortiePrep!$A17),"")</f>
        <v>0000079972 /</v>
      </c>
    </row>
    <row r="18" spans="1:3" x14ac:dyDescent="0.25">
      <c r="A18">
        <v>34</v>
      </c>
      <c r="B18" t="str" cm="1">
        <f t="array" ref="B18">IF(A18&lt;&gt;"",INDEX(Sheet1!$D$1:$D$1000,SortiePrep!$A18),"")</f>
        <v>1076098026 // 9 PAL // ST GILLES + 1076236051 // 3 PAL // GD FOUGERAY</v>
      </c>
      <c r="C18" t="str" cm="1">
        <f t="array" ref="C18">IF(B18&lt;&gt;"",INDEX(Sheet1!$M$1:$M$1000,SortiePrep!$A18),"")</f>
        <v>0000080015 /</v>
      </c>
    </row>
    <row r="19" spans="1:3" x14ac:dyDescent="0.25">
      <c r="A19">
        <v>35</v>
      </c>
      <c r="B19" cm="1">
        <f t="array" ref="B19">IF(A19&lt;&gt;"",INDEX(Sheet1!$D$1:$D$1000,SortiePrep!$A19),"")</f>
        <v>1075742295</v>
      </c>
      <c r="C19" t="str" cm="1">
        <f t="array" ref="C19">IF(B19&lt;&gt;"",INDEX(Sheet1!$M$1:$M$1000,SortiePrep!$A19),"")</f>
        <v>0000080043 /</v>
      </c>
    </row>
    <row r="20" spans="1:3" x14ac:dyDescent="0.25">
      <c r="A20">
        <v>38</v>
      </c>
      <c r="B20" cm="1">
        <f t="array" ref="B20">IF(A20&lt;&gt;"",INDEX(Sheet1!$D$1:$D$1000,SortiePrep!$A20),"")</f>
        <v>1075803706</v>
      </c>
      <c r="C20" t="str" cm="1">
        <f t="array" ref="C20">IF(B20&lt;&gt;"",INDEX(Sheet1!$M$1:$M$1000,SortiePrep!$A20),"")</f>
        <v>0000080024 /</v>
      </c>
    </row>
    <row r="21" spans="1:3" x14ac:dyDescent="0.25">
      <c r="A21">
        <v>39</v>
      </c>
      <c r="B21" cm="1">
        <f t="array" ref="B21">IF(A21&lt;&gt;"",INDEX(Sheet1!$D$1:$D$1000,SortiePrep!$A21),"")</f>
        <v>1076201355</v>
      </c>
      <c r="C21" t="str" cm="1">
        <f t="array" ref="C21">IF(B21&lt;&gt;"",INDEX(Sheet1!$M$1:$M$1000,SortiePrep!$A21),"")</f>
        <v>0000080049 /</v>
      </c>
    </row>
    <row r="22" spans="1:3" x14ac:dyDescent="0.25">
      <c r="A22">
        <v>41</v>
      </c>
      <c r="B22" cm="1">
        <f t="array" ref="B22">IF(A22&lt;&gt;"",INDEX(Sheet1!$D$1:$D$1000,SortiePrep!$A22),"")</f>
        <v>1076238506</v>
      </c>
      <c r="C22" t="str" cm="1">
        <f t="array" ref="C22">IF(B22&lt;&gt;"",INDEX(Sheet1!$M$1:$M$1000,SortiePrep!$A22),"")</f>
        <v>0000080262 / 0452706</v>
      </c>
    </row>
    <row r="23" spans="1:3" x14ac:dyDescent="0.25">
      <c r="A23">
        <v>42</v>
      </c>
      <c r="B23" cm="1">
        <f t="array" ref="B23">IF(A23&lt;&gt;"",INDEX(Sheet1!$D$1:$D$1000,SortiePrep!$A23),"")</f>
        <v>1075977438</v>
      </c>
      <c r="C23" t="str" cm="1">
        <f t="array" ref="C23">IF(B23&lt;&gt;"",INDEX(Sheet1!$M$1:$M$1000,SortiePrep!$A23),"")</f>
        <v>0000079851 /</v>
      </c>
    </row>
    <row r="24" spans="1:3" x14ac:dyDescent="0.25">
      <c r="A24">
        <v>44</v>
      </c>
      <c r="B24" t="str" cm="1">
        <f t="array" ref="B24">IF(A24&lt;&gt;"",INDEX(Sheet1!$D$1:$D$1000,SortiePrep!$A24),"")</f>
        <v>1076122920 avesnes 1075987592 noeux</v>
      </c>
      <c r="C24" t="str" cm="1">
        <f t="array" ref="C24">IF(B24&lt;&gt;"",INDEX(Sheet1!$M$1:$M$1000,SortiePrep!$A24),"")</f>
        <v>0000080023 /</v>
      </c>
    </row>
    <row r="25" spans="1:3" x14ac:dyDescent="0.25">
      <c r="A25">
        <v>45</v>
      </c>
      <c r="B25" t="str" cm="1">
        <f t="array" ref="B25">IF(A25&lt;&gt;"",INDEX(Sheet1!$D$1:$D$1000,SortiePrep!$A25),"")</f>
        <v>1076050891 (2 pal)</v>
      </c>
      <c r="C25" t="str" cm="1">
        <f t="array" ref="C25">IF(B25&lt;&gt;"",INDEX(Sheet1!$M$1:$M$1000,SortiePrep!$A25),"")</f>
        <v>0000080088 /</v>
      </c>
    </row>
    <row r="26" spans="1:3" x14ac:dyDescent="0.25">
      <c r="A26">
        <v>47</v>
      </c>
      <c r="B26" cm="1">
        <f t="array" ref="B26">IF(A26&lt;&gt;"",INDEX(Sheet1!$D$1:$D$1000,SortiePrep!$A26),"")</f>
        <v>1075911354</v>
      </c>
      <c r="C26" t="str" cm="1">
        <f t="array" ref="C26">IF(B26&lt;&gt;"",INDEX(Sheet1!$M$1:$M$1000,SortiePrep!$A26),"")</f>
        <v>0000080122 /</v>
      </c>
    </row>
    <row r="27" spans="1:3" x14ac:dyDescent="0.25">
      <c r="A27">
        <v>48</v>
      </c>
      <c r="B27" cm="1">
        <f t="array" ref="B27">IF(A27&lt;&gt;"",INDEX(Sheet1!$D$1:$D$1000,SortiePrep!$A27),"")</f>
        <v>1075572165</v>
      </c>
      <c r="C27" t="str" cm="1">
        <f t="array" ref="C27">IF(B27&lt;&gt;"",INDEX(Sheet1!$M$1:$M$1000,SortiePrep!$A27),"")</f>
        <v>0000080044 /</v>
      </c>
    </row>
    <row r="28" spans="1:3" x14ac:dyDescent="0.25">
      <c r="A28">
        <v>49</v>
      </c>
      <c r="B28" cm="1">
        <f t="array" ref="B28">IF(A28&lt;&gt;"",INDEX(Sheet1!$D$1:$D$1000,SortiePrep!$A28),"")</f>
        <v>1076145885</v>
      </c>
      <c r="C28" t="str" cm="1">
        <f t="array" ref="C28">IF(B28&lt;&gt;"",INDEX(Sheet1!$M$1:$M$1000,SortiePrep!$A28),"")</f>
        <v>0000080100 /</v>
      </c>
    </row>
    <row r="29" spans="1:3" x14ac:dyDescent="0.25">
      <c r="A29">
        <v>51</v>
      </c>
      <c r="B29" cm="1">
        <f t="array" ref="B29">IF(A29&lt;&gt;"",INDEX(Sheet1!$D$1:$D$1000,SortiePrep!$A29),"")</f>
        <v>1076253814</v>
      </c>
      <c r="C29" t="str" cm="1">
        <f t="array" ref="C29">IF(B29&lt;&gt;"",INDEX(Sheet1!$M$1:$M$1000,SortiePrep!$A29),"")</f>
        <v>0000080118 /</v>
      </c>
    </row>
    <row r="30" spans="1:3" x14ac:dyDescent="0.25">
      <c r="A30">
        <v>53</v>
      </c>
      <c r="B30" cm="1">
        <f t="array" ref="B30">IF(A30&lt;&gt;"",INDEX(Sheet1!$D$1:$D$1000,SortiePrep!$A30),"")</f>
        <v>1076021280</v>
      </c>
      <c r="C30" t="str" cm="1">
        <f t="array" ref="C30">IF(B30&lt;&gt;"",INDEX(Sheet1!$M$1:$M$1000,SortiePrep!$A30),"")</f>
        <v>0000080252 / 0452714</v>
      </c>
    </row>
    <row r="31" spans="1:3" x14ac:dyDescent="0.25">
      <c r="A31">
        <v>55</v>
      </c>
      <c r="B31" cm="1">
        <f t="array" ref="B31">IF(A31&lt;&gt;"",INDEX(Sheet1!$D$1:$D$1000,SortiePrep!$A31),"")</f>
        <v>1076236052</v>
      </c>
      <c r="C31" t="str" cm="1">
        <f t="array" ref="C31">IF(B31&lt;&gt;"",INDEX(Sheet1!$M$1:$M$1000,SortiePrep!$A31),"")</f>
        <v>0000080119 /</v>
      </c>
    </row>
    <row r="32" spans="1:3" x14ac:dyDescent="0.25">
      <c r="A32">
        <v>56</v>
      </c>
      <c r="B32" cm="1">
        <f t="array" ref="B32">IF(A32&lt;&gt;"",INDEX(Sheet1!$D$1:$D$1000,SortiePrep!$A32),"")</f>
        <v>1076160812</v>
      </c>
      <c r="C32" t="str" cm="1">
        <f t="array" ref="C32">IF(B32&lt;&gt;"",INDEX(Sheet1!$M$1:$M$1000,SortiePrep!$A32),"")</f>
        <v>0000080140 /</v>
      </c>
    </row>
    <row r="33" spans="1:3" x14ac:dyDescent="0.25">
      <c r="A33">
        <v>57</v>
      </c>
      <c r="B33" t="str" cm="1">
        <f t="array" ref="B33">IF(A33&lt;&gt;"",INDEX(Sheet1!$D$1:$D$1000,SortiePrep!$A33),"")</f>
        <v>1076135295 / 1075234259</v>
      </c>
      <c r="C33" t="str" cm="1">
        <f t="array" ref="C33">IF(B33&lt;&gt;"",INDEX(Sheet1!$M$1:$M$1000,SortiePrep!$A33),"")</f>
        <v>0000080213 /</v>
      </c>
    </row>
    <row r="34" spans="1:3" x14ac:dyDescent="0.25">
      <c r="A34">
        <v>60</v>
      </c>
      <c r="B34" cm="1">
        <f t="array" ref="B34">IF(A34&lt;&gt;"",INDEX(Sheet1!$D$1:$D$1000,SortiePrep!$A34),"")</f>
        <v>1075572165</v>
      </c>
      <c r="C34" t="str" cm="1">
        <f t="array" ref="C34">IF(B34&lt;&gt;"",INDEX(Sheet1!$M$1:$M$1000,SortiePrep!$A34),"")</f>
        <v>0000080046 /</v>
      </c>
    </row>
    <row r="35" spans="1:3" x14ac:dyDescent="0.25">
      <c r="A35">
        <v>63</v>
      </c>
      <c r="B35" cm="1">
        <f t="array" ref="B35">IF(A35&lt;&gt;"",INDEX(Sheet1!$D$1:$D$1000,SortiePrep!$A35),"")</f>
        <v>1076049475</v>
      </c>
      <c r="C35" t="str" cm="1">
        <f t="array" ref="C35">IF(B35&lt;&gt;"",INDEX(Sheet1!$M$1:$M$1000,SortiePrep!$A35),"")</f>
        <v>0000080182 /</v>
      </c>
    </row>
    <row r="36" spans="1:3" x14ac:dyDescent="0.25">
      <c r="A36">
        <v>67</v>
      </c>
      <c r="B36" t="str" cm="1">
        <f t="array" ref="B36">IF(A36&lt;&gt;"",INDEX(Sheet1!$D$1:$D$1000,SortiePrep!$A36),"")</f>
        <v>1075940707 (33 pal)</v>
      </c>
      <c r="C36" t="str" cm="1">
        <f t="array" ref="C36">IF(B36&lt;&gt;"",INDEX(Sheet1!$M$1:$M$1000,SortiePrep!$A36),"")</f>
        <v>0000080019 /</v>
      </c>
    </row>
    <row r="37" spans="1:3" x14ac:dyDescent="0.25">
      <c r="B37" t="str" cm="1">
        <f t="array" ref="B37">IF(A37&lt;&gt;"",INDEX(Sheet1!$D$1:$D$1000,SortiePrep!$A37),"")</f>
        <v/>
      </c>
      <c r="C37" t="str" cm="1">
        <f t="array" ref="C37">IF(B37&lt;&gt;"",INDEX(Sheet1!$M$1:$M$1000,SortiePrep!$A37),"")</f>
        <v/>
      </c>
    </row>
    <row r="38" spans="1:3" x14ac:dyDescent="0.25">
      <c r="B38" t="str" cm="1">
        <f t="array" ref="B38">IF(A38&lt;&gt;"",INDEX(Sheet1!$D$1:$D$1000,SortiePrep!$A38),"")</f>
        <v/>
      </c>
      <c r="C38" t="str" cm="1">
        <f t="array" ref="C38">IF(B38&lt;&gt;"",INDEX(Sheet1!$M$1:$M$1000,SortiePrep!$A38),"")</f>
        <v/>
      </c>
    </row>
    <row r="39" spans="1:3" x14ac:dyDescent="0.25">
      <c r="B39" t="str" cm="1">
        <f t="array" ref="B39">IF(A39&lt;&gt;"",INDEX(Sheet1!$D$1:$D$1000,SortiePrep!$A39),"")</f>
        <v/>
      </c>
      <c r="C39" t="str" cm="1">
        <f t="array" ref="C39">IF(B39&lt;&gt;"",INDEX(Sheet1!$M$1:$M$1000,SortiePrep!$A39),"")</f>
        <v/>
      </c>
    </row>
    <row r="40" spans="1:3" x14ac:dyDescent="0.25">
      <c r="B40" t="str" cm="1">
        <f t="array" ref="B40">IF(A40&lt;&gt;"",INDEX(Sheet1!$D$1:$D$1000,SortiePrep!$A40),"")</f>
        <v/>
      </c>
      <c r="C40" t="str" cm="1">
        <f t="array" ref="C40">IF(B40&lt;&gt;"",INDEX(Sheet1!$M$1:$M$1000,SortiePrep!$A40),"")</f>
        <v/>
      </c>
    </row>
    <row r="41" spans="1:3" x14ac:dyDescent="0.25">
      <c r="B41" t="str" cm="1">
        <f t="array" ref="B41">IF(A41&lt;&gt;"",INDEX(Sheet1!$D$1:$D$1000,SortiePrep!$A41),"")</f>
        <v/>
      </c>
      <c r="C41" t="str" cm="1">
        <f t="array" ref="C41">IF(B41&lt;&gt;"",INDEX(Sheet1!$M$1:$M$1000,SortiePrep!$A41),"")</f>
        <v/>
      </c>
    </row>
    <row r="42" spans="1:3" x14ac:dyDescent="0.25">
      <c r="B42" t="str" cm="1">
        <f t="array" ref="B42">IF(A42&lt;&gt;"",INDEX(Sheet1!$D$1:$D$1000,SortiePrep!$A42),"")</f>
        <v/>
      </c>
      <c r="C42" t="str" cm="1">
        <f t="array" ref="C42">IF(B42&lt;&gt;"",INDEX(Sheet1!$M$1:$M$1000,SortiePrep!$A42),"")</f>
        <v/>
      </c>
    </row>
    <row r="43" spans="1:3" x14ac:dyDescent="0.25">
      <c r="B43" t="str" cm="1">
        <f t="array" ref="B43">IF(A43&lt;&gt;"",INDEX(Sheet1!$D$1:$D$1000,SortiePrep!$A43),"")</f>
        <v/>
      </c>
      <c r="C43" t="str" cm="1">
        <f t="array" ref="C43">IF(B43&lt;&gt;"",INDEX(Sheet1!$M$1:$M$1000,SortiePrep!$A43),"")</f>
        <v/>
      </c>
    </row>
    <row r="44" spans="1:3" x14ac:dyDescent="0.25">
      <c r="B44" t="str" cm="1">
        <f t="array" ref="B44">IF(A44&lt;&gt;"",INDEX(Sheet1!$D$1:$D$1000,SortiePrep!$A44),"")</f>
        <v/>
      </c>
      <c r="C44" t="str" cm="1">
        <f t="array" ref="C44">IF(B44&lt;&gt;"",INDEX(Sheet1!$M$1:$M$1000,SortiePrep!$A44),"")</f>
        <v/>
      </c>
    </row>
    <row r="45" spans="1:3" x14ac:dyDescent="0.25">
      <c r="B45" t="str" cm="1">
        <f t="array" ref="B45">IF(A45&lt;&gt;"",INDEX(Sheet1!$D$1:$D$1000,SortiePrep!$A45),"")</f>
        <v/>
      </c>
      <c r="C45" t="str" cm="1">
        <f t="array" ref="C45">IF(B45&lt;&gt;"",INDEX(Sheet1!$M$1:$M$1000,SortiePrep!$A45),"")</f>
        <v/>
      </c>
    </row>
    <row r="46" spans="1:3" x14ac:dyDescent="0.25">
      <c r="B46" t="str" cm="1">
        <f t="array" ref="B46">IF(A46&lt;&gt;"",INDEX(Sheet1!$D$1:$D$1000,SortiePrep!$A46),"")</f>
        <v/>
      </c>
      <c r="C46" t="str" cm="1">
        <f t="array" ref="C46">IF(B46&lt;&gt;"",INDEX(Sheet1!$M$1:$M$1000,SortiePrep!$A46),"")</f>
        <v/>
      </c>
    </row>
    <row r="47" spans="1:3" x14ac:dyDescent="0.25">
      <c r="B47" t="str" cm="1">
        <f t="array" ref="B47">IF(A47&lt;&gt;"",INDEX(Sheet1!$D$1:$D$1000,SortiePrep!$A47),"")</f>
        <v/>
      </c>
      <c r="C47" t="str" cm="1">
        <f t="array" ref="C47">IF(B47&lt;&gt;"",INDEX(Sheet1!$M$1:$M$1000,SortiePrep!$A47),"")</f>
        <v/>
      </c>
    </row>
    <row r="48" spans="1:3" x14ac:dyDescent="0.25">
      <c r="B48" t="str" cm="1">
        <f t="array" ref="B48">IF(A48&lt;&gt;"",INDEX(Sheet1!$D$1:$D$1000,SortiePrep!$A48),"")</f>
        <v/>
      </c>
      <c r="C48" t="str" cm="1">
        <f t="array" ref="C48">IF(B48&lt;&gt;"",INDEX(Sheet1!$M$1:$M$1000,SortiePrep!$A48),"")</f>
        <v/>
      </c>
    </row>
    <row r="49" spans="2:3" x14ac:dyDescent="0.25">
      <c r="B49" t="str" cm="1">
        <f t="array" ref="B49">IF(A49&lt;&gt;"",INDEX(Sheet1!$D$1:$D$1000,SortiePrep!$A49),"")</f>
        <v/>
      </c>
      <c r="C49" t="str" cm="1">
        <f t="array" ref="C49">IF(B49&lt;&gt;"",INDEX(Sheet1!$M$1:$M$1000,SortiePrep!$A49),"")</f>
        <v/>
      </c>
    </row>
    <row r="50" spans="2:3" x14ac:dyDescent="0.25">
      <c r="B50" t="str" cm="1">
        <f t="array" ref="B50">IF(A50&lt;&gt;"",INDEX(Sheet1!$D$1:$D$1000,SortiePrep!$A50),"")</f>
        <v/>
      </c>
      <c r="C50" t="str" cm="1">
        <f t="array" ref="C50">IF(B50&lt;&gt;"",INDEX(Sheet1!$M$1:$M$1000,SortiePrep!$A50),"")</f>
        <v/>
      </c>
    </row>
    <row r="51" spans="2:3" x14ac:dyDescent="0.25">
      <c r="B51" t="str" cm="1">
        <f t="array" ref="B51">IF(A51&lt;&gt;"",INDEX(Sheet1!$D$1:$D$1000,SortiePrep!$A51),"")</f>
        <v/>
      </c>
      <c r="C51" t="str" cm="1">
        <f t="array" ref="C51">IF(B51&lt;&gt;"",INDEX(Sheet1!$M$1:$M$1000,SortiePrep!$A51),"")</f>
        <v/>
      </c>
    </row>
    <row r="52" spans="2:3" x14ac:dyDescent="0.25">
      <c r="B52" t="str" cm="1">
        <f t="array" ref="B52">IF(A52&lt;&gt;"",INDEX(Sheet1!$D$1:$D$1000,SortiePrep!$A52),"")</f>
        <v/>
      </c>
      <c r="C52" t="str" cm="1">
        <f t="array" ref="C52">IF(B52&lt;&gt;"",INDEX(Sheet1!$M$1:$M$1000,SortiePrep!$A52),"")</f>
        <v/>
      </c>
    </row>
    <row r="53" spans="2:3" x14ac:dyDescent="0.25">
      <c r="B53" t="str" cm="1">
        <f t="array" ref="B53">IF(A53&lt;&gt;"",INDEX(Sheet1!$D$1:$D$1000,SortiePrep!$A53),"")</f>
        <v/>
      </c>
      <c r="C53" t="str" cm="1">
        <f t="array" ref="C53">IF(B53&lt;&gt;"",INDEX(Sheet1!$M$1:$M$1000,SortiePrep!$A53),"")</f>
        <v/>
      </c>
    </row>
    <row r="54" spans="2:3" x14ac:dyDescent="0.25">
      <c r="B54" t="str" cm="1">
        <f t="array" ref="B54">IF(A54&lt;&gt;"",INDEX(Sheet1!$D$1:$D$1000,SortiePrep!$A54),"")</f>
        <v/>
      </c>
      <c r="C54" t="str" cm="1">
        <f t="array" ref="C54">IF(B54&lt;&gt;"",INDEX(Sheet1!$M$1:$M$1000,SortiePrep!$A54),"")</f>
        <v/>
      </c>
    </row>
    <row r="55" spans="2:3" x14ac:dyDescent="0.25">
      <c r="B55" t="str" cm="1">
        <f t="array" ref="B55">IF(A55&lt;&gt;"",INDEX(Sheet1!$D$1:$D$1000,SortiePrep!$A55),"")</f>
        <v/>
      </c>
      <c r="C55" t="str" cm="1">
        <f t="array" ref="C55">IF(B55&lt;&gt;"",INDEX(Sheet1!$M$1:$M$1000,SortiePrep!$A55),"")</f>
        <v/>
      </c>
    </row>
    <row r="56" spans="2:3" x14ac:dyDescent="0.25">
      <c r="B56" t="str" cm="1">
        <f t="array" ref="B56">IF(A56&lt;&gt;"",INDEX(Sheet1!$D$1:$D$1000,SortiePrep!$A56),"")</f>
        <v/>
      </c>
      <c r="C56" t="str" cm="1">
        <f t="array" ref="C56">IF(B56&lt;&gt;"",INDEX(Sheet1!$M$1:$M$1000,SortiePrep!$A56),"")</f>
        <v/>
      </c>
    </row>
    <row r="57" spans="2:3" x14ac:dyDescent="0.25">
      <c r="B57" t="str" cm="1">
        <f t="array" ref="B57">IF(A57&lt;&gt;"",INDEX(Sheet1!$D$1:$D$1000,SortiePrep!$A57),"")</f>
        <v/>
      </c>
      <c r="C57" t="str" cm="1">
        <f t="array" ref="C57">IF(B57&lt;&gt;"",INDEX(Sheet1!$M$1:$M$1000,SortiePrep!$A57),"")</f>
        <v/>
      </c>
    </row>
    <row r="58" spans="2:3" x14ac:dyDescent="0.25">
      <c r="B58" t="str" cm="1">
        <f t="array" ref="B58">IF(A58&lt;&gt;"",INDEX(Sheet1!$D$1:$D$1000,SortiePrep!$A58),"")</f>
        <v/>
      </c>
      <c r="C58" t="str" cm="1">
        <f t="array" ref="C58">IF(B58&lt;&gt;"",INDEX(Sheet1!$M$1:$M$1000,SortiePrep!$A58),"")</f>
        <v/>
      </c>
    </row>
    <row r="59" spans="2:3" x14ac:dyDescent="0.25">
      <c r="B59" t="str" cm="1">
        <f t="array" ref="B59">IF(A59&lt;&gt;"",INDEX(Sheet1!$D$1:$D$1000,SortiePrep!$A59),"")</f>
        <v/>
      </c>
      <c r="C59" t="str" cm="1">
        <f t="array" ref="C59">IF(B59&lt;&gt;"",INDEX(Sheet1!$M$1:$M$1000,SortiePrep!$A59),"")</f>
        <v/>
      </c>
    </row>
    <row r="60" spans="2:3" x14ac:dyDescent="0.25">
      <c r="B60" t="str" cm="1">
        <f t="array" ref="B60">IF(A60&lt;&gt;"",INDEX(Sheet1!$D$1:$D$1000,SortiePrep!$A60),"")</f>
        <v/>
      </c>
      <c r="C60" t="str" cm="1">
        <f t="array" ref="C60">IF(B60&lt;&gt;"",INDEX(Sheet1!$M$1:$M$1000,SortiePrep!$A60),"")</f>
        <v/>
      </c>
    </row>
    <row r="61" spans="2:3" x14ac:dyDescent="0.25">
      <c r="B61" t="str" cm="1">
        <f t="array" ref="B61">IF(A61&lt;&gt;"",INDEX(Sheet1!$D$1:$D$1000,SortiePrep!$A61),"")</f>
        <v/>
      </c>
      <c r="C61" t="str" cm="1">
        <f t="array" ref="C61">IF(B61&lt;&gt;"",INDEX(Sheet1!$M$1:$M$1000,SortiePrep!$A61),"")</f>
        <v/>
      </c>
    </row>
    <row r="62" spans="2:3" x14ac:dyDescent="0.25">
      <c r="B62" t="str" cm="1">
        <f t="array" ref="B62">IF(A62&lt;&gt;"",INDEX(Sheet1!$D$1:$D$1000,SortiePrep!$A62),"")</f>
        <v/>
      </c>
      <c r="C62" t="str" cm="1">
        <f t="array" ref="C62">IF(B62&lt;&gt;"",INDEX(Sheet1!$M$1:$M$1000,SortiePrep!$A62),"")</f>
        <v/>
      </c>
    </row>
    <row r="63" spans="2:3" x14ac:dyDescent="0.25">
      <c r="B63" t="str" cm="1">
        <f t="array" ref="B63">IF(A63&lt;&gt;"",INDEX(Sheet1!$D$1:$D$1000,SortiePrep!$A63),"")</f>
        <v/>
      </c>
      <c r="C63" t="str" cm="1">
        <f t="array" ref="C63">IF(B63&lt;&gt;"",INDEX(Sheet1!$M$1:$M$1000,SortiePrep!$A63),"")</f>
        <v/>
      </c>
    </row>
    <row r="64" spans="2:3" x14ac:dyDescent="0.25">
      <c r="B64" t="str" cm="1">
        <f t="array" ref="B64">IF(A64&lt;&gt;"",INDEX(Sheet1!$D$1:$D$1000,SortiePrep!$A64),"")</f>
        <v/>
      </c>
      <c r="C64" t="str" cm="1">
        <f t="array" ref="C64">IF(B64&lt;&gt;"",INDEX(Sheet1!$M$1:$M$1000,SortiePrep!$A64),"")</f>
        <v/>
      </c>
    </row>
    <row r="65" spans="2:3" x14ac:dyDescent="0.25">
      <c r="B65" t="str" cm="1">
        <f t="array" ref="B65">IF(A65&lt;&gt;"",INDEX(Sheet1!$D$1:$D$1000,SortiePrep!$A65),"")</f>
        <v/>
      </c>
      <c r="C65" t="str" cm="1">
        <f t="array" ref="C65">IF(B65&lt;&gt;"",INDEX(Sheet1!$M$1:$M$1000,SortiePrep!$A65),"")</f>
        <v/>
      </c>
    </row>
    <row r="66" spans="2:3" x14ac:dyDescent="0.25">
      <c r="B66" t="str" cm="1">
        <f t="array" ref="B66">IF(A66&lt;&gt;"",INDEX(Sheet1!$D$1:$D$1000,SortiePrep!$A66),"")</f>
        <v/>
      </c>
      <c r="C66" t="str" cm="1">
        <f t="array" ref="C66">IF(B66&lt;&gt;"",INDEX(Sheet1!$M$1:$M$1000,SortiePrep!$A66),"")</f>
        <v/>
      </c>
    </row>
    <row r="67" spans="2:3" x14ac:dyDescent="0.25">
      <c r="B67" t="str" cm="1">
        <f t="array" ref="B67">IF(A67&lt;&gt;"",INDEX(Sheet1!$D$1:$D$1000,SortiePrep!$A67),"")</f>
        <v/>
      </c>
      <c r="C67" t="str" cm="1">
        <f t="array" ref="C67">IF(B67&lt;&gt;"",INDEX(Sheet1!$M$1:$M$1000,SortiePrep!$A67),"")</f>
        <v/>
      </c>
    </row>
    <row r="68" spans="2:3" x14ac:dyDescent="0.25">
      <c r="B68" t="str" cm="1">
        <f t="array" ref="B68">IF(A68&lt;&gt;"",INDEX(Sheet1!$D$1:$D$1000,SortiePrep!$A68),"")</f>
        <v/>
      </c>
      <c r="C68" t="str" cm="1">
        <f t="array" ref="C68">IF(B68&lt;&gt;"",INDEX(Sheet1!$M$1:$M$1000,SortiePrep!$A68),"")</f>
        <v/>
      </c>
    </row>
    <row r="69" spans="2:3" x14ac:dyDescent="0.25">
      <c r="B69" t="str" cm="1">
        <f t="array" ref="B69">IF(A69&lt;&gt;"",INDEX(Sheet1!$D$1:$D$1000,SortiePrep!$A69),"")</f>
        <v/>
      </c>
      <c r="C69" t="str" cm="1">
        <f t="array" ref="C69">IF(B69&lt;&gt;"",INDEX(Sheet1!$M$1:$M$1000,SortiePrep!$A69),"")</f>
        <v/>
      </c>
    </row>
    <row r="70" spans="2:3" x14ac:dyDescent="0.25">
      <c r="B70" t="str" cm="1">
        <f t="array" ref="B70">IF(A70&lt;&gt;"",INDEX(Sheet1!$D$1:$D$1000,SortiePrep!$A70),"")</f>
        <v/>
      </c>
      <c r="C70" t="str" cm="1">
        <f t="array" ref="C70">IF(B70&lt;&gt;"",INDEX(Sheet1!$M$1:$M$1000,SortiePrep!$A70),"")</f>
        <v/>
      </c>
    </row>
    <row r="71" spans="2:3" x14ac:dyDescent="0.25">
      <c r="B71" t="str" cm="1">
        <f t="array" ref="B71">IF(A71&lt;&gt;"",INDEX(Sheet1!$D$1:$D$1000,SortiePrep!$A71),"")</f>
        <v/>
      </c>
      <c r="C71" t="str" cm="1">
        <f t="array" ref="C71">IF(B71&lt;&gt;"",INDEX(Sheet1!$M$1:$M$1000,SortiePrep!$A71),"")</f>
        <v/>
      </c>
    </row>
    <row r="72" spans="2:3" x14ac:dyDescent="0.25">
      <c r="B72" t="str" cm="1">
        <f t="array" ref="B72">IF(A72&lt;&gt;"",INDEX(Sheet1!$D$1:$D$1000,SortiePrep!$A72),"")</f>
        <v/>
      </c>
      <c r="C72" t="str" cm="1">
        <f t="array" ref="C72">IF(B72&lt;&gt;"",INDEX(Sheet1!$M$1:$M$1000,SortiePrep!$A72),"")</f>
        <v/>
      </c>
    </row>
    <row r="73" spans="2:3" x14ac:dyDescent="0.25">
      <c r="B73" t="str" cm="1">
        <f t="array" ref="B73">IF(A73&lt;&gt;"",INDEX(Sheet1!$D$1:$D$1000,SortiePrep!$A73),"")</f>
        <v/>
      </c>
      <c r="C73" t="str" cm="1">
        <f t="array" ref="C73">IF(B73&lt;&gt;"",INDEX(Sheet1!$M$1:$M$1000,SortiePrep!$A73),"")</f>
        <v/>
      </c>
    </row>
    <row r="74" spans="2:3" x14ac:dyDescent="0.25">
      <c r="B74" t="str" cm="1">
        <f t="array" ref="B74">IF(A74&lt;&gt;"",INDEX(Sheet1!$D$1:$D$1000,SortiePrep!$A74),"")</f>
        <v/>
      </c>
      <c r="C74" t="str" cm="1">
        <f t="array" ref="C74">IF(B74&lt;&gt;"",INDEX(Sheet1!$M$1:$M$1000,SortiePrep!$A74),"")</f>
        <v/>
      </c>
    </row>
    <row r="75" spans="2:3" x14ac:dyDescent="0.25">
      <c r="B75" t="str" cm="1">
        <f t="array" ref="B75">IF(A75&lt;&gt;"",INDEX(Sheet1!$D$1:$D$1000,SortiePrep!$A75),"")</f>
        <v/>
      </c>
      <c r="C75" t="str" cm="1">
        <f t="array" ref="C75">IF(B75&lt;&gt;"",INDEX(Sheet1!$M$1:$M$1000,SortiePrep!$A75),"")</f>
        <v/>
      </c>
    </row>
    <row r="76" spans="2:3" x14ac:dyDescent="0.25">
      <c r="B76" t="str" cm="1">
        <f t="array" ref="B76">IF(A76&lt;&gt;"",INDEX(Sheet1!$D$1:$D$1000,SortiePrep!$A76),"")</f>
        <v/>
      </c>
      <c r="C76" t="str" cm="1">
        <f t="array" ref="C76">IF(B76&lt;&gt;"",INDEX(Sheet1!$M$1:$M$1000,SortiePrep!$A76),"")</f>
        <v/>
      </c>
    </row>
    <row r="77" spans="2:3" x14ac:dyDescent="0.25">
      <c r="B77" t="str" cm="1">
        <f t="array" ref="B77">IF(A77&lt;&gt;"",INDEX(Sheet1!$D$1:$D$1000,SortiePrep!$A77),"")</f>
        <v/>
      </c>
      <c r="C77" t="str" cm="1">
        <f t="array" ref="C77">IF(B77&lt;&gt;"",INDEX(Sheet1!$M$1:$M$1000,SortiePrep!$A77),"")</f>
        <v/>
      </c>
    </row>
    <row r="78" spans="2:3" x14ac:dyDescent="0.25">
      <c r="B78" t="str" cm="1">
        <f t="array" ref="B78">IF(A78&lt;&gt;"",INDEX(Sheet1!$D$1:$D$1000,SortiePrep!$A78),"")</f>
        <v/>
      </c>
      <c r="C78" t="str" cm="1">
        <f t="array" ref="C78">IF(B78&lt;&gt;"",INDEX(Sheet1!$M$1:$M$1000,SortiePrep!$A78),"")</f>
        <v/>
      </c>
    </row>
    <row r="79" spans="2:3" x14ac:dyDescent="0.25">
      <c r="B79" t="str" cm="1">
        <f t="array" ref="B79">IF(A79&lt;&gt;"",INDEX(Sheet1!$D$1:$D$1000,SortiePrep!$A79),"")</f>
        <v/>
      </c>
      <c r="C79" t="str" cm="1">
        <f t="array" ref="C79">IF(B79&lt;&gt;"",INDEX(Sheet1!$M$1:$M$1000,SortiePrep!$A79),"")</f>
        <v/>
      </c>
    </row>
    <row r="80" spans="2:3" x14ac:dyDescent="0.25">
      <c r="B80" t="str" cm="1">
        <f t="array" ref="B80">IF(A80&lt;&gt;"",INDEX(Sheet1!$D$1:$D$1000,SortiePrep!$A80),"")</f>
        <v/>
      </c>
      <c r="C80" t="str" cm="1">
        <f t="array" ref="C80">IF(B80&lt;&gt;"",INDEX(Sheet1!$M$1:$M$1000,SortiePrep!$A80),"")</f>
        <v/>
      </c>
    </row>
    <row r="81" spans="2:3" x14ac:dyDescent="0.25">
      <c r="B81" t="str" cm="1">
        <f t="array" ref="B81">IF(A81&lt;&gt;"",INDEX(Sheet1!$D$1:$D$1000,SortiePrep!$A81),"")</f>
        <v/>
      </c>
      <c r="C81" t="str" cm="1">
        <f t="array" ref="C81">IF(B81&lt;&gt;"",INDEX(Sheet1!$M$1:$M$1000,SortiePrep!$A81),"")</f>
        <v/>
      </c>
    </row>
    <row r="82" spans="2:3" x14ac:dyDescent="0.25">
      <c r="B82" t="str" cm="1">
        <f t="array" ref="B82">IF(A82&lt;&gt;"",INDEX(Sheet1!$D$1:$D$1000,SortiePrep!$A82),"")</f>
        <v/>
      </c>
      <c r="C82" t="str" cm="1">
        <f t="array" ref="C82">IF(B82&lt;&gt;"",INDEX(Sheet1!$M$1:$M$1000,SortiePrep!$A82),"")</f>
        <v/>
      </c>
    </row>
    <row r="83" spans="2:3" x14ac:dyDescent="0.25">
      <c r="B83" t="str" cm="1">
        <f t="array" ref="B83">IF(A83&lt;&gt;"",INDEX(Sheet1!$D$1:$D$1000,SortiePrep!$A83),"")</f>
        <v/>
      </c>
      <c r="C83" t="str" cm="1">
        <f t="array" ref="C83">IF(B83&lt;&gt;"",INDEX(Sheet1!$M$1:$M$1000,SortiePrep!$A83),"")</f>
        <v/>
      </c>
    </row>
    <row r="84" spans="2:3" x14ac:dyDescent="0.25">
      <c r="B84" t="str" cm="1">
        <f t="array" ref="B84">IF(A84&lt;&gt;"",INDEX(Sheet1!$D$1:$D$1000,SortiePrep!$A84),"")</f>
        <v/>
      </c>
      <c r="C84" t="str" cm="1">
        <f t="array" ref="C84">IF(B84&lt;&gt;"",INDEX(Sheet1!$M$1:$M$1000,SortiePrep!$A84),"")</f>
        <v/>
      </c>
    </row>
    <row r="85" spans="2:3" x14ac:dyDescent="0.25">
      <c r="B85" t="str" cm="1">
        <f t="array" ref="B85">IF(A85&lt;&gt;"",INDEX(Sheet1!$D$1:$D$1000,SortiePrep!$A85),"")</f>
        <v/>
      </c>
      <c r="C85" t="str" cm="1">
        <f t="array" ref="C85">IF(B85&lt;&gt;"",INDEX(Sheet1!$M$1:$M$1000,SortiePrep!$A85),"")</f>
        <v/>
      </c>
    </row>
    <row r="86" spans="2:3" x14ac:dyDescent="0.25">
      <c r="B86" t="str" cm="1">
        <f t="array" ref="B86">IF(A86&lt;&gt;"",INDEX(Sheet1!$D$1:$D$1000,SortiePrep!$A86),"")</f>
        <v/>
      </c>
      <c r="C86" t="str" cm="1">
        <f t="array" ref="C86">IF(B86&lt;&gt;"",INDEX(Sheet1!$M$1:$M$1000,SortiePrep!$A86),"")</f>
        <v/>
      </c>
    </row>
    <row r="87" spans="2:3" x14ac:dyDescent="0.25">
      <c r="B87" t="str" cm="1">
        <f t="array" ref="B87">IF(A87&lt;&gt;"",INDEX(Sheet1!$D$1:$D$1000,SortiePrep!$A87),"")</f>
        <v/>
      </c>
      <c r="C87" t="str" cm="1">
        <f t="array" ref="C87">IF(B87&lt;&gt;"",INDEX(Sheet1!$M$1:$M$1000,SortiePrep!$A87),"")</f>
        <v/>
      </c>
    </row>
    <row r="88" spans="2:3" x14ac:dyDescent="0.25">
      <c r="B88" t="str" cm="1">
        <f t="array" ref="B88">IF(A88&lt;&gt;"",INDEX(Sheet1!$D$1:$D$1000,SortiePrep!$A88),"")</f>
        <v/>
      </c>
      <c r="C88" t="str" cm="1">
        <f t="array" ref="C88">IF(B88&lt;&gt;"",INDEX(Sheet1!$M$1:$M$1000,SortiePrep!$A88),"")</f>
        <v/>
      </c>
    </row>
    <row r="89" spans="2:3" x14ac:dyDescent="0.25">
      <c r="B89" t="str" cm="1">
        <f t="array" ref="B89">IF(A89&lt;&gt;"",INDEX(Sheet1!$D$1:$D$1000,SortiePrep!$A89),"")</f>
        <v/>
      </c>
      <c r="C89" t="str" cm="1">
        <f t="array" ref="C89">IF(B89&lt;&gt;"",INDEX(Sheet1!$M$1:$M$1000,SortiePrep!$A89),"")</f>
        <v/>
      </c>
    </row>
    <row r="90" spans="2:3" x14ac:dyDescent="0.25">
      <c r="B90" t="str" cm="1">
        <f t="array" ref="B90">IF(A90&lt;&gt;"",INDEX(Sheet1!$D$1:$D$1000,SortiePrep!$A90),"")</f>
        <v/>
      </c>
      <c r="C90" t="str" cm="1">
        <f t="array" ref="C90">IF(B90&lt;&gt;"",INDEX(Sheet1!$M$1:$M$1000,SortiePrep!$A90),"")</f>
        <v/>
      </c>
    </row>
    <row r="91" spans="2:3" x14ac:dyDescent="0.25">
      <c r="B91" t="str" cm="1">
        <f t="array" ref="B91">IF(A91&lt;&gt;"",INDEX(Sheet1!$D$1:$D$1000,SortiePrep!$A91),"")</f>
        <v/>
      </c>
      <c r="C91" t="str" cm="1">
        <f t="array" ref="C91">IF(B91&lt;&gt;"",INDEX(Sheet1!$M$1:$M$1000,SortiePrep!$A91),"")</f>
        <v/>
      </c>
    </row>
    <row r="92" spans="2:3" x14ac:dyDescent="0.25">
      <c r="B92" t="str" cm="1">
        <f t="array" ref="B92">IF(A92&lt;&gt;"",INDEX(Sheet1!$D$1:$D$1000,SortiePrep!$A92),"")</f>
        <v/>
      </c>
      <c r="C92" t="str" cm="1">
        <f t="array" ref="C92">IF(B92&lt;&gt;"",INDEX(Sheet1!$M$1:$M$1000,SortiePrep!$A92),"")</f>
        <v/>
      </c>
    </row>
    <row r="93" spans="2:3" x14ac:dyDescent="0.25">
      <c r="B93" t="str" cm="1">
        <f t="array" ref="B93">IF(A93&lt;&gt;"",INDEX(Sheet1!$D$1:$D$1000,SortiePrep!$A93),"")</f>
        <v/>
      </c>
      <c r="C93" t="str" cm="1">
        <f t="array" ref="C93">IF(B93&lt;&gt;"",INDEX(Sheet1!$M$1:$M$1000,SortiePrep!$A93),"")</f>
        <v/>
      </c>
    </row>
    <row r="94" spans="2:3" x14ac:dyDescent="0.25">
      <c r="B94" t="str" cm="1">
        <f t="array" ref="B94">IF(A94&lt;&gt;"",INDEX(Sheet1!$D$1:$D$1000,SortiePrep!$A94),"")</f>
        <v/>
      </c>
      <c r="C94" t="str" cm="1">
        <f t="array" ref="C94">IF(B94&lt;&gt;"",INDEX(Sheet1!$M$1:$M$1000,SortiePrep!$A94),"")</f>
        <v/>
      </c>
    </row>
    <row r="95" spans="2:3" x14ac:dyDescent="0.25">
      <c r="B95" t="str" cm="1">
        <f t="array" ref="B95">IF(A95&lt;&gt;"",INDEX(Sheet1!$D$1:$D$1000,SortiePrep!$A95),"")</f>
        <v/>
      </c>
      <c r="C95" t="str" cm="1">
        <f t="array" ref="C95">IF(B95&lt;&gt;"",INDEX(Sheet1!$M$1:$M$1000,SortiePrep!$A95),"")</f>
        <v/>
      </c>
    </row>
    <row r="96" spans="2:3" x14ac:dyDescent="0.25">
      <c r="B96" t="str" cm="1">
        <f t="array" ref="B96">IF(A96&lt;&gt;"",INDEX(Sheet1!$D$1:$D$1000,SortiePrep!$A96),"")</f>
        <v/>
      </c>
      <c r="C96" t="str" cm="1">
        <f t="array" ref="C96">IF(B96&lt;&gt;"",INDEX(Sheet1!$M$1:$M$1000,SortiePrep!$A96),"")</f>
        <v/>
      </c>
    </row>
    <row r="97" spans="2:3" x14ac:dyDescent="0.25">
      <c r="B97" t="str" cm="1">
        <f t="array" ref="B97">IF(A97&lt;&gt;"",INDEX(Sheet1!$D$1:$D$1000,SortiePrep!$A97),"")</f>
        <v/>
      </c>
      <c r="C97" t="str" cm="1">
        <f t="array" ref="C97">IF(B97&lt;&gt;"",INDEX(Sheet1!$M$1:$M$1000,SortiePrep!$A97),"")</f>
        <v/>
      </c>
    </row>
    <row r="98" spans="2:3" x14ac:dyDescent="0.25">
      <c r="B98" t="str" cm="1">
        <f t="array" ref="B98">IF(A98&lt;&gt;"",INDEX(Sheet1!$D$1:$D$1000,SortiePrep!$A98),"")</f>
        <v/>
      </c>
      <c r="C98" t="str" cm="1">
        <f t="array" ref="C98">IF(B98&lt;&gt;"",INDEX(Sheet1!$M$1:$M$1000,SortiePrep!$A98),"")</f>
        <v/>
      </c>
    </row>
    <row r="99" spans="2:3" x14ac:dyDescent="0.25">
      <c r="B99" t="str" cm="1">
        <f t="array" ref="B99">IF(A99&lt;&gt;"",INDEX(Sheet1!$D$1:$D$1000,SortiePrep!$A99),"")</f>
        <v/>
      </c>
      <c r="C99" t="str" cm="1">
        <f t="array" ref="C99">IF(B99&lt;&gt;"",INDEX(Sheet1!$M$1:$M$1000,SortiePrep!$A99),"")</f>
        <v/>
      </c>
    </row>
    <row r="100" spans="2:3" x14ac:dyDescent="0.25">
      <c r="B100" t="str" cm="1">
        <f t="array" ref="B100">IF(A100&lt;&gt;"",INDEX(Sheet1!$D$1:$D$1000,SortiePrep!$A100),"")</f>
        <v/>
      </c>
      <c r="C100" t="str" cm="1">
        <f t="array" ref="C100">IF(B100&lt;&gt;"",INDEX(Sheet1!$M$1:$M$1000,SortiePrep!$A100),"")</f>
        <v/>
      </c>
    </row>
    <row r="101" spans="2:3" x14ac:dyDescent="0.25">
      <c r="B101" t="str" cm="1">
        <f t="array" ref="B101">IF(A101&lt;&gt;"",INDEX(Sheet1!$D$1:$D$1000,SortiePrep!$A101),"")</f>
        <v/>
      </c>
      <c r="C101" t="str" cm="1">
        <f t="array" ref="C101">IF(B101&lt;&gt;"",INDEX(Sheet1!$M$1:$M$1000,SortiePrep!$A101),"")</f>
        <v/>
      </c>
    </row>
    <row r="102" spans="2:3" x14ac:dyDescent="0.25">
      <c r="B102" t="str" cm="1">
        <f t="array" ref="B102">IF(A102&lt;&gt;"",INDEX(Sheet1!$D$1:$D$1000,SortiePrep!$A102),"")</f>
        <v/>
      </c>
      <c r="C102" t="str" cm="1">
        <f t="array" ref="C102">IF(B102&lt;&gt;"",INDEX(Sheet1!$M$1:$M$1000,SortiePrep!$A102),"")</f>
        <v/>
      </c>
    </row>
    <row r="103" spans="2:3" x14ac:dyDescent="0.25">
      <c r="B103" t="str" cm="1">
        <f t="array" ref="B103">IF(A103&lt;&gt;"",INDEX(Sheet1!$D$1:$D$1000,SortiePrep!$A103),"")</f>
        <v/>
      </c>
      <c r="C103" t="str" cm="1">
        <f t="array" ref="C103">IF(B103&lt;&gt;"",INDEX(Sheet1!$M$1:$M$1000,SortiePrep!$A103),"")</f>
        <v/>
      </c>
    </row>
    <row r="104" spans="2:3" x14ac:dyDescent="0.25">
      <c r="B104" t="str" cm="1">
        <f t="array" ref="B104">IF(A104&lt;&gt;"",INDEX(Sheet1!$D$1:$D$1000,SortiePrep!$A104),"")</f>
        <v/>
      </c>
      <c r="C104" t="str" cm="1">
        <f t="array" ref="C104">IF(B104&lt;&gt;"",INDEX(Sheet1!$M$1:$M$1000,SortiePrep!$A104),"")</f>
        <v/>
      </c>
    </row>
    <row r="105" spans="2:3" x14ac:dyDescent="0.25">
      <c r="B105" t="str" cm="1">
        <f t="array" ref="B105">IF(A105&lt;&gt;"",INDEX(Sheet1!$D$1:$D$1000,SortiePrep!$A105),"")</f>
        <v/>
      </c>
      <c r="C105" t="str" cm="1">
        <f t="array" ref="C105">IF(B105&lt;&gt;"",INDEX(Sheet1!$M$1:$M$1000,SortiePrep!$A105),"")</f>
        <v/>
      </c>
    </row>
    <row r="106" spans="2:3" x14ac:dyDescent="0.25">
      <c r="B106" t="str" cm="1">
        <f t="array" ref="B106">IF(A106&lt;&gt;"",INDEX(Sheet1!$D$1:$D$1000,SortiePrep!$A106),"")</f>
        <v/>
      </c>
      <c r="C106" t="str" cm="1">
        <f t="array" ref="C106">IF(B106&lt;&gt;"",INDEX(Sheet1!$M$1:$M$1000,SortiePrep!$A106),"")</f>
        <v/>
      </c>
    </row>
    <row r="107" spans="2:3" x14ac:dyDescent="0.25">
      <c r="B107" t="str" cm="1">
        <f t="array" ref="B107">IF(A107&lt;&gt;"",INDEX(Sheet1!$D$1:$D$1000,SortiePrep!$A107),"")</f>
        <v/>
      </c>
      <c r="C107" t="str" cm="1">
        <f t="array" ref="C107">IF(B107&lt;&gt;"",INDEX(Sheet1!$M$1:$M$1000,SortiePrep!$A107),"")</f>
        <v/>
      </c>
    </row>
    <row r="108" spans="2:3" x14ac:dyDescent="0.25">
      <c r="B108" t="str" cm="1">
        <f t="array" ref="B108">IF(A108&lt;&gt;"",INDEX(Sheet1!$D$1:$D$1000,SortiePrep!$A108),"")</f>
        <v/>
      </c>
      <c r="C108" t="str" cm="1">
        <f t="array" ref="C108">IF(B108&lt;&gt;"",INDEX(Sheet1!$M$1:$M$1000,SortiePrep!$A108),"")</f>
        <v/>
      </c>
    </row>
    <row r="109" spans="2:3" x14ac:dyDescent="0.25">
      <c r="B109" t="str" cm="1">
        <f t="array" ref="B109">IF(A109&lt;&gt;"",INDEX(Sheet1!$D$1:$D$1000,SortiePrep!$A109),"")</f>
        <v/>
      </c>
      <c r="C109" t="str" cm="1">
        <f t="array" ref="C109">IF(B109&lt;&gt;"",INDEX(Sheet1!$M$1:$M$1000,SortiePrep!$A109),"")</f>
        <v/>
      </c>
    </row>
    <row r="110" spans="2:3" x14ac:dyDescent="0.25">
      <c r="B110" t="str" cm="1">
        <f t="array" ref="B110">IF(A110&lt;&gt;"",INDEX(Sheet1!$D$1:$D$1000,SortiePrep!$A110),"")</f>
        <v/>
      </c>
      <c r="C110" t="str" cm="1">
        <f t="array" ref="C110">IF(B110&lt;&gt;"",INDEX(Sheet1!$M$1:$M$1000,SortiePrep!$A110),"")</f>
        <v/>
      </c>
    </row>
    <row r="111" spans="2:3" x14ac:dyDescent="0.25">
      <c r="B111" t="str" cm="1">
        <f t="array" ref="B111">IF(A111&lt;&gt;"",INDEX(Sheet1!$D$1:$D$1000,SortiePrep!$A111),"")</f>
        <v/>
      </c>
      <c r="C111" t="str" cm="1">
        <f t="array" ref="C111">IF(B111&lt;&gt;"",INDEX(Sheet1!$M$1:$M$1000,SortiePrep!$A111),"")</f>
        <v/>
      </c>
    </row>
    <row r="112" spans="2:3" x14ac:dyDescent="0.25">
      <c r="B112" t="str" cm="1">
        <f t="array" ref="B112">IF(A112&lt;&gt;"",INDEX(Sheet1!$D$1:$D$1000,SortiePrep!$A112),"")</f>
        <v/>
      </c>
      <c r="C112" t="str" cm="1">
        <f t="array" ref="C112">IF(B112&lt;&gt;"",INDEX(Sheet1!$M$1:$M$1000,SortiePrep!$A112),"")</f>
        <v/>
      </c>
    </row>
    <row r="113" spans="2:3" x14ac:dyDescent="0.25">
      <c r="B113" t="str" cm="1">
        <f t="array" ref="B113">IF(A113&lt;&gt;"",INDEX(Sheet1!$D$1:$D$1000,SortiePrep!$A113),"")</f>
        <v/>
      </c>
      <c r="C113" t="str" cm="1">
        <f t="array" ref="C113">IF(B113&lt;&gt;"",INDEX(Sheet1!$M$1:$M$1000,SortiePrep!$A113),"")</f>
        <v/>
      </c>
    </row>
    <row r="114" spans="2:3" x14ac:dyDescent="0.25">
      <c r="B114" t="str" cm="1">
        <f t="array" ref="B114">IF(A114&lt;&gt;"",INDEX(Sheet1!$D$1:$D$1000,SortiePrep!$A114),"")</f>
        <v/>
      </c>
      <c r="C114" t="str" cm="1">
        <f t="array" ref="C114">IF(B114&lt;&gt;"",INDEX(Sheet1!$M$1:$M$1000,SortiePrep!$A114),"")</f>
        <v/>
      </c>
    </row>
    <row r="115" spans="2:3" x14ac:dyDescent="0.25">
      <c r="B115" t="str" cm="1">
        <f t="array" ref="B115">IF(A115&lt;&gt;"",INDEX(Sheet1!$D$1:$D$1000,SortiePrep!$A115),"")</f>
        <v/>
      </c>
      <c r="C115" t="str" cm="1">
        <f t="array" ref="C115">IF(B115&lt;&gt;"",INDEX(Sheet1!$M$1:$M$1000,SortiePrep!$A115),"")</f>
        <v/>
      </c>
    </row>
    <row r="116" spans="2:3" x14ac:dyDescent="0.25">
      <c r="B116" t="str" cm="1">
        <f t="array" ref="B116">IF(A116&lt;&gt;"",INDEX(Sheet1!$D$1:$D$1000,SortiePrep!$A116),"")</f>
        <v/>
      </c>
      <c r="C116" t="str" cm="1">
        <f t="array" ref="C116">IF(B116&lt;&gt;"",INDEX(Sheet1!$M$1:$M$1000,SortiePrep!$A116),"")</f>
        <v/>
      </c>
    </row>
    <row r="117" spans="2:3" x14ac:dyDescent="0.25">
      <c r="B117" t="str" cm="1">
        <f t="array" ref="B117">IF(A117&lt;&gt;"",INDEX(Sheet1!$D$1:$D$1000,SortiePrep!$A117),"")</f>
        <v/>
      </c>
      <c r="C117" t="str" cm="1">
        <f t="array" ref="C117">IF(B117&lt;&gt;"",INDEX(Sheet1!$M$1:$M$1000,SortiePrep!$A117),"")</f>
        <v/>
      </c>
    </row>
    <row r="118" spans="2:3" x14ac:dyDescent="0.25">
      <c r="B118" t="str" cm="1">
        <f t="array" ref="B118">IF(A118&lt;&gt;"",INDEX(Sheet1!$D$1:$D$1000,SortiePrep!$A118),"")</f>
        <v/>
      </c>
      <c r="C118" t="str" cm="1">
        <f t="array" ref="C118">IF(B118&lt;&gt;"",INDEX(Sheet1!$M$1:$M$1000,SortiePrep!$A118),"")</f>
        <v/>
      </c>
    </row>
    <row r="119" spans="2:3" x14ac:dyDescent="0.25">
      <c r="B119" t="str" cm="1">
        <f t="array" ref="B119">IF(A119&lt;&gt;"",INDEX(Sheet1!$D$1:$D$1000,SortiePrep!$A119),"")</f>
        <v/>
      </c>
      <c r="C119" t="str" cm="1">
        <f t="array" ref="C119">IF(B119&lt;&gt;"",INDEX(Sheet1!$M$1:$M$1000,SortiePrep!$A119),"")</f>
        <v/>
      </c>
    </row>
    <row r="120" spans="2:3" x14ac:dyDescent="0.25">
      <c r="B120" t="str" cm="1">
        <f t="array" ref="B120">IF(A120&lt;&gt;"",INDEX(Sheet1!$D$1:$D$1000,SortiePrep!$A120),"")</f>
        <v/>
      </c>
      <c r="C120" t="str" cm="1">
        <f t="array" ref="C120">IF(B120&lt;&gt;"",INDEX(Sheet1!$M$1:$M$1000,SortiePrep!$A120),"")</f>
        <v/>
      </c>
    </row>
    <row r="121" spans="2:3" x14ac:dyDescent="0.25">
      <c r="B121" t="str" cm="1">
        <f t="array" ref="B121">IF(A121&lt;&gt;"",INDEX(Sheet1!$D$1:$D$1000,SortiePrep!$A121),"")</f>
        <v/>
      </c>
      <c r="C121" t="str" cm="1">
        <f t="array" ref="C121">IF(B121&lt;&gt;"",INDEX(Sheet1!$M$1:$M$1000,SortiePrep!$A121),"")</f>
        <v/>
      </c>
    </row>
    <row r="122" spans="2:3" x14ac:dyDescent="0.25">
      <c r="B122" t="str" cm="1">
        <f t="array" ref="B122">IF(A122&lt;&gt;"",INDEX(Sheet1!$D$1:$D$1000,SortiePrep!$A122),"")</f>
        <v/>
      </c>
      <c r="C122" t="str" cm="1">
        <f t="array" ref="C122">IF(B122&lt;&gt;"",INDEX(Sheet1!$M$1:$M$1000,SortiePrep!$A122),"")</f>
        <v/>
      </c>
    </row>
    <row r="123" spans="2:3" x14ac:dyDescent="0.25">
      <c r="B123" t="str" cm="1">
        <f t="array" ref="B123">IF(A123&lt;&gt;"",INDEX(Sheet1!$D$1:$D$1000,SortiePrep!$A123),"")</f>
        <v/>
      </c>
      <c r="C123" t="str" cm="1">
        <f t="array" ref="C123">IF(B123&lt;&gt;"",INDEX(Sheet1!$M$1:$M$1000,SortiePrep!$A123),"")</f>
        <v/>
      </c>
    </row>
    <row r="124" spans="2:3" x14ac:dyDescent="0.25">
      <c r="B124" t="str" cm="1">
        <f t="array" ref="B124">IF(A124&lt;&gt;"",INDEX(Sheet1!$D$1:$D$1000,SortiePrep!$A124),"")</f>
        <v/>
      </c>
      <c r="C124" t="str" cm="1">
        <f t="array" ref="C124">IF(B124&lt;&gt;"",INDEX(Sheet1!$M$1:$M$1000,SortiePrep!$A124),"")</f>
        <v/>
      </c>
    </row>
    <row r="125" spans="2:3" x14ac:dyDescent="0.25">
      <c r="B125" t="str" cm="1">
        <f t="array" ref="B125">IF(A125&lt;&gt;"",INDEX(Sheet1!$D$1:$D$1000,SortiePrep!$A125),"")</f>
        <v/>
      </c>
      <c r="C125" t="str" cm="1">
        <f t="array" ref="C125">IF(B125&lt;&gt;"",INDEX(Sheet1!$M$1:$M$1000,SortiePrep!$A125),"")</f>
        <v/>
      </c>
    </row>
    <row r="126" spans="2:3" x14ac:dyDescent="0.25">
      <c r="B126" t="str" cm="1">
        <f t="array" ref="B126">IF(A126&lt;&gt;"",INDEX(Sheet1!$D$1:$D$1000,SortiePrep!$A126),"")</f>
        <v/>
      </c>
      <c r="C126" t="str" cm="1">
        <f t="array" ref="C126">IF(B126&lt;&gt;"",INDEX(Sheet1!$M$1:$M$1000,SortiePrep!$A126),"")</f>
        <v/>
      </c>
    </row>
    <row r="127" spans="2:3" x14ac:dyDescent="0.25">
      <c r="B127" t="str" cm="1">
        <f t="array" ref="B127">IF(A127&lt;&gt;"",INDEX(Sheet1!$D$1:$D$1000,SortiePrep!$A127),"")</f>
        <v/>
      </c>
      <c r="C127" t="str" cm="1">
        <f t="array" ref="C127">IF(B127&lt;&gt;"",INDEX(Sheet1!$M$1:$M$1000,SortiePrep!$A127),"")</f>
        <v/>
      </c>
    </row>
    <row r="128" spans="2:3" x14ac:dyDescent="0.25">
      <c r="B128" t="str" cm="1">
        <f t="array" ref="B128">IF(A128&lt;&gt;"",INDEX(Sheet1!$D$1:$D$1000,SortiePrep!$A128),"")</f>
        <v/>
      </c>
      <c r="C128" t="str" cm="1">
        <f t="array" ref="C128">IF(B128&lt;&gt;"",INDEX(Sheet1!$M$1:$M$1000,SortiePrep!$A128),"")</f>
        <v/>
      </c>
    </row>
    <row r="129" spans="2:3" x14ac:dyDescent="0.25">
      <c r="B129" t="str" cm="1">
        <f t="array" ref="B129">IF(A129&lt;&gt;"",INDEX(Sheet1!$D$1:$D$1000,SortiePrep!$A129),"")</f>
        <v/>
      </c>
      <c r="C129" t="str" cm="1">
        <f t="array" ref="C129">IF(B129&lt;&gt;"",INDEX(Sheet1!$M$1:$M$1000,SortiePrep!$A129),"")</f>
        <v/>
      </c>
    </row>
    <row r="130" spans="2:3" x14ac:dyDescent="0.25">
      <c r="B130" t="str" cm="1">
        <f t="array" ref="B130">IF(A130&lt;&gt;"",INDEX(Sheet1!$D$1:$D$1000,SortiePrep!$A130),"")</f>
        <v/>
      </c>
      <c r="C130" t="str" cm="1">
        <f t="array" ref="C130">IF(B130&lt;&gt;"",INDEX(Sheet1!$M$1:$M$1000,SortiePrep!$A130),"")</f>
        <v/>
      </c>
    </row>
    <row r="131" spans="2:3" x14ac:dyDescent="0.25">
      <c r="B131" t="str" cm="1">
        <f t="array" ref="B131">IF(A131&lt;&gt;"",INDEX(Sheet1!$D$1:$D$1000,SortiePrep!$A131),"")</f>
        <v/>
      </c>
      <c r="C131" t="str" cm="1">
        <f t="array" ref="C131">IF(B131&lt;&gt;"",INDEX(Sheet1!$M$1:$M$1000,SortiePrep!$A131),"")</f>
        <v/>
      </c>
    </row>
    <row r="132" spans="2:3" x14ac:dyDescent="0.25">
      <c r="B132" t="str" cm="1">
        <f t="array" ref="B132">IF(A132&lt;&gt;"",INDEX(Sheet1!$D$1:$D$1000,SortiePrep!$A132),"")</f>
        <v/>
      </c>
      <c r="C132" t="str" cm="1">
        <f t="array" ref="C132">IF(B132&lt;&gt;"",INDEX(Sheet1!$M$1:$M$1000,SortiePrep!$A132),"")</f>
        <v/>
      </c>
    </row>
    <row r="133" spans="2:3" x14ac:dyDescent="0.25">
      <c r="B133" t="str" cm="1">
        <f t="array" ref="B133">IF(A133&lt;&gt;"",INDEX(Sheet1!$D$1:$D$1000,SortiePrep!$A133),"")</f>
        <v/>
      </c>
      <c r="C133" t="str" cm="1">
        <f t="array" ref="C133">IF(B133&lt;&gt;"",INDEX(Sheet1!$M$1:$M$1000,SortiePrep!$A133),"")</f>
        <v/>
      </c>
    </row>
    <row r="134" spans="2:3" x14ac:dyDescent="0.25">
      <c r="B134" t="str" cm="1">
        <f t="array" ref="B134">IF(A134&lt;&gt;"",INDEX(Sheet1!$D$1:$D$1000,SortiePrep!$A134),"")</f>
        <v/>
      </c>
      <c r="C134" t="str" cm="1">
        <f t="array" ref="C134">IF(B134&lt;&gt;"",INDEX(Sheet1!$M$1:$M$1000,SortiePrep!$A134),"")</f>
        <v/>
      </c>
    </row>
    <row r="135" spans="2:3" x14ac:dyDescent="0.25">
      <c r="B135" t="str" cm="1">
        <f t="array" ref="B135">IF(A135&lt;&gt;"",INDEX(Sheet1!$D$1:$D$1000,SortiePrep!$A135),"")</f>
        <v/>
      </c>
      <c r="C135" t="str" cm="1">
        <f t="array" ref="C135">IF(B135&lt;&gt;"",INDEX(Sheet1!$M$1:$M$1000,SortiePrep!$A135),"")</f>
        <v/>
      </c>
    </row>
    <row r="136" spans="2:3" x14ac:dyDescent="0.25">
      <c r="B136" t="str" cm="1">
        <f t="array" ref="B136">IF(A136&lt;&gt;"",INDEX(Sheet1!$D$1:$D$1000,SortiePrep!$A136),"")</f>
        <v/>
      </c>
      <c r="C136" t="str" cm="1">
        <f t="array" ref="C136">IF(B136&lt;&gt;"",INDEX(Sheet1!$M$1:$M$1000,SortiePrep!$A136),"")</f>
        <v/>
      </c>
    </row>
    <row r="137" spans="2:3" x14ac:dyDescent="0.25">
      <c r="B137" t="str" cm="1">
        <f t="array" ref="B137">IF(A137&lt;&gt;"",INDEX(Sheet1!$D$1:$D$1000,SortiePrep!$A137),"")</f>
        <v/>
      </c>
      <c r="C137" t="str" cm="1">
        <f t="array" ref="C137">IF(B137&lt;&gt;"",INDEX(Sheet1!$M$1:$M$1000,SortiePrep!$A137),"")</f>
        <v/>
      </c>
    </row>
    <row r="138" spans="2:3" x14ac:dyDescent="0.25">
      <c r="B138" t="str" cm="1">
        <f t="array" ref="B138">IF(A138&lt;&gt;"",INDEX(Sheet1!$D$1:$D$1000,SortiePrep!$A138),"")</f>
        <v/>
      </c>
      <c r="C138" t="str" cm="1">
        <f t="array" ref="C138">IF(B138&lt;&gt;"",INDEX(Sheet1!$M$1:$M$1000,SortiePrep!$A138),"")</f>
        <v/>
      </c>
    </row>
    <row r="139" spans="2:3" x14ac:dyDescent="0.25">
      <c r="B139" t="str" cm="1">
        <f t="array" ref="B139">IF(A139&lt;&gt;"",INDEX(Sheet1!$D$1:$D$1000,SortiePrep!$A139),"")</f>
        <v/>
      </c>
      <c r="C139" t="str" cm="1">
        <f t="array" ref="C139">IF(B139&lt;&gt;"",INDEX(Sheet1!$M$1:$M$1000,SortiePrep!$A139),"")</f>
        <v/>
      </c>
    </row>
    <row r="140" spans="2:3" x14ac:dyDescent="0.25">
      <c r="B140" t="str" cm="1">
        <f t="array" ref="B140">IF(A140&lt;&gt;"",INDEX(Sheet1!$D$1:$D$1000,SortiePrep!$A140),"")</f>
        <v/>
      </c>
      <c r="C140" t="str" cm="1">
        <f t="array" ref="C140">IF(B140&lt;&gt;"",INDEX(Sheet1!$M$1:$M$1000,SortiePrep!$A140),"")</f>
        <v/>
      </c>
    </row>
    <row r="141" spans="2:3" x14ac:dyDescent="0.25">
      <c r="B141" t="str" cm="1">
        <f t="array" ref="B141">IF(A141&lt;&gt;"",INDEX(Sheet1!$D$1:$D$1000,SortiePrep!$A141),"")</f>
        <v/>
      </c>
      <c r="C141" t="str" cm="1">
        <f t="array" ref="C141">IF(B141&lt;&gt;"",INDEX(Sheet1!$M$1:$M$1000,SortiePrep!$A141),"")</f>
        <v/>
      </c>
    </row>
    <row r="142" spans="2:3" x14ac:dyDescent="0.25">
      <c r="B142" t="str" cm="1">
        <f t="array" ref="B142">IF(A142&lt;&gt;"",INDEX(Sheet1!$D$1:$D$1000,SortiePrep!$A142),"")</f>
        <v/>
      </c>
      <c r="C142" t="str" cm="1">
        <f t="array" ref="C142">IF(B142&lt;&gt;"",INDEX(Sheet1!$M$1:$M$1000,SortiePrep!$A142),"")</f>
        <v/>
      </c>
    </row>
    <row r="143" spans="2:3" x14ac:dyDescent="0.25">
      <c r="B143" t="str" cm="1">
        <f t="array" ref="B143">IF(A143&lt;&gt;"",INDEX(Sheet1!$D$1:$D$1000,SortiePrep!$A143),"")</f>
        <v/>
      </c>
      <c r="C143" t="str" cm="1">
        <f t="array" ref="C143">IF(B143&lt;&gt;"",INDEX(Sheet1!$M$1:$M$1000,SortiePrep!$A143),"")</f>
        <v/>
      </c>
    </row>
    <row r="144" spans="2:3" x14ac:dyDescent="0.25">
      <c r="B144" t="str" cm="1">
        <f t="array" ref="B144">IF(A144&lt;&gt;"",INDEX(Sheet1!$D$1:$D$1000,SortiePrep!$A144),"")</f>
        <v/>
      </c>
      <c r="C144" t="str" cm="1">
        <f t="array" ref="C144">IF(B144&lt;&gt;"",INDEX(Sheet1!$M$1:$M$1000,SortiePrep!$A144),"")</f>
        <v/>
      </c>
    </row>
    <row r="145" spans="2:3" x14ac:dyDescent="0.25">
      <c r="B145" t="str" cm="1">
        <f t="array" ref="B145">IF(A145&lt;&gt;"",INDEX(Sheet1!$D$1:$D$1000,SortiePrep!$A145),"")</f>
        <v/>
      </c>
      <c r="C145" t="str" cm="1">
        <f t="array" ref="C145">IF(B145&lt;&gt;"",INDEX(Sheet1!$M$1:$M$1000,SortiePrep!$A145),"")</f>
        <v/>
      </c>
    </row>
    <row r="146" spans="2:3" x14ac:dyDescent="0.25">
      <c r="B146" t="str" cm="1">
        <f t="array" ref="B146">IF(A146&lt;&gt;"",INDEX(Sheet1!$D$1:$D$1000,SortiePrep!$A146),"")</f>
        <v/>
      </c>
      <c r="C146" t="str" cm="1">
        <f t="array" ref="C146">IF(B146&lt;&gt;"",INDEX(Sheet1!$M$1:$M$1000,SortiePrep!$A146),"")</f>
        <v/>
      </c>
    </row>
    <row r="147" spans="2:3" x14ac:dyDescent="0.25">
      <c r="B147" t="str" cm="1">
        <f t="array" ref="B147">IF(A147&lt;&gt;"",INDEX(Sheet1!$D$1:$D$1000,SortiePrep!$A147),"")</f>
        <v/>
      </c>
      <c r="C147" t="str" cm="1">
        <f t="array" ref="C147">IF(B147&lt;&gt;"",INDEX(Sheet1!$M$1:$M$1000,SortiePrep!$A147),"")</f>
        <v/>
      </c>
    </row>
    <row r="148" spans="2:3" x14ac:dyDescent="0.25">
      <c r="B148" t="str" cm="1">
        <f t="array" ref="B148">IF(A148&lt;&gt;"",INDEX(Sheet1!$D$1:$D$1000,SortiePrep!$A148),"")</f>
        <v/>
      </c>
      <c r="C148" t="str" cm="1">
        <f t="array" ref="C148">IF(B148&lt;&gt;"",INDEX(Sheet1!$M$1:$M$1000,SortiePrep!$A148),"")</f>
        <v/>
      </c>
    </row>
    <row r="149" spans="2:3" x14ac:dyDescent="0.25">
      <c r="B149" t="str" cm="1">
        <f t="array" ref="B149">IF(A149&lt;&gt;"",INDEX(Sheet1!$D$1:$D$1000,SortiePrep!$A149),"")</f>
        <v/>
      </c>
      <c r="C149" t="str" cm="1">
        <f t="array" ref="C149">IF(B149&lt;&gt;"",INDEX(Sheet1!$M$1:$M$1000,SortiePrep!$A149),"")</f>
        <v/>
      </c>
    </row>
    <row r="150" spans="2:3" x14ac:dyDescent="0.25">
      <c r="B150" t="str" cm="1">
        <f t="array" ref="B150">IF(A150&lt;&gt;"",INDEX(Sheet1!$D$1:$D$1000,SortiePrep!$A150),"")</f>
        <v/>
      </c>
      <c r="C150" t="str" cm="1">
        <f t="array" ref="C150">IF(B150&lt;&gt;"",INDEX(Sheet1!$M$1:$M$1000,SortiePrep!$A150),"")</f>
        <v/>
      </c>
    </row>
    <row r="151" spans="2:3" x14ac:dyDescent="0.25">
      <c r="B151" t="str" cm="1">
        <f t="array" ref="B151">IF(A151&lt;&gt;"",INDEX(Sheet1!$D$1:$D$1000,SortiePrep!$A151),"")</f>
        <v/>
      </c>
      <c r="C151" t="str" cm="1">
        <f t="array" ref="C151">IF(B151&lt;&gt;"",INDEX(Sheet1!$M$1:$M$1000,SortiePrep!$A151),"")</f>
        <v/>
      </c>
    </row>
    <row r="152" spans="2:3" x14ac:dyDescent="0.25">
      <c r="B152" t="str" cm="1">
        <f t="array" ref="B152">IF(A152&lt;&gt;"",INDEX(Sheet1!$D$1:$D$1000,SortiePrep!$A152),"")</f>
        <v/>
      </c>
      <c r="C152" t="str" cm="1">
        <f t="array" ref="C152">IF(B152&lt;&gt;"",INDEX(Sheet1!$M$1:$M$1000,SortiePrep!$A152),"")</f>
        <v/>
      </c>
    </row>
    <row r="153" spans="2:3" x14ac:dyDescent="0.25">
      <c r="B153" t="str" cm="1">
        <f t="array" ref="B153">IF(A153&lt;&gt;"",INDEX(Sheet1!$D$1:$D$1000,SortiePrep!$A153),"")</f>
        <v/>
      </c>
      <c r="C153" t="str" cm="1">
        <f t="array" ref="C153">IF(B153&lt;&gt;"",INDEX(Sheet1!$M$1:$M$1000,SortiePrep!$A153),"")</f>
        <v/>
      </c>
    </row>
    <row r="154" spans="2:3" x14ac:dyDescent="0.25">
      <c r="B154" t="str" cm="1">
        <f t="array" ref="B154">IF(A154&lt;&gt;"",INDEX(Sheet1!$D$1:$D$1000,SortiePrep!$A154),"")</f>
        <v/>
      </c>
      <c r="C154" t="str" cm="1">
        <f t="array" ref="C154">IF(B154&lt;&gt;"",INDEX(Sheet1!$M$1:$M$1000,SortiePrep!$A154),"")</f>
        <v/>
      </c>
    </row>
    <row r="155" spans="2:3" x14ac:dyDescent="0.25">
      <c r="B155" t="str" cm="1">
        <f t="array" ref="B155">IF(A155&lt;&gt;"",INDEX(Sheet1!$D$1:$D$1000,SortiePrep!$A155),"")</f>
        <v/>
      </c>
      <c r="C155" t="str" cm="1">
        <f t="array" ref="C155">IF(B155&lt;&gt;"",INDEX(Sheet1!$M$1:$M$1000,SortiePrep!$A155),"")</f>
        <v/>
      </c>
    </row>
    <row r="156" spans="2:3" x14ac:dyDescent="0.25">
      <c r="B156" t="str" cm="1">
        <f t="array" ref="B156">IF(A156&lt;&gt;"",INDEX(Sheet1!$D$1:$D$1000,SortiePrep!$A156),"")</f>
        <v/>
      </c>
      <c r="C156" t="str" cm="1">
        <f t="array" ref="C156">IF(B156&lt;&gt;"",INDEX(Sheet1!$M$1:$M$1000,SortiePrep!$A156),"")</f>
        <v/>
      </c>
    </row>
    <row r="157" spans="2:3" x14ac:dyDescent="0.25">
      <c r="B157" t="str" cm="1">
        <f t="array" ref="B157">IF(A157&lt;&gt;"",INDEX(Sheet1!$D$1:$D$1000,SortiePrep!$A157),"")</f>
        <v/>
      </c>
      <c r="C157" t="str" cm="1">
        <f t="array" ref="C157">IF(B157&lt;&gt;"",INDEX(Sheet1!$M$1:$M$1000,SortiePrep!$A157),"")</f>
        <v/>
      </c>
    </row>
    <row r="158" spans="2:3" x14ac:dyDescent="0.25">
      <c r="B158" t="str" cm="1">
        <f t="array" ref="B158">IF(A158&lt;&gt;"",INDEX(Sheet1!$D$1:$D$1000,SortiePrep!$A158),"")</f>
        <v/>
      </c>
      <c r="C158" t="str" cm="1">
        <f t="array" ref="C158">IF(B158&lt;&gt;"",INDEX(Sheet1!$M$1:$M$1000,SortiePrep!$A158),"")</f>
        <v/>
      </c>
    </row>
    <row r="159" spans="2:3" x14ac:dyDescent="0.25">
      <c r="B159" t="str" cm="1">
        <f t="array" ref="B159">IF(A159&lt;&gt;"",INDEX(Sheet1!$D$1:$D$1000,SortiePrep!$A159),"")</f>
        <v/>
      </c>
      <c r="C159" t="str" cm="1">
        <f t="array" ref="C159">IF(B159&lt;&gt;"",INDEX(Sheet1!$M$1:$M$1000,SortiePrep!$A159),"")</f>
        <v/>
      </c>
    </row>
    <row r="160" spans="2:3" x14ac:dyDescent="0.25">
      <c r="B160" t="str" cm="1">
        <f t="array" ref="B160">IF(A160&lt;&gt;"",INDEX(Sheet1!$D$1:$D$1000,SortiePrep!$A160),"")</f>
        <v/>
      </c>
      <c r="C160" t="str" cm="1">
        <f t="array" ref="C160">IF(B160&lt;&gt;"",INDEX(Sheet1!$M$1:$M$1000,SortiePrep!$A160),"")</f>
        <v/>
      </c>
    </row>
    <row r="161" spans="2:3" x14ac:dyDescent="0.25">
      <c r="B161" t="str" cm="1">
        <f t="array" ref="B161">IF(A161&lt;&gt;"",INDEX(Sheet1!$D$1:$D$1000,SortiePrep!$A161),"")</f>
        <v/>
      </c>
      <c r="C161" t="str" cm="1">
        <f t="array" ref="C161">IF(B161&lt;&gt;"",INDEX(Sheet1!$M$1:$M$1000,SortiePrep!$A161),"")</f>
        <v/>
      </c>
    </row>
    <row r="162" spans="2:3" x14ac:dyDescent="0.25">
      <c r="B162" t="str" cm="1">
        <f t="array" ref="B162">IF(A162&lt;&gt;"",INDEX(Sheet1!$D$1:$D$1000,SortiePrep!$A162),"")</f>
        <v/>
      </c>
      <c r="C162" t="str" cm="1">
        <f t="array" ref="C162">IF(B162&lt;&gt;"",INDEX(Sheet1!$M$1:$M$1000,SortiePrep!$A162),"")</f>
        <v/>
      </c>
    </row>
    <row r="163" spans="2:3" x14ac:dyDescent="0.25">
      <c r="B163" t="str" cm="1">
        <f t="array" ref="B163">IF(A163&lt;&gt;"",INDEX(Sheet1!$D$1:$D$1000,SortiePrep!$A163),"")</f>
        <v/>
      </c>
      <c r="C163" t="str" cm="1">
        <f t="array" ref="C163">IF(B163&lt;&gt;"",INDEX(Sheet1!$M$1:$M$1000,SortiePrep!$A163),"")</f>
        <v/>
      </c>
    </row>
    <row r="164" spans="2:3" x14ac:dyDescent="0.25">
      <c r="B164" t="str" cm="1">
        <f t="array" ref="B164">IF(A164&lt;&gt;"",INDEX(Sheet1!$D$1:$D$1000,SortiePrep!$A164),"")</f>
        <v/>
      </c>
      <c r="C164" t="str" cm="1">
        <f t="array" ref="C164">IF(B164&lt;&gt;"",INDEX(Sheet1!$M$1:$M$1000,SortiePrep!$A164),"")</f>
        <v/>
      </c>
    </row>
    <row r="165" spans="2:3" x14ac:dyDescent="0.25">
      <c r="B165" t="str" cm="1">
        <f t="array" ref="B165">IF(A165&lt;&gt;"",INDEX(Sheet1!$D$1:$D$1000,SortiePrep!$A165),"")</f>
        <v/>
      </c>
      <c r="C165" t="str" cm="1">
        <f t="array" ref="C165">IF(B165&lt;&gt;"",INDEX(Sheet1!$M$1:$M$1000,SortiePrep!$A165),"")</f>
        <v/>
      </c>
    </row>
    <row r="166" spans="2:3" x14ac:dyDescent="0.25">
      <c r="B166" t="str" cm="1">
        <f t="array" ref="B166">IF(A166&lt;&gt;"",INDEX(Sheet1!$D$1:$D$1000,SortiePrep!$A166),"")</f>
        <v/>
      </c>
      <c r="C166" t="str" cm="1">
        <f t="array" ref="C166">IF(B166&lt;&gt;"",INDEX(Sheet1!$M$1:$M$1000,SortiePrep!$A166),"")</f>
        <v/>
      </c>
    </row>
    <row r="167" spans="2:3" x14ac:dyDescent="0.25">
      <c r="B167" t="str" cm="1">
        <f t="array" ref="B167">IF(A167&lt;&gt;"",INDEX(Sheet1!$D$1:$D$1000,SortiePrep!$A167),"")</f>
        <v/>
      </c>
      <c r="C167" t="str" cm="1">
        <f t="array" ref="C167">IF(B167&lt;&gt;"",INDEX(Sheet1!$M$1:$M$1000,SortiePrep!$A167),"")</f>
        <v/>
      </c>
    </row>
    <row r="168" spans="2:3" x14ac:dyDescent="0.25">
      <c r="B168" t="str" cm="1">
        <f t="array" ref="B168">IF(A168&lt;&gt;"",INDEX(Sheet1!$D$1:$D$1000,SortiePrep!$A168),"")</f>
        <v/>
      </c>
      <c r="C168" t="str" cm="1">
        <f t="array" ref="C168">IF(B168&lt;&gt;"",INDEX(Sheet1!$M$1:$M$1000,SortiePrep!$A168),"")</f>
        <v/>
      </c>
    </row>
    <row r="169" spans="2:3" x14ac:dyDescent="0.25">
      <c r="B169" t="str" cm="1">
        <f t="array" ref="B169">IF(A169&lt;&gt;"",INDEX(Sheet1!$D$1:$D$1000,SortiePrep!$A169),"")</f>
        <v/>
      </c>
      <c r="C169" t="str" cm="1">
        <f t="array" ref="C169">IF(B169&lt;&gt;"",INDEX(Sheet1!$M$1:$M$1000,SortiePrep!$A169),"")</f>
        <v/>
      </c>
    </row>
    <row r="170" spans="2:3" x14ac:dyDescent="0.25">
      <c r="B170" t="str" cm="1">
        <f t="array" ref="B170">IF(A170&lt;&gt;"",INDEX(Sheet1!$D$1:$D$1000,SortiePrep!$A170),"")</f>
        <v/>
      </c>
      <c r="C170" t="str" cm="1">
        <f t="array" ref="C170">IF(B170&lt;&gt;"",INDEX(Sheet1!$M$1:$M$1000,SortiePrep!$A170),"")</f>
        <v/>
      </c>
    </row>
    <row r="171" spans="2:3" x14ac:dyDescent="0.25">
      <c r="B171" t="str" cm="1">
        <f t="array" ref="B171">IF(A171&lt;&gt;"",INDEX(Sheet1!$D$1:$D$1000,SortiePrep!$A171),"")</f>
        <v/>
      </c>
      <c r="C171" t="str" cm="1">
        <f t="array" ref="C171">IF(B171&lt;&gt;"",INDEX(Sheet1!$M$1:$M$1000,SortiePrep!$A171),"")</f>
        <v/>
      </c>
    </row>
    <row r="172" spans="2:3" x14ac:dyDescent="0.25">
      <c r="B172" t="str" cm="1">
        <f t="array" ref="B172">IF(A172&lt;&gt;"",INDEX(Sheet1!$D$1:$D$1000,SortiePrep!$A172),"")</f>
        <v/>
      </c>
      <c r="C172" t="str" cm="1">
        <f t="array" ref="C172">IF(B172&lt;&gt;"",INDEX(Sheet1!$M$1:$M$1000,SortiePrep!$A172),"")</f>
        <v/>
      </c>
    </row>
    <row r="173" spans="2:3" x14ac:dyDescent="0.25">
      <c r="B173" t="str" cm="1">
        <f t="array" ref="B173">IF(A173&lt;&gt;"",INDEX(Sheet1!$D$1:$D$1000,SortiePrep!$A173),"")</f>
        <v/>
      </c>
      <c r="C173" t="str" cm="1">
        <f t="array" ref="C173">IF(B173&lt;&gt;"",INDEX(Sheet1!$M$1:$M$1000,SortiePrep!$A173),"")</f>
        <v/>
      </c>
    </row>
    <row r="174" spans="2:3" x14ac:dyDescent="0.25">
      <c r="B174" t="str" cm="1">
        <f t="array" ref="B174">IF(A174&lt;&gt;"",INDEX(Sheet1!$D$1:$D$1000,SortiePrep!$A174),"")</f>
        <v/>
      </c>
      <c r="C174" t="str" cm="1">
        <f t="array" ref="C174">IF(B174&lt;&gt;"",INDEX(Sheet1!$M$1:$M$1000,SortiePrep!$A174),"")</f>
        <v/>
      </c>
    </row>
    <row r="175" spans="2:3" x14ac:dyDescent="0.25">
      <c r="B175" t="str" cm="1">
        <f t="array" ref="B175">IF(A175&lt;&gt;"",INDEX(Sheet1!$D$1:$D$1000,SortiePrep!$A175),"")</f>
        <v/>
      </c>
      <c r="C175" t="str" cm="1">
        <f t="array" ref="C175">IF(B175&lt;&gt;"",INDEX(Sheet1!$M$1:$M$1000,SortiePrep!$A175),"")</f>
        <v/>
      </c>
    </row>
    <row r="176" spans="2:3" x14ac:dyDescent="0.25">
      <c r="B176" t="str" cm="1">
        <f t="array" ref="B176">IF(A176&lt;&gt;"",INDEX(Sheet1!$D$1:$D$1000,SortiePrep!$A176),"")</f>
        <v/>
      </c>
      <c r="C176" t="str" cm="1">
        <f t="array" ref="C176">IF(B176&lt;&gt;"",INDEX(Sheet1!$M$1:$M$1000,SortiePrep!$A176),"")</f>
        <v/>
      </c>
    </row>
    <row r="177" spans="2:3" x14ac:dyDescent="0.25">
      <c r="B177" t="str" cm="1">
        <f t="array" ref="B177">IF(A177&lt;&gt;"",INDEX(Sheet1!$D$1:$D$1000,SortiePrep!$A177),"")</f>
        <v/>
      </c>
      <c r="C177" t="str" cm="1">
        <f t="array" ref="C177">IF(B177&lt;&gt;"",INDEX(Sheet1!$M$1:$M$1000,SortiePrep!$A177),"")</f>
        <v/>
      </c>
    </row>
    <row r="178" spans="2:3" x14ac:dyDescent="0.25">
      <c r="B178" t="str" cm="1">
        <f t="array" ref="B178">IF(A178&lt;&gt;"",INDEX(Sheet1!$D$1:$D$1000,SortiePrep!$A178),"")</f>
        <v/>
      </c>
      <c r="C178" t="str" cm="1">
        <f t="array" ref="C178">IF(B178&lt;&gt;"",INDEX(Sheet1!$M$1:$M$1000,SortiePrep!$A178),"")</f>
        <v/>
      </c>
    </row>
    <row r="179" spans="2:3" x14ac:dyDescent="0.25">
      <c r="B179" t="str" cm="1">
        <f t="array" ref="B179">IF(A179&lt;&gt;"",INDEX(Sheet1!$D$1:$D$1000,SortiePrep!$A179),"")</f>
        <v/>
      </c>
      <c r="C179" t="str" cm="1">
        <f t="array" ref="C179">IF(B179&lt;&gt;"",INDEX(Sheet1!$M$1:$M$1000,SortiePrep!$A179),"")</f>
        <v/>
      </c>
    </row>
    <row r="180" spans="2:3" x14ac:dyDescent="0.25">
      <c r="B180" t="str" cm="1">
        <f t="array" ref="B180">IF(A180&lt;&gt;"",INDEX(Sheet1!$D$1:$D$1000,SortiePrep!$A180),"")</f>
        <v/>
      </c>
      <c r="C180" t="str" cm="1">
        <f t="array" ref="C180">IF(B180&lt;&gt;"",INDEX(Sheet1!$M$1:$M$1000,SortiePrep!$A180),"")</f>
        <v/>
      </c>
    </row>
    <row r="181" spans="2:3" x14ac:dyDescent="0.25">
      <c r="B181" t="str" cm="1">
        <f t="array" ref="B181">IF(A181&lt;&gt;"",INDEX(Sheet1!$D$1:$D$1000,SortiePrep!$A181),"")</f>
        <v/>
      </c>
      <c r="C181" t="str" cm="1">
        <f t="array" ref="C181">IF(B181&lt;&gt;"",INDEX(Sheet1!$M$1:$M$1000,SortiePrep!$A181),"")</f>
        <v/>
      </c>
    </row>
    <row r="182" spans="2:3" x14ac:dyDescent="0.25">
      <c r="B182" t="str" cm="1">
        <f t="array" ref="B182">IF(A182&lt;&gt;"",INDEX(Sheet1!$D$1:$D$1000,SortiePrep!$A182),"")</f>
        <v/>
      </c>
      <c r="C182" t="str" cm="1">
        <f t="array" ref="C182">IF(B182&lt;&gt;"",INDEX(Sheet1!$M$1:$M$1000,SortiePrep!$A182),"")</f>
        <v/>
      </c>
    </row>
    <row r="183" spans="2:3" x14ac:dyDescent="0.25">
      <c r="B183" t="str" cm="1">
        <f t="array" ref="B183">IF(A183&lt;&gt;"",INDEX(Sheet1!$D$1:$D$1000,SortiePrep!$A183),"")</f>
        <v/>
      </c>
      <c r="C183" t="str" cm="1">
        <f t="array" ref="C183">IF(B183&lt;&gt;"",INDEX(Sheet1!$M$1:$M$1000,SortiePrep!$A183),"")</f>
        <v/>
      </c>
    </row>
    <row r="184" spans="2:3" x14ac:dyDescent="0.25">
      <c r="B184" t="str" cm="1">
        <f t="array" ref="B184">IF(A184&lt;&gt;"",INDEX(Sheet1!$D$1:$D$1000,SortiePrep!$A184),"")</f>
        <v/>
      </c>
      <c r="C184" t="str" cm="1">
        <f t="array" ref="C184">IF(B184&lt;&gt;"",INDEX(Sheet1!$M$1:$M$1000,SortiePrep!$A184),"")</f>
        <v/>
      </c>
    </row>
    <row r="185" spans="2:3" x14ac:dyDescent="0.25">
      <c r="B185" t="str" cm="1">
        <f t="array" ref="B185">IF(A185&lt;&gt;"",INDEX(Sheet1!$D$1:$D$1000,SortiePrep!$A185),"")</f>
        <v/>
      </c>
      <c r="C185" t="str" cm="1">
        <f t="array" ref="C185">IF(B185&lt;&gt;"",INDEX(Sheet1!$M$1:$M$1000,SortiePrep!$A185),"")</f>
        <v/>
      </c>
    </row>
    <row r="186" spans="2:3" x14ac:dyDescent="0.25">
      <c r="B186" t="str" cm="1">
        <f t="array" ref="B186">IF(A186&lt;&gt;"",INDEX(Sheet1!$D$1:$D$1000,SortiePrep!$A186),"")</f>
        <v/>
      </c>
      <c r="C186" t="str" cm="1">
        <f t="array" ref="C186">IF(B186&lt;&gt;"",INDEX(Sheet1!$M$1:$M$1000,SortiePrep!$A186),"")</f>
        <v/>
      </c>
    </row>
    <row r="187" spans="2:3" x14ac:dyDescent="0.25">
      <c r="B187" t="str" cm="1">
        <f t="array" ref="B187">IF(A187&lt;&gt;"",INDEX(Sheet1!$D$1:$D$1000,SortiePrep!$A187),"")</f>
        <v/>
      </c>
      <c r="C187" t="str" cm="1">
        <f t="array" ref="C187">IF(B187&lt;&gt;"",INDEX(Sheet1!$M$1:$M$1000,SortiePrep!$A187),"")</f>
        <v/>
      </c>
    </row>
    <row r="188" spans="2:3" x14ac:dyDescent="0.25">
      <c r="B188" t="str" cm="1">
        <f t="array" ref="B188">IF(A188&lt;&gt;"",INDEX(Sheet1!$D$1:$D$1000,SortiePrep!$A188),"")</f>
        <v/>
      </c>
      <c r="C188" t="str" cm="1">
        <f t="array" ref="C188">IF(B188&lt;&gt;"",INDEX(Sheet1!$M$1:$M$1000,SortiePrep!$A188),"")</f>
        <v/>
      </c>
    </row>
    <row r="189" spans="2:3" x14ac:dyDescent="0.25">
      <c r="B189" t="str" cm="1">
        <f t="array" ref="B189">IF(A189&lt;&gt;"",INDEX(Sheet1!$D$1:$D$1000,SortiePrep!$A189),"")</f>
        <v/>
      </c>
      <c r="C189" t="str" cm="1">
        <f t="array" ref="C189">IF(B189&lt;&gt;"",INDEX(Sheet1!$M$1:$M$1000,SortiePrep!$A189),"")</f>
        <v/>
      </c>
    </row>
    <row r="190" spans="2:3" x14ac:dyDescent="0.25">
      <c r="B190" t="str" cm="1">
        <f t="array" ref="B190">IF(A190&lt;&gt;"",INDEX(Sheet1!$D$1:$D$1000,SortiePrep!$A190),"")</f>
        <v/>
      </c>
      <c r="C190" t="str" cm="1">
        <f t="array" ref="C190">IF(B190&lt;&gt;"",INDEX(Sheet1!$M$1:$M$1000,SortiePrep!$A190),"")</f>
        <v/>
      </c>
    </row>
    <row r="191" spans="2:3" x14ac:dyDescent="0.25">
      <c r="B191" t="str" cm="1">
        <f t="array" ref="B191">IF(A191&lt;&gt;"",INDEX(Sheet1!$D$1:$D$1000,SortiePrep!$A191),"")</f>
        <v/>
      </c>
      <c r="C191" t="str" cm="1">
        <f t="array" ref="C191">IF(B191&lt;&gt;"",INDEX(Sheet1!$M$1:$M$1000,SortiePrep!$A191),"")</f>
        <v/>
      </c>
    </row>
    <row r="192" spans="2:3" x14ac:dyDescent="0.25">
      <c r="B192" t="str" cm="1">
        <f t="array" ref="B192">IF(A192&lt;&gt;"",INDEX(Sheet1!$D$1:$D$1000,SortiePrep!$A192),"")</f>
        <v/>
      </c>
      <c r="C192" t="str" cm="1">
        <f t="array" ref="C192">IF(B192&lt;&gt;"",INDEX(Sheet1!$M$1:$M$1000,SortiePrep!$A192),"")</f>
        <v/>
      </c>
    </row>
    <row r="193" spans="2:3" x14ac:dyDescent="0.25">
      <c r="B193" t="str" cm="1">
        <f t="array" ref="B193">IF(A193&lt;&gt;"",INDEX(Sheet1!$D$1:$D$1000,SortiePrep!$A193),"")</f>
        <v/>
      </c>
      <c r="C193" t="str" cm="1">
        <f t="array" ref="C193">IF(B193&lt;&gt;"",INDEX(Sheet1!$M$1:$M$1000,SortiePrep!$A193),"")</f>
        <v/>
      </c>
    </row>
    <row r="194" spans="2:3" x14ac:dyDescent="0.25">
      <c r="B194" t="str" cm="1">
        <f t="array" ref="B194">IF(A194&lt;&gt;"",INDEX(Sheet1!$D$1:$D$1000,SortiePrep!$A194),"")</f>
        <v/>
      </c>
      <c r="C194" t="str" cm="1">
        <f t="array" ref="C194">IF(B194&lt;&gt;"",INDEX(Sheet1!$M$1:$M$1000,SortiePrep!$A194),"")</f>
        <v/>
      </c>
    </row>
    <row r="195" spans="2:3" x14ac:dyDescent="0.25">
      <c r="B195" t="str" cm="1">
        <f t="array" ref="B195">IF(A195&lt;&gt;"",INDEX(Sheet1!$D$1:$D$1000,SortiePrep!$A195),"")</f>
        <v/>
      </c>
      <c r="C195" t="str" cm="1">
        <f t="array" ref="C195">IF(B195&lt;&gt;"",INDEX(Sheet1!$M$1:$M$1000,SortiePrep!$A195),"")</f>
        <v/>
      </c>
    </row>
    <row r="196" spans="2:3" x14ac:dyDescent="0.25">
      <c r="B196" t="str" cm="1">
        <f t="array" ref="B196">IF(A196&lt;&gt;"",INDEX(Sheet1!$D$1:$D$1000,SortiePrep!$A196),"")</f>
        <v/>
      </c>
      <c r="C196" t="str" cm="1">
        <f t="array" ref="C196">IF(B196&lt;&gt;"",INDEX(Sheet1!$M$1:$M$1000,SortiePrep!$A196),"")</f>
        <v/>
      </c>
    </row>
    <row r="197" spans="2:3" x14ac:dyDescent="0.25">
      <c r="B197" t="str" cm="1">
        <f t="array" ref="B197">IF(A197&lt;&gt;"",INDEX(Sheet1!$D$1:$D$1000,SortiePrep!$A197),"")</f>
        <v/>
      </c>
      <c r="C197" t="str" cm="1">
        <f t="array" ref="C197">IF(B197&lt;&gt;"",INDEX(Sheet1!$M$1:$M$1000,SortiePrep!$A197),"")</f>
        <v/>
      </c>
    </row>
    <row r="198" spans="2:3" x14ac:dyDescent="0.25">
      <c r="B198" t="str" cm="1">
        <f t="array" ref="B198">IF(A198&lt;&gt;"",INDEX(Sheet1!$D$1:$D$1000,SortiePrep!$A198),"")</f>
        <v/>
      </c>
      <c r="C198" t="str" cm="1">
        <f t="array" ref="C198">IF(B198&lt;&gt;"",INDEX(Sheet1!$M$1:$M$1000,SortiePrep!$A198),"")</f>
        <v/>
      </c>
    </row>
    <row r="199" spans="2:3" x14ac:dyDescent="0.25">
      <c r="B199" t="str" cm="1">
        <f t="array" ref="B199">IF(A199&lt;&gt;"",INDEX(Sheet1!$D$1:$D$1000,SortiePrep!$A199),"")</f>
        <v/>
      </c>
      <c r="C199" t="str" cm="1">
        <f t="array" ref="C199">IF(B199&lt;&gt;"",INDEX(Sheet1!$M$1:$M$1000,SortiePrep!$A199),"")</f>
        <v/>
      </c>
    </row>
    <row r="200" spans="2:3" x14ac:dyDescent="0.25">
      <c r="B200" t="str" cm="1">
        <f t="array" ref="B200">IF(A200&lt;&gt;"",INDEX(Sheet1!$D$1:$D$1000,SortiePrep!$A200),"")</f>
        <v/>
      </c>
      <c r="C200" t="str" cm="1">
        <f t="array" ref="C200">IF(B200&lt;&gt;"",INDEX(Sheet1!$M$1:$M$1000,SortiePrep!$A200),"")</f>
        <v/>
      </c>
    </row>
    <row r="201" spans="2:3" x14ac:dyDescent="0.25">
      <c r="B201" t="str" cm="1">
        <f t="array" ref="B201">IF(A201&lt;&gt;"",INDEX(Sheet1!$D$1:$D$1000,SortiePrep!$A201),"")</f>
        <v/>
      </c>
      <c r="C201" t="str" cm="1">
        <f t="array" ref="C201">IF(B201&lt;&gt;"",INDEX(Sheet1!$M$1:$M$1000,SortiePrep!$A201),"")</f>
        <v/>
      </c>
    </row>
    <row r="202" spans="2:3" x14ac:dyDescent="0.25">
      <c r="B202" t="str" cm="1">
        <f t="array" ref="B202">IF(A202&lt;&gt;"",INDEX(Sheet1!$D$1:$D$1000,SortiePrep!$A202),"")</f>
        <v/>
      </c>
      <c r="C202" t="str" cm="1">
        <f t="array" ref="C202">IF(B202&lt;&gt;"",INDEX(Sheet1!$M$1:$M$1000,SortiePrep!$A202),"")</f>
        <v/>
      </c>
    </row>
    <row r="203" spans="2:3" x14ac:dyDescent="0.25">
      <c r="B203" t="str" cm="1">
        <f t="array" ref="B203">IF(A203&lt;&gt;"",INDEX(Sheet1!$D$1:$D$1000,SortiePrep!$A203),"")</f>
        <v/>
      </c>
      <c r="C203" t="str" cm="1">
        <f t="array" ref="C203">IF(B203&lt;&gt;"",INDEX(Sheet1!$M$1:$M$1000,SortiePrep!$A203),"")</f>
        <v/>
      </c>
    </row>
    <row r="204" spans="2:3" x14ac:dyDescent="0.25">
      <c r="B204" t="str" cm="1">
        <f t="array" ref="B204">IF(A204&lt;&gt;"",INDEX(Sheet1!$D$1:$D$1000,SortiePrep!$A204),"")</f>
        <v/>
      </c>
      <c r="C204" t="str" cm="1">
        <f t="array" ref="C204">IF(B204&lt;&gt;"",INDEX(Sheet1!$M$1:$M$1000,SortiePrep!$A204),"")</f>
        <v/>
      </c>
    </row>
    <row r="205" spans="2:3" x14ac:dyDescent="0.25">
      <c r="B205" t="str" cm="1">
        <f t="array" ref="B205">IF(A205&lt;&gt;"",INDEX(Sheet1!$D$1:$D$1000,SortiePrep!$A205),"")</f>
        <v/>
      </c>
      <c r="C205" t="str" cm="1">
        <f t="array" ref="C205">IF(B205&lt;&gt;"",INDEX(Sheet1!$M$1:$M$1000,SortiePrep!$A205),"")</f>
        <v/>
      </c>
    </row>
    <row r="206" spans="2:3" x14ac:dyDescent="0.25">
      <c r="B206" t="str" cm="1">
        <f t="array" ref="B206">IF(A206&lt;&gt;"",INDEX(Sheet1!$D$1:$D$1000,SortiePrep!$A206),"")</f>
        <v/>
      </c>
      <c r="C206" t="str" cm="1">
        <f t="array" ref="C206">IF(B206&lt;&gt;"",INDEX(Sheet1!$M$1:$M$1000,SortiePrep!$A206),"")</f>
        <v/>
      </c>
    </row>
    <row r="207" spans="2:3" x14ac:dyDescent="0.25">
      <c r="B207" t="str" cm="1">
        <f t="array" ref="B207">IF(A207&lt;&gt;"",INDEX(Sheet1!$D$1:$D$1000,SortiePrep!$A207),"")</f>
        <v/>
      </c>
      <c r="C207" t="str" cm="1">
        <f t="array" ref="C207">IF(B207&lt;&gt;"",INDEX(Sheet1!$M$1:$M$1000,SortiePrep!$A207),"")</f>
        <v/>
      </c>
    </row>
    <row r="208" spans="2:3" x14ac:dyDescent="0.25">
      <c r="B208" t="str" cm="1">
        <f t="array" ref="B208">IF(A208&lt;&gt;"",INDEX(Sheet1!$D$1:$D$1000,SortiePrep!$A208),"")</f>
        <v/>
      </c>
      <c r="C208" t="str" cm="1">
        <f t="array" ref="C208">IF(B208&lt;&gt;"",INDEX(Sheet1!$M$1:$M$1000,SortiePrep!$A208),"")</f>
        <v/>
      </c>
    </row>
    <row r="209" spans="2:3" x14ac:dyDescent="0.25">
      <c r="B209" t="str" cm="1">
        <f t="array" ref="B209">IF(A209&lt;&gt;"",INDEX(Sheet1!$D$1:$D$1000,SortiePrep!$A209),"")</f>
        <v/>
      </c>
      <c r="C209" t="str" cm="1">
        <f t="array" ref="C209">IF(B209&lt;&gt;"",INDEX(Sheet1!$M$1:$M$1000,SortiePrep!$A209),"")</f>
        <v/>
      </c>
    </row>
    <row r="210" spans="2:3" x14ac:dyDescent="0.25">
      <c r="B210" t="str" cm="1">
        <f t="array" ref="B210">IF(A210&lt;&gt;"",INDEX(Sheet1!$D$1:$D$1000,SortiePrep!$A210),"")</f>
        <v/>
      </c>
      <c r="C210" t="str" cm="1">
        <f t="array" ref="C210">IF(B210&lt;&gt;"",INDEX(Sheet1!$M$1:$M$1000,SortiePrep!$A210),"")</f>
        <v/>
      </c>
    </row>
    <row r="211" spans="2:3" x14ac:dyDescent="0.25">
      <c r="B211" t="str" cm="1">
        <f t="array" ref="B211">IF(A211&lt;&gt;"",INDEX(Sheet1!$D$1:$D$1000,SortiePrep!$A211),"")</f>
        <v/>
      </c>
      <c r="C211" t="str" cm="1">
        <f t="array" ref="C211">IF(B211&lt;&gt;"",INDEX(Sheet1!$M$1:$M$1000,SortiePrep!$A211),"")</f>
        <v/>
      </c>
    </row>
    <row r="212" spans="2:3" x14ac:dyDescent="0.25">
      <c r="B212" t="str" cm="1">
        <f t="array" ref="B212">IF(A212&lt;&gt;"",INDEX(Sheet1!$D$1:$D$1000,SortiePrep!$A212),"")</f>
        <v/>
      </c>
      <c r="C212" t="str" cm="1">
        <f t="array" ref="C212">IF(B212&lt;&gt;"",INDEX(Sheet1!$M$1:$M$1000,SortiePrep!$A212),"")</f>
        <v/>
      </c>
    </row>
    <row r="213" spans="2:3" x14ac:dyDescent="0.25">
      <c r="B213" t="str" cm="1">
        <f t="array" ref="B213">IF(A213&lt;&gt;"",INDEX(Sheet1!$D$1:$D$1000,SortiePrep!$A213),"")</f>
        <v/>
      </c>
      <c r="C213" t="str" cm="1">
        <f t="array" ref="C213">IF(B213&lt;&gt;"",INDEX(Sheet1!$M$1:$M$1000,SortiePrep!$A213),"")</f>
        <v/>
      </c>
    </row>
    <row r="214" spans="2:3" x14ac:dyDescent="0.25">
      <c r="B214" t="str" cm="1">
        <f t="array" ref="B214">IF(A214&lt;&gt;"",INDEX(Sheet1!$D$1:$D$1000,SortiePrep!$A214),"")</f>
        <v/>
      </c>
      <c r="C214" t="str" cm="1">
        <f t="array" ref="C214">IF(B214&lt;&gt;"",INDEX(Sheet1!$M$1:$M$1000,SortiePrep!$A214),"")</f>
        <v/>
      </c>
    </row>
    <row r="215" spans="2:3" x14ac:dyDescent="0.25">
      <c r="B215" t="str" cm="1">
        <f t="array" ref="B215">IF(A215&lt;&gt;"",INDEX(Sheet1!$D$1:$D$1000,SortiePrep!$A215),"")</f>
        <v/>
      </c>
      <c r="C215" t="str" cm="1">
        <f t="array" ref="C215">IF(B215&lt;&gt;"",INDEX(Sheet1!$M$1:$M$1000,SortiePrep!$A215),"")</f>
        <v/>
      </c>
    </row>
    <row r="216" spans="2:3" x14ac:dyDescent="0.25">
      <c r="B216" t="str" cm="1">
        <f t="array" ref="B216">IF(A216&lt;&gt;"",INDEX(Sheet1!$D$1:$D$1000,SortiePrep!$A216),"")</f>
        <v/>
      </c>
      <c r="C216" t="str" cm="1">
        <f t="array" ref="C216">IF(B216&lt;&gt;"",INDEX(Sheet1!$M$1:$M$1000,SortiePrep!$A216),"")</f>
        <v/>
      </c>
    </row>
    <row r="217" spans="2:3" x14ac:dyDescent="0.25">
      <c r="B217" t="str" cm="1">
        <f t="array" ref="B217">IF(A217&lt;&gt;"",INDEX(Sheet1!$D$1:$D$1000,SortiePrep!$A217),"")</f>
        <v/>
      </c>
      <c r="C217" t="str" cm="1">
        <f t="array" ref="C217">IF(B217&lt;&gt;"",INDEX(Sheet1!$M$1:$M$1000,SortiePrep!$A217),"")</f>
        <v/>
      </c>
    </row>
    <row r="218" spans="2:3" x14ac:dyDescent="0.25">
      <c r="B218" t="str" cm="1">
        <f t="array" ref="B218">IF(A218&lt;&gt;"",INDEX(Sheet1!$D$1:$D$1000,SortiePrep!$A218),"")</f>
        <v/>
      </c>
      <c r="C218" t="str" cm="1">
        <f t="array" ref="C218">IF(B218&lt;&gt;"",INDEX(Sheet1!$M$1:$M$1000,SortiePrep!$A218),"")</f>
        <v/>
      </c>
    </row>
    <row r="219" spans="2:3" x14ac:dyDescent="0.25">
      <c r="B219" t="str" cm="1">
        <f t="array" ref="B219">IF(A219&lt;&gt;"",INDEX(Sheet1!$D$1:$D$1000,SortiePrep!$A219),"")</f>
        <v/>
      </c>
      <c r="C219" t="str" cm="1">
        <f t="array" ref="C219">IF(B219&lt;&gt;"",INDEX(Sheet1!$M$1:$M$1000,SortiePrep!$A219),"")</f>
        <v/>
      </c>
    </row>
    <row r="220" spans="2:3" x14ac:dyDescent="0.25">
      <c r="B220" t="str" cm="1">
        <f t="array" ref="B220">IF(A220&lt;&gt;"",INDEX(Sheet1!$D$1:$D$1000,SortiePrep!$A220),"")</f>
        <v/>
      </c>
      <c r="C220" t="str" cm="1">
        <f t="array" ref="C220">IF(B220&lt;&gt;"",INDEX(Sheet1!$M$1:$M$1000,SortiePrep!$A220),"")</f>
        <v/>
      </c>
    </row>
    <row r="221" spans="2:3" x14ac:dyDescent="0.25">
      <c r="B221" t="str" cm="1">
        <f t="array" ref="B221">IF(A221&lt;&gt;"",INDEX(Sheet1!$D$1:$D$1000,SortiePrep!$A221),"")</f>
        <v/>
      </c>
      <c r="C221" t="str" cm="1">
        <f t="array" ref="C221">IF(B221&lt;&gt;"",INDEX(Sheet1!$M$1:$M$1000,SortiePrep!$A221),"")</f>
        <v/>
      </c>
    </row>
    <row r="222" spans="2:3" x14ac:dyDescent="0.25">
      <c r="B222" t="str" cm="1">
        <f t="array" ref="B222">IF(A222&lt;&gt;"",INDEX(Sheet1!$D$1:$D$1000,SortiePrep!$A222),"")</f>
        <v/>
      </c>
      <c r="C222" t="str" cm="1">
        <f t="array" ref="C222">IF(B222&lt;&gt;"",INDEX(Sheet1!$M$1:$M$1000,SortiePrep!$A222),"")</f>
        <v/>
      </c>
    </row>
    <row r="223" spans="2:3" x14ac:dyDescent="0.25">
      <c r="B223" t="str" cm="1">
        <f t="array" ref="B223">IF(A223&lt;&gt;"",INDEX(Sheet1!$D$1:$D$1000,SortiePrep!$A223),"")</f>
        <v/>
      </c>
      <c r="C223" t="str" cm="1">
        <f t="array" ref="C223">IF(B223&lt;&gt;"",INDEX(Sheet1!$M$1:$M$1000,SortiePrep!$A223),"")</f>
        <v/>
      </c>
    </row>
    <row r="224" spans="2:3" x14ac:dyDescent="0.25">
      <c r="B224" t="str" cm="1">
        <f t="array" ref="B224">IF(A224&lt;&gt;"",INDEX(Sheet1!$D$1:$D$1000,SortiePrep!$A224),"")</f>
        <v/>
      </c>
      <c r="C224" t="str" cm="1">
        <f t="array" ref="C224">IF(B224&lt;&gt;"",INDEX(Sheet1!$M$1:$M$1000,SortiePrep!$A224),"")</f>
        <v/>
      </c>
    </row>
    <row r="225" spans="2:3" x14ac:dyDescent="0.25">
      <c r="B225" t="str" cm="1">
        <f t="array" ref="B225">IF(A225&lt;&gt;"",INDEX(Sheet1!$D$1:$D$1000,SortiePrep!$A225),"")</f>
        <v/>
      </c>
      <c r="C225" t="str" cm="1">
        <f t="array" ref="C225">IF(B225&lt;&gt;"",INDEX(Sheet1!$M$1:$M$1000,SortiePrep!$A225),"")</f>
        <v/>
      </c>
    </row>
    <row r="226" spans="2:3" x14ac:dyDescent="0.25">
      <c r="B226" t="str" cm="1">
        <f t="array" ref="B226">IF(A226&lt;&gt;"",INDEX(Sheet1!$D$1:$D$1000,SortiePrep!$A226),"")</f>
        <v/>
      </c>
      <c r="C226" t="str" cm="1">
        <f t="array" ref="C226">IF(B226&lt;&gt;"",INDEX(Sheet1!$M$1:$M$1000,SortiePrep!$A226),"")</f>
        <v/>
      </c>
    </row>
    <row r="227" spans="2:3" x14ac:dyDescent="0.25">
      <c r="B227" t="str" cm="1">
        <f t="array" ref="B227">IF(A227&lt;&gt;"",INDEX(Sheet1!$D$1:$D$1000,SortiePrep!$A227),"")</f>
        <v/>
      </c>
      <c r="C227" t="str" cm="1">
        <f t="array" ref="C227">IF(B227&lt;&gt;"",INDEX(Sheet1!$M$1:$M$1000,SortiePrep!$A227),"")</f>
        <v/>
      </c>
    </row>
    <row r="228" spans="2:3" x14ac:dyDescent="0.25">
      <c r="B228" t="str" cm="1">
        <f t="array" ref="B228">IF(A228&lt;&gt;"",INDEX(Sheet1!$D$1:$D$1000,SortiePrep!$A228),"")</f>
        <v/>
      </c>
      <c r="C228" t="str" cm="1">
        <f t="array" ref="C228">IF(B228&lt;&gt;"",INDEX(Sheet1!$M$1:$M$1000,SortiePrep!$A228),"")</f>
        <v/>
      </c>
    </row>
    <row r="229" spans="2:3" x14ac:dyDescent="0.25">
      <c r="B229" t="str" cm="1">
        <f t="array" ref="B229">IF(A229&lt;&gt;"",INDEX(Sheet1!$D$1:$D$1000,SortiePrep!$A229),"")</f>
        <v/>
      </c>
      <c r="C229" t="str" cm="1">
        <f t="array" ref="C229">IF(B229&lt;&gt;"",INDEX(Sheet1!$M$1:$M$1000,SortiePrep!$A229),"")</f>
        <v/>
      </c>
    </row>
    <row r="230" spans="2:3" x14ac:dyDescent="0.25">
      <c r="B230" t="str" cm="1">
        <f t="array" ref="B230">IF(A230&lt;&gt;"",INDEX(Sheet1!$D$1:$D$1000,SortiePrep!$A230),"")</f>
        <v/>
      </c>
      <c r="C230" t="str" cm="1">
        <f t="array" ref="C230">IF(B230&lt;&gt;"",INDEX(Sheet1!$M$1:$M$1000,SortiePrep!$A230),"")</f>
        <v/>
      </c>
    </row>
    <row r="231" spans="2:3" x14ac:dyDescent="0.25">
      <c r="B231" t="str" cm="1">
        <f t="array" ref="B231">IF(A231&lt;&gt;"",INDEX(Sheet1!$D$1:$D$1000,SortiePrep!$A231),"")</f>
        <v/>
      </c>
      <c r="C231" t="str" cm="1">
        <f t="array" ref="C231">IF(B231&lt;&gt;"",INDEX(Sheet1!$M$1:$M$1000,SortiePrep!$A231),"")</f>
        <v/>
      </c>
    </row>
    <row r="232" spans="2:3" x14ac:dyDescent="0.25">
      <c r="B232" t="str" cm="1">
        <f t="array" ref="B232">IF(A232&lt;&gt;"",INDEX(Sheet1!$D$1:$D$1000,SortiePrep!$A232),"")</f>
        <v/>
      </c>
      <c r="C232" t="str" cm="1">
        <f t="array" ref="C232">IF(B232&lt;&gt;"",INDEX(Sheet1!$M$1:$M$1000,SortiePrep!$A232),"")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Sheet1</vt:lpstr>
      <vt:lpstr>SortiePrep</vt:lpstr>
      <vt:lpstr>Sheet1!Criteria</vt:lpstr>
      <vt:lpstr>Sheet1!Ophalen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modified xsi:type="dcterms:W3CDTF">2022-07-11T12:37:40Z</dcterms:modified>
</cp:coreProperties>
</file>