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A91CC0A9-0C6A-47FA-BFE3-252CB4F47A64}" xr6:coauthVersionLast="47" xr6:coauthVersionMax="47" xr10:uidLastSave="{00000000-0000-0000-0000-000000000000}"/>
  <bookViews>
    <workbookView xWindow="-120" yWindow="-120" windowWidth="29040" windowHeight="16440" xr2:uid="{CD4728C5-3E16-4E63-A605-A48ECD22E230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" i="1" l="1"/>
  <c r="J3" i="1"/>
  <c r="J2" i="1"/>
  <c r="I3" i="1"/>
  <c r="I2" i="1"/>
  <c r="I1" i="1"/>
  <c r="I5" i="1" s="1"/>
  <c r="B4" i="1"/>
  <c r="B5" i="1"/>
  <c r="B2" i="1"/>
  <c r="B3" i="1"/>
</calcChain>
</file>

<file path=xl/sharedStrings.xml><?xml version="1.0" encoding="utf-8"?>
<sst xmlns="http://schemas.openxmlformats.org/spreadsheetml/2006/main" count="8" uniqueCount="8">
  <si>
    <t>ROI / année</t>
  </si>
  <si>
    <t>ROI / mois</t>
  </si>
  <si>
    <t>ROI / Jour</t>
  </si>
  <si>
    <t>Roi / Trimèstre</t>
  </si>
  <si>
    <t>ROI / semaine</t>
  </si>
  <si>
    <t>année</t>
  </si>
  <si>
    <t>mois supplémentair</t>
  </si>
  <si>
    <t>jours supplémentaire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</si>
</sst>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00%"/>
  </numFmts>
  <fonts count="2" x14ac:knownFonts="1">
    <font>
      <sz val="11"/>
      <color theme="1"/>
      <name val="Georgia"/>
      <family val="2"/>
    </font>
    <font>
      <b/>
      <sz val="11"/>
      <color rgb="FFFF0000"/>
      <name val="Georgia"/>
      <family val="1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0" fontId="1" fillId="0" borderId="0" xfId="0" applyFont="1"/>
    <xf numFmtId="14" fontId="0" fillId="2" borderId="0" xfId="0" applyNumberFormat="1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FBC933-B299-4016-98D9-9C4DCB724251}">
  <dimension ref="A1:J5"/>
  <sheetViews>
    <sheetView tabSelected="1" workbookViewId="0">
      <selection activeCell="I15" sqref="I15"/>
    </sheetView>
  </sheetViews>
  <sheetFormatPr defaultRowHeight="14.25" x14ac:dyDescent="0.2"/>
  <cols>
    <col min="1" max="1" width="12.33203125" bestFit="1" customWidth="1"/>
    <col min="2" max="2" width="9.6640625" style="1" bestFit="1" customWidth="1"/>
    <col min="6" max="6" width="9.88671875" bestFit="1" customWidth="1"/>
    <col min="8" max="8" width="15.6640625" bestFit="1" customWidth="1"/>
  </cols>
  <sheetData>
    <row r="1" spans="1:10" x14ac:dyDescent="0.2">
      <c r="A1" t="s">
        <v>0</v>
      </c>
      <c r="B1" s="1">
        <v>0.05</v>
      </c>
      <c r="E1" s="3">
        <v>44562</v>
      </c>
      <c r="F1" s="3">
        <v>46016</v>
      </c>
      <c r="H1" t="s">
        <v>5</v>
      </c>
      <c r="I1">
        <f>DATEDIF($E$1,$F$1,"Y")</f>
        <v>3</v>
      </c>
      <c r="J1">
        <f>DATEDIF($E$1,$F$1,"Y")</f>
        <v>3</v>
      </c>
    </row>
    <row r="2" spans="1:10" x14ac:dyDescent="0.2">
      <c r="A2" t="s">
        <v>3</v>
      </c>
      <c r="B2" s="1">
        <f>POWER(1+$B$1,1/4)-1</f>
        <v>1.2272234429039353E-2</v>
      </c>
      <c r="H2" t="s">
        <v>6</v>
      </c>
      <c r="I2">
        <f>DATEDIF($E$1,$F$1,"YM")</f>
        <v>11</v>
      </c>
      <c r="J2">
        <f>DATEDIF($E$1,$F$1,"M")</f>
        <v>47</v>
      </c>
    </row>
    <row r="3" spans="1:10" x14ac:dyDescent="0.2">
      <c r="A3" t="s">
        <v>1</v>
      </c>
      <c r="B3" s="1">
        <f>POWER(1+$B$1,1/12)-1</f>
        <v>4.0741237836483535E-3</v>
      </c>
      <c r="H3" t="s">
        <v>7</v>
      </c>
      <c r="I3">
        <f>DATEDIF($E$1,$F$1,"MD")</f>
        <v>24</v>
      </c>
      <c r="J3">
        <f>DATEDIF($E$1,$F$1,"D")</f>
        <v>1454</v>
      </c>
    </row>
    <row r="4" spans="1:10" x14ac:dyDescent="0.2">
      <c r="A4" t="s">
        <v>4</v>
      </c>
      <c r="B4" s="1">
        <f>POWER(1+$B$1,1/52)-1</f>
        <v>9.3871270311174371E-4</v>
      </c>
    </row>
    <row r="5" spans="1:10" x14ac:dyDescent="0.2">
      <c r="A5" t="s">
        <v>2</v>
      </c>
      <c r="B5" s="1">
        <f>POWER(1+$B$1,1/365)-1</f>
        <v>1.3368061711349633E-4</v>
      </c>
      <c r="I5" s="2" t="str">
        <f>I1&amp;" année(s), " &amp; I2&amp; " mois, "&amp;I3&amp; " jours"</f>
        <v>3 année(s), 11 mois, 24 jours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2022-07-11T07:09:13Z</dcterms:created>
  <dcterms:modified xsi:type="dcterms:W3CDTF">2022-07-11T07:18:08Z</dcterms:modified>
</cp:coreProperties>
</file>