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A28F965-0B1C-4A99-9BB2-4D1F659B6D9D}" xr6:coauthVersionLast="47" xr6:coauthVersionMax="47" xr10:uidLastSave="{00000000-0000-0000-0000-000000000000}"/>
  <bookViews>
    <workbookView xWindow="-120" yWindow="-120" windowWidth="29040" windowHeight="16440" xr2:uid="{CDEB6516-58DB-4D2C-B64B-FCB98D789CA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5" i="1" l="1" a="1"/>
  <c r="F5" i="1" s="1"/>
  <c r="D5" i="1" s="1"/>
  <c r="D15" i="1" l="1"/>
  <c r="E1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<sst xmlns="http://schemas.openxmlformats.org/spreadsheetml/2006/main" count="13" uniqueCount="13">
  <si>
    <t>Charges</t>
  </si>
  <si>
    <t>Secrétariat (FP)</t>
  </si>
  <si>
    <t>Charges de structure (15% des charges totales)</t>
  </si>
  <si>
    <t>Contribution recherche</t>
  </si>
  <si>
    <t>Fournitures adm.</t>
  </si>
  <si>
    <t>Location salles</t>
  </si>
  <si>
    <t>Imprimerie</t>
  </si>
  <si>
    <t>Affranchissement</t>
  </si>
  <si>
    <t>Photocopies</t>
  </si>
  <si>
    <t>Frais de transport</t>
  </si>
  <si>
    <t>Frais d'hebergement</t>
  </si>
  <si>
    <t>Restauration</t>
  </si>
  <si>
    <t>Totales charges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</si>
</sst>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_-* #,##0.0000000000\ _€_-;\-* #,##0.0000000000\ _€_-;_-* &quot;-&quot;??????????\ _€_-;_-@_-"/>
    <numFmt numFmtId="172" formatCode="0.000000%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3">
    <xf numFmtId="0" fontId="0" fillId="0" borderId="0" xfId="0"/>
    <xf numFmtId="0" fontId="2" fillId="0" borderId="0" xfId="0" applyFont="1"/>
    <xf numFmtId="0" fontId="0" fillId="0" borderId="1" xfId="0" applyBorder="1"/>
    <xf numFmtId="164" fontId="0" fillId="0" borderId="0" xfId="1" applyFont="1"/>
    <xf numFmtId="0" fontId="3" fillId="2" borderId="1" xfId="0" applyFont="1" applyFill="1" applyBorder="1"/>
    <xf numFmtId="0" fontId="0" fillId="2" borderId="2" xfId="0" applyFill="1" applyBorder="1"/>
    <xf numFmtId="164" fontId="2" fillId="2" borderId="0" xfId="0" applyNumberFormat="1" applyFont="1" applyFill="1"/>
    <xf numFmtId="164" fontId="0" fillId="0" borderId="0" xfId="0" applyNumberFormat="1"/>
    <xf numFmtId="165" fontId="0" fillId="0" borderId="0" xfId="0" applyNumberFormat="1"/>
    <xf numFmtId="10" fontId="0" fillId="3" borderId="0" xfId="2" applyNumberFormat="1" applyFont="1" applyFill="1"/>
    <xf numFmtId="0" fontId="0" fillId="2" borderId="0" xfId="0" applyFill="1"/>
    <xf numFmtId="9" fontId="0" fillId="0" borderId="0" xfId="2" applyNumberFormat="1" applyFont="1"/>
    <xf numFmtId="172" fontId="4" fillId="0" borderId="0" xfId="2" applyNumberFormat="1" applyFont="1"/>
  </cellXfs>
  <cellStyles count="3">
    <cellStyle name="Komma" xfId="1" builtinId="3"/>
    <cellStyle name="Procent" xfId="2" builtinId="5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4DFE8F-D950-4EEF-AB5F-951E0A274751}">
  <dimension ref="C3:F20"/>
  <sheetViews>
    <sheetView tabSelected="1" workbookViewId="0">
      <selection activeCell="F5" sqref="F5"/>
    </sheetView>
  </sheetViews>
  <sheetFormatPr defaultColWidth="11.42578125" defaultRowHeight="15" x14ac:dyDescent="0.25"/>
  <cols>
    <col min="3" max="3" width="45.28515625" bestFit="1" customWidth="1"/>
    <col min="4" max="4" width="15.5703125" bestFit="1" customWidth="1"/>
    <col min="6" max="6" width="12.42578125" bestFit="1" customWidth="1"/>
  </cols>
  <sheetData>
    <row r="3" spans="3:6" x14ac:dyDescent="0.25">
      <c r="D3" s="1" t="s">
        <v>0</v>
      </c>
    </row>
    <row r="4" spans="3:6" x14ac:dyDescent="0.25">
      <c r="C4" s="2" t="s">
        <v>1</v>
      </c>
      <c r="D4" s="3">
        <v>-6880.5842279999997</v>
      </c>
    </row>
    <row r="5" spans="3:6" ht="15.75" x14ac:dyDescent="0.25">
      <c r="C5" s="4" t="s">
        <v>2</v>
      </c>
      <c r="D5" s="10">
        <f>ROUND(SUMIF($C$4:$C$14,"&lt;&gt;"&amp;C5,D4:D14)*F5,2)</f>
        <v>-2003.23</v>
      </c>
      <c r="E5" s="11">
        <v>0.15</v>
      </c>
      <c r="F5" s="12" cm="1">
        <f t="array" ref="F5">SUM(POWER(E5,ROW(A1:A10)))</f>
        <v>0.17647058721767581</v>
      </c>
    </row>
    <row r="6" spans="3:6" x14ac:dyDescent="0.25">
      <c r="C6" s="2" t="s">
        <v>3</v>
      </c>
      <c r="D6" s="3">
        <v>-924</v>
      </c>
    </row>
    <row r="7" spans="3:6" x14ac:dyDescent="0.25">
      <c r="C7" s="2" t="s">
        <v>4</v>
      </c>
      <c r="D7" s="3">
        <v>-152.7264177225064</v>
      </c>
    </row>
    <row r="8" spans="3:6" x14ac:dyDescent="0.25">
      <c r="C8" s="2" t="s">
        <v>5</v>
      </c>
      <c r="D8" s="3">
        <v>-1493</v>
      </c>
    </row>
    <row r="9" spans="3:6" x14ac:dyDescent="0.25">
      <c r="C9" s="2" t="s">
        <v>6</v>
      </c>
      <c r="D9" s="3">
        <v>-128.68402812600991</v>
      </c>
    </row>
    <row r="10" spans="3:6" x14ac:dyDescent="0.25">
      <c r="C10" s="2" t="s">
        <v>7</v>
      </c>
      <c r="D10" s="3">
        <v>-108.07626561472716</v>
      </c>
    </row>
    <row r="11" spans="3:6" x14ac:dyDescent="0.25">
      <c r="C11" s="2" t="s">
        <v>8</v>
      </c>
      <c r="D11" s="3">
        <v>-137.38508340855148</v>
      </c>
    </row>
    <row r="12" spans="3:6" x14ac:dyDescent="0.25">
      <c r="C12" s="2" t="s">
        <v>9</v>
      </c>
      <c r="D12" s="3">
        <v>-527.17999999999995</v>
      </c>
    </row>
    <row r="13" spans="3:6" x14ac:dyDescent="0.25">
      <c r="C13" s="2" t="s">
        <v>10</v>
      </c>
      <c r="D13" s="3"/>
    </row>
    <row r="14" spans="3:6" x14ac:dyDescent="0.25">
      <c r="C14" s="2" t="s">
        <v>11</v>
      </c>
      <c r="D14" s="3">
        <v>-1000</v>
      </c>
    </row>
    <row r="15" spans="3:6" x14ac:dyDescent="0.25">
      <c r="C15" s="5" t="s">
        <v>12</v>
      </c>
      <c r="D15" s="6">
        <f>SUM(D4:D14)</f>
        <v>-13354.866022871794</v>
      </c>
      <c r="E15" s="9">
        <f>+D5/D15</f>
        <v>0.15000000723101459</v>
      </c>
      <c r="F15" s="7"/>
    </row>
    <row r="18" spans="4:4" x14ac:dyDescent="0.25">
      <c r="D18" s="7"/>
    </row>
    <row r="19" spans="4:4" x14ac:dyDescent="0.25">
      <c r="D19" s="8"/>
    </row>
    <row r="20" spans="4:4" x14ac:dyDescent="0.25">
      <c r="D20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>AFPICL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LEULLIEUX Sophie</dc:creator>
  <cp:lastModifiedBy>BSA</cp:lastModifiedBy>
  <dcterms:created xsi:type="dcterms:W3CDTF">2022-07-01T16:00:47Z</dcterms:created>
  <dcterms:modified xsi:type="dcterms:W3CDTF">2022-07-01T16:46:00Z</dcterms:modified>
</cp:coreProperties>
</file>