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7C21F3E-A293-4046-8EC4-AAEA1BFAF9A6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  <c r="D3" i="1" a="1"/>
  <c r="D3" i="1" s="1"/>
  <c r="D4" i="1" a="1"/>
  <c r="D4" i="1" s="1"/>
  <c r="D5" i="1" a="1"/>
  <c r="D5" i="1" s="1"/>
  <c r="D6" i="1" a="1"/>
  <c r="D6" i="1" s="1"/>
  <c r="D14" i="1" a="1"/>
  <c r="D14" i="1" s="1"/>
  <c r="D15" i="1" a="1"/>
  <c r="D15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7" i="1" a="1"/>
  <c r="D7" i="1" s="1"/>
  <c r="D16" i="1" a="1"/>
  <c r="D16" i="1" s="1"/>
  <c r="D17" i="1" a="1"/>
  <c r="D1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<sst xmlns="http://schemas.openxmlformats.org/spreadsheetml/2006/main" count="20" uniqueCount="7">
  <si>
    <t>Entreprise</t>
  </si>
  <si>
    <t>Date</t>
  </si>
  <si>
    <t>Valeur</t>
  </si>
  <si>
    <t>Entreprise 1</t>
  </si>
  <si>
    <t>Entreprise 2</t>
  </si>
  <si>
    <t>Entreprise 3</t>
  </si>
  <si>
    <t>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</si>
</sst>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/>
    <xf numFmtId="14" fontId="0" fillId="0" borderId="0" xfId="0" applyNumberFormat="1"/>
    <xf numFmtId="10" fontId="0" fillId="0" borderId="0" xfId="0" applyNumberFormat="1"/>
  </cellXfs>
  <cellStyles count="1">
    <cellStyle name="Standaard" xfId="0" builtinId="0"/>
  </cellStyles>
  <dxfs count="3">
    <dxf>
      <numFmt numFmtId="14" formatCode="0.00%"/>
    </dxf>
    <dxf>
      <numFmt numFmtId="4" formatCode="#,##0.00"/>
    </dxf>
    <dxf>
      <numFmt numFmtId="164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17" totalsRowShown="0">
  <autoFilter ref="A1:D17" xr:uid="{00000000-0009-0000-0100-000001000000}"/>
  <sortState xmlns:xlrd2="http://schemas.microsoft.com/office/spreadsheetml/2017/richdata2" ref="A2:D17">
    <sortCondition ref="B2:B17"/>
  </sortState>
  <tableColumns count="4">
    <tableColumn id="1" xr3:uid="{00000000-0010-0000-0000-000001000000}" name="Entreprise"/>
    <tableColumn id="2" xr3:uid="{00000000-0010-0000-0000-000002000000}" name="Date" dataDxfId="2"/>
    <tableColumn id="3" xr3:uid="{00000000-0010-0000-0000-000003000000}" name="Valeur" dataDxfId="1"/>
    <tableColumn id="5" xr3:uid="{E60F3B5A-D23A-4079-A671-31839E46431B}" name="365" dataDxfId="0">
      <calculatedColumnFormula array="1">IF(COUNTIF($A$3:A2,Tableau1[[#This Row],[Entreprise]])=1,XIRR(_xlfn._xlws.FILTER(Tableau1[Valeur],Tableau1[Entreprise]=Tableau1[[#This Row],[Entreprise]]),_xlfn._xlws.FILTER(Tableau1[Date],Tableau1[Entreprise]=Tableau1[[#This Row],[Entreprise]])),"-")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7"/>
  <sheetViews>
    <sheetView tabSelected="1" workbookViewId="0">
      <selection activeCell="G13" sqref="G13"/>
    </sheetView>
  </sheetViews>
  <sheetFormatPr defaultColWidth="9.140625" defaultRowHeight="15" x14ac:dyDescent="0.25"/>
  <cols>
    <col min="1" max="1" width="12.85546875" customWidth="1"/>
    <col min="2" max="2" width="19.7109375" customWidth="1"/>
    <col min="3" max="3" width="19.5703125" customWidth="1"/>
    <col min="4" max="4" width="9.140625" style="3"/>
  </cols>
  <sheetData>
    <row r="1" spans="1:4" x14ac:dyDescent="0.25">
      <c r="A1" t="s">
        <v>0</v>
      </c>
      <c r="B1" t="s">
        <v>1</v>
      </c>
      <c r="C1" t="s">
        <v>2</v>
      </c>
      <c r="D1" s="3" t="s">
        <v>6</v>
      </c>
    </row>
    <row r="2" spans="1:4" x14ac:dyDescent="0.25">
      <c r="A2" t="s">
        <v>3</v>
      </c>
      <c r="B2" s="2">
        <v>38353</v>
      </c>
      <c r="C2" s="1">
        <v>-1000000</v>
      </c>
      <c r="D2" s="3" t="str" cm="1">
        <f t="array" ref="D2">IF(COUNTIF($A2:A$3,Tableau1[[#This Row],[Entreprise]])=1,XIRR(_xlfn._xlws.FILTER(Tableau1[Valeur],Tableau1[Entreprise]=Tableau1[[#This Row],[Entreprise]]),_xlfn._xlws.FILTER(Tableau1[Date],Tableau1[Entreprise]=Tableau1[[#This Row],[Entreprise]])),"-")</f>
        <v>-</v>
      </c>
    </row>
    <row r="3" spans="1:4" x14ac:dyDescent="0.25">
      <c r="A3" t="s">
        <v>3</v>
      </c>
      <c r="B3" s="2">
        <v>38717</v>
      </c>
      <c r="C3" s="1">
        <v>-500000</v>
      </c>
      <c r="D3" s="3" cm="1">
        <f t="array" ref="D3">IF(COUNTIF($A$3:A3,Tableau1[[#This Row],[Entreprise]])=1,XIRR(_xlfn._xlws.FILTER(Tableau1[Valeur],Tableau1[Entreprise]=Tableau1[[#This Row],[Entreprise]]),_xlfn._xlws.FILTER(Tableau1[Date],Tableau1[Entreprise]=Tableau1[[#This Row],[Entreprise]])),"-")</f>
        <v>0.69764436483383196</v>
      </c>
    </row>
    <row r="4" spans="1:4" x14ac:dyDescent="0.25">
      <c r="A4" t="s">
        <v>3</v>
      </c>
      <c r="B4" s="2">
        <v>38723</v>
      </c>
      <c r="C4" s="1">
        <v>-5000</v>
      </c>
      <c r="D4" s="3" t="str" cm="1">
        <f t="array" ref="D4">IF(COUNTIF($A$3:A4,Tableau1[[#This Row],[Entreprise]])=1,XIRR(_xlfn._xlws.FILTER(Tableau1[Valeur],Tableau1[Entreprise]=Tableau1[[#This Row],[Entreprise]]),_xlfn._xlws.FILTER(Tableau1[Date],Tableau1[Entreprise]=Tableau1[[#This Row],[Entreprise]])),"-")</f>
        <v>-</v>
      </c>
    </row>
    <row r="5" spans="1:4" x14ac:dyDescent="0.25">
      <c r="A5" t="s">
        <v>3</v>
      </c>
      <c r="B5" s="2">
        <v>38898</v>
      </c>
      <c r="C5" s="1">
        <v>-100000</v>
      </c>
      <c r="D5" s="3" t="str" cm="1">
        <f t="array" ref="D5">IF(COUNTIF($A$3:A5,Tableau1[[#This Row],[Entreprise]])=1,XIRR(_xlfn._xlws.FILTER(Tableau1[Valeur],Tableau1[Entreprise]=Tableau1[[#This Row],[Entreprise]]),_xlfn._xlws.FILTER(Tableau1[Date],Tableau1[Entreprise]=Tableau1[[#This Row],[Entreprise]])),"-")</f>
        <v>-</v>
      </c>
    </row>
    <row r="6" spans="1:4" x14ac:dyDescent="0.25">
      <c r="A6" t="s">
        <v>3</v>
      </c>
      <c r="B6" s="2">
        <v>38905</v>
      </c>
      <c r="C6" s="1">
        <v>2000000</v>
      </c>
      <c r="D6" s="3" t="str" cm="1">
        <f t="array" ref="D6">IF(COUNTIF($A$3:A6,Tableau1[[#This Row],[Entreprise]])=1,XIRR(_xlfn._xlws.FILTER(Tableau1[Valeur],Tableau1[Entreprise]=Tableau1[[#This Row],[Entreprise]]),_xlfn._xlws.FILTER(Tableau1[Date],Tableau1[Entreprise]=Tableau1[[#This Row],[Entreprise]])),"-")</f>
        <v>-</v>
      </c>
    </row>
    <row r="7" spans="1:4" x14ac:dyDescent="0.25">
      <c r="A7" t="s">
        <v>5</v>
      </c>
      <c r="B7" s="2">
        <v>39480</v>
      </c>
      <c r="C7" s="1">
        <v>-6000000</v>
      </c>
      <c r="D7" s="3" cm="1">
        <f t="array" ref="D7">IF(COUNTIF($A$3:A7,Tableau1[[#This Row],[Entreprise]])=1,XIRR(_xlfn._xlws.FILTER(Tableau1[Valeur],Tableau1[Entreprise]=Tableau1[[#This Row],[Entreprise]]),_xlfn._xlws.FILTER(Tableau1[Date],Tableau1[Entreprise]=Tableau1[[#This Row],[Entreprise]])),"-")</f>
        <v>0.34016711115837095</v>
      </c>
    </row>
    <row r="8" spans="1:4" x14ac:dyDescent="0.25">
      <c r="A8" t="s">
        <v>4</v>
      </c>
      <c r="B8" s="2">
        <v>39936</v>
      </c>
      <c r="C8" s="1">
        <v>-2500000</v>
      </c>
      <c r="D8" s="3" cm="1">
        <f t="array" ref="D8">IF(COUNTIF($A$3:A8,Tableau1[[#This Row],[Entreprise]])=1,XIRR(_xlfn._xlws.FILTER(Tableau1[Valeur],Tableau1[Entreprise]=Tableau1[[#This Row],[Entreprise]]),_xlfn._xlws.FILTER(Tableau1[Date],Tableau1[Entreprise]=Tableau1[[#This Row],[Entreprise]])),"-")</f>
        <v>1.1509746670722965</v>
      </c>
    </row>
    <row r="9" spans="1:4" x14ac:dyDescent="0.25">
      <c r="A9" t="s">
        <v>4</v>
      </c>
      <c r="B9" s="2">
        <v>40427</v>
      </c>
      <c r="C9" s="1">
        <v>-2500000</v>
      </c>
      <c r="D9" s="3" t="str" cm="1">
        <f t="array" ref="D9">IF(COUNTIF($A$3:A9,Tableau1[[#This Row],[Entreprise]])=1,XIRR(_xlfn._xlws.FILTER(Tableau1[Valeur],Tableau1[Entreprise]=Tableau1[[#This Row],[Entreprise]]),_xlfn._xlws.FILTER(Tableau1[Date],Tableau1[Entreprise]=Tableau1[[#This Row],[Entreprise]])),"-")</f>
        <v>-</v>
      </c>
    </row>
    <row r="10" spans="1:4" x14ac:dyDescent="0.25">
      <c r="A10" t="s">
        <v>4</v>
      </c>
      <c r="B10" s="2">
        <v>40459</v>
      </c>
      <c r="C10" s="1">
        <v>-60000</v>
      </c>
      <c r="D10" s="3" t="str" cm="1">
        <f t="array" ref="D10">IF(COUNTIF($A$3:A10,Tableau1[[#This Row],[Entreprise]])=1,XIRR(_xlfn._xlws.FILTER(Tableau1[Valeur],Tableau1[Entreprise]=Tableau1[[#This Row],[Entreprise]]),_xlfn._xlws.FILTER(Tableau1[Date],Tableau1[Entreprise]=Tableau1[[#This Row],[Entreprise]])),"-")</f>
        <v>-</v>
      </c>
    </row>
    <row r="11" spans="1:4" x14ac:dyDescent="0.25">
      <c r="A11" t="s">
        <v>4</v>
      </c>
      <c r="B11" s="2">
        <v>41127</v>
      </c>
      <c r="C11" s="1">
        <v>40000000</v>
      </c>
      <c r="D11" s="3" t="str" cm="1">
        <f t="array" ref="D11">IF(COUNTIF($A$3:A11,Tableau1[[#This Row],[Entreprise]])=1,XIRR(_xlfn._xlws.FILTER(Tableau1[Valeur],Tableau1[Entreprise]=Tableau1[[#This Row],[Entreprise]]),_xlfn._xlws.FILTER(Tableau1[Date],Tableau1[Entreprise]=Tableau1[[#This Row],[Entreprise]])),"-")</f>
        <v>-</v>
      </c>
    </row>
    <row r="12" spans="1:4" x14ac:dyDescent="0.25">
      <c r="A12" t="s">
        <v>4</v>
      </c>
      <c r="B12" s="2">
        <v>41189</v>
      </c>
      <c r="C12" s="1">
        <v>2000000</v>
      </c>
      <c r="D12" s="3" t="str" cm="1">
        <f t="array" ref="D12">IF(COUNTIF($A$3:A12,Tableau1[[#This Row],[Entreprise]])=1,XIRR(_xlfn._xlws.FILTER(Tableau1[Valeur],Tableau1[Entreprise]=Tableau1[[#This Row],[Entreprise]]),_xlfn._xlws.FILTER(Tableau1[Date],Tableau1[Entreprise]=Tableau1[[#This Row],[Entreprise]])),"-")</f>
        <v>-</v>
      </c>
    </row>
    <row r="13" spans="1:4" x14ac:dyDescent="0.25">
      <c r="A13" t="s">
        <v>4</v>
      </c>
      <c r="B13" s="2">
        <v>41190</v>
      </c>
      <c r="C13" s="1">
        <v>-250000</v>
      </c>
      <c r="D13" s="3" t="str" cm="1">
        <f t="array" ref="D13">IF(COUNTIF($A$3:A13,Tableau1[[#This Row],[Entreprise]])=1,XIRR(_xlfn._xlws.FILTER(Tableau1[Valeur],Tableau1[Entreprise]=Tableau1[[#This Row],[Entreprise]]),_xlfn._xlws.FILTER(Tableau1[Date],Tableau1[Entreprise]=Tableau1[[#This Row],[Entreprise]])),"-")</f>
        <v>-</v>
      </c>
    </row>
    <row r="14" spans="1:4" x14ac:dyDescent="0.25">
      <c r="A14" t="s">
        <v>3</v>
      </c>
      <c r="B14" s="2">
        <v>41274</v>
      </c>
      <c r="C14" s="1">
        <v>1000000</v>
      </c>
      <c r="D14" s="3" t="str" cm="1">
        <f t="array" ref="D14">IF(COUNTIF($A$3:A14,Tableau1[[#This Row],[Entreprise]])=1,XIRR(_xlfn._xlws.FILTER(Tableau1[Valeur],Tableau1[Entreprise]=Tableau1[[#This Row],[Entreprise]]),_xlfn._xlws.FILTER(Tableau1[Date],Tableau1[Entreprise]=Tableau1[[#This Row],[Entreprise]])),"-")</f>
        <v>-</v>
      </c>
    </row>
    <row r="15" spans="1:4" x14ac:dyDescent="0.25">
      <c r="A15" t="s">
        <v>3</v>
      </c>
      <c r="B15" s="2">
        <v>41280</v>
      </c>
      <c r="C15" s="1">
        <v>30000000</v>
      </c>
      <c r="D15" s="3" t="str" cm="1">
        <f t="array" ref="D15">IF(COUNTIF($A$3:A15,Tableau1[[#This Row],[Entreprise]])=1,XIRR(_xlfn._xlws.FILTER(Tableau1[Valeur],Tableau1[Entreprise]=Tableau1[[#This Row],[Entreprise]]),_xlfn._xlws.FILTER(Tableau1[Date],Tableau1[Entreprise]=Tableau1[[#This Row],[Entreprise]])),"-")</f>
        <v>-</v>
      </c>
    </row>
    <row r="16" spans="1:4" x14ac:dyDescent="0.25">
      <c r="A16" t="s">
        <v>5</v>
      </c>
      <c r="B16" s="2">
        <v>42190</v>
      </c>
      <c r="C16" s="1">
        <v>3500000</v>
      </c>
      <c r="D16" s="3" t="str" cm="1">
        <f t="array" ref="D16">IF(COUNTIF($A$3:A16,Tableau1[[#This Row],[Entreprise]])=1,XIRR(_xlfn._xlws.FILTER(Tableau1[Valeur],Tableau1[Entreprise]=Tableau1[[#This Row],[Entreprise]]),_xlfn._xlws.FILTER(Tableau1[Date],Tableau1[Entreprise]=Tableau1[[#This Row],[Entreprise]])),"-")</f>
        <v>-</v>
      </c>
    </row>
    <row r="17" spans="1:4" x14ac:dyDescent="0.25">
      <c r="A17" t="s">
        <v>5</v>
      </c>
      <c r="B17" s="2">
        <v>42436</v>
      </c>
      <c r="C17" s="1">
        <v>60000000</v>
      </c>
      <c r="D17" s="3" t="str" cm="1">
        <f t="array" ref="D17">IF(COUNTIF($A$3:A17,Tableau1[[#This Row],[Entreprise]])=1,XIRR(_xlfn._xlws.FILTER(Tableau1[Valeur],Tableau1[Entreprise]=Tableau1[[#This Row],[Entreprise]]),_xlfn._xlws.FILTER(Tableau1[Date],Tableau1[Entreprise]=Tableau1[[#This Row],[Entreprise]])),"-")</f>
        <v>-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Le Vavasseur</dc:creator>
  <cp:lastModifiedBy>BSA</cp:lastModifiedBy>
  <dcterms:created xsi:type="dcterms:W3CDTF">2015-06-05T18:19:34Z</dcterms:created>
  <dcterms:modified xsi:type="dcterms:W3CDTF">2022-06-10T10:26:56Z</dcterms:modified>
</cp:coreProperties>
</file>