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B4B6C1D-990B-4B05-9079-2F3637D0C92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2" i="1"/>
  <c r="D15" i="1"/>
  <c r="D9" i="1"/>
  <c r="D2" i="1"/>
</calcChain>
</file>

<file path=xl/sharedStrings.xml><?xml version="1.0" encoding="utf-8"?>
<sst xmlns="http://schemas.openxmlformats.org/spreadsheetml/2006/main" count="21" uniqueCount="8">
  <si>
    <t>Entreprise</t>
  </si>
  <si>
    <t>Date</t>
  </si>
  <si>
    <t>Valeur</t>
  </si>
  <si>
    <t>TRI</t>
  </si>
  <si>
    <t>Entreprise 1</t>
  </si>
  <si>
    <t>Entreprise 2</t>
  </si>
  <si>
    <t>Entreprise 3</t>
  </si>
  <si>
    <t>tri2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</si>
</sst>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4" fontId="0" fillId="0" borderId="0" xfId="0" applyNumberFormat="1"/>
    <xf numFmtId="14" fontId="0" fillId="0" borderId="0" xfId="0" applyNumberFormat="1"/>
    <xf numFmtId="9" fontId="0" fillId="0" borderId="0" xfId="1" applyFont="1"/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E17"/>
  <sheetViews>
    <sheetView tabSelected="1" workbookViewId="0">
      <selection activeCell="E2" sqref="E2"/>
    </sheetView>
  </sheetViews>
  <sheetFormatPr defaultColWidth="9.140625" defaultRowHeight="15" x14ac:dyDescent="0.25"/>
  <cols>
    <col min="1" max="1" width="12.85546875" customWidth="1"/>
    <col min="2" max="2" width="19.7109375" customWidth="1"/>
    <col min="3" max="3" width="19.5703125" customWidth="1"/>
    <col min="4" max="4" width="16.5703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7</v>
      </c>
    </row>
    <row r="2" spans="1:5" x14ac:dyDescent="0.25">
      <c r="A2" t="s">
        <v>4</v>
      </c>
      <c r="B2" s="2">
        <v>38353</v>
      </c>
      <c r="C2" s="1">
        <v>-1000000</v>
      </c>
      <c r="D2" s="3">
        <f>XIRR(C2:C8,B2:B8)</f>
        <v>0.69764436483383196</v>
      </c>
      <c r="E2" s="3">
        <f ca="1">IF(COUNTIF($A$2:A2,A2)=1,XIRR(OFFSET(C2,,,COUNTIF($A$2:$A$17,A2),),OFFSET(B2,,,COUNTIF($A$2:$A$17,A2),)),"-")</f>
        <v>0.69764436483383196</v>
      </c>
    </row>
    <row r="3" spans="1:5" x14ac:dyDescent="0.25">
      <c r="A3" t="s">
        <v>4</v>
      </c>
      <c r="B3" s="2">
        <v>38717</v>
      </c>
      <c r="C3" s="1">
        <v>-500000</v>
      </c>
      <c r="E3" s="3" t="str">
        <f ca="1">IF(COUNTIF($A$2:A3,A3)=1,XIRR(OFFSET(C3,,,COUNTIF($A$2:$A$17,A3),),OFFSET(B3,,,COUNTIF($A$2:$A$17,A3),)),"-")</f>
        <v>-</v>
      </c>
    </row>
    <row r="4" spans="1:5" x14ac:dyDescent="0.25">
      <c r="A4" t="s">
        <v>4</v>
      </c>
      <c r="B4" s="2">
        <v>38723</v>
      </c>
      <c r="C4" s="1">
        <v>-5000</v>
      </c>
      <c r="E4" s="3" t="str">
        <f ca="1">IF(COUNTIF($A$2:A4,A4)=1,XIRR(OFFSET(C4,,,COUNTIF($A$2:$A$17,A4),),OFFSET(B4,,,COUNTIF($A$2:$A$17,A4),)),"-")</f>
        <v>-</v>
      </c>
    </row>
    <row r="5" spans="1:5" x14ac:dyDescent="0.25">
      <c r="A5" t="s">
        <v>4</v>
      </c>
      <c r="B5" s="2">
        <v>38898</v>
      </c>
      <c r="C5" s="1">
        <v>-100000</v>
      </c>
      <c r="E5" s="3" t="str">
        <f ca="1">IF(COUNTIF($A$2:A5,A5)=1,XIRR(OFFSET(C5,,,COUNTIF($A$2:$A$17,A5),),OFFSET(B5,,,COUNTIF($A$2:$A$17,A5),)),"-")</f>
        <v>-</v>
      </c>
    </row>
    <row r="6" spans="1:5" x14ac:dyDescent="0.25">
      <c r="A6" t="s">
        <v>4</v>
      </c>
      <c r="B6" s="2">
        <v>38905</v>
      </c>
      <c r="C6" s="1">
        <v>2000000</v>
      </c>
      <c r="E6" s="3" t="str">
        <f ca="1">IF(COUNTIF($A$2:A6,A6)=1,XIRR(OFFSET(C6,,,COUNTIF($A$2:$A$17,A6),),OFFSET(B6,,,COUNTIF($A$2:$A$17,A6),)),"-")</f>
        <v>-</v>
      </c>
    </row>
    <row r="7" spans="1:5" x14ac:dyDescent="0.25">
      <c r="A7" t="s">
        <v>4</v>
      </c>
      <c r="B7" s="2">
        <v>41274</v>
      </c>
      <c r="C7" s="1">
        <v>1000000</v>
      </c>
      <c r="E7" s="3" t="str">
        <f ca="1">IF(COUNTIF($A$2:A7,A7)=1,XIRR(OFFSET(C7,,,COUNTIF($A$2:$A$17,A7),),OFFSET(B7,,,COUNTIF($A$2:$A$17,A7),)),"-")</f>
        <v>-</v>
      </c>
    </row>
    <row r="8" spans="1:5" x14ac:dyDescent="0.25">
      <c r="A8" t="s">
        <v>4</v>
      </c>
      <c r="B8" s="2">
        <v>41280</v>
      </c>
      <c r="C8" s="1">
        <v>30000000</v>
      </c>
      <c r="E8" s="3" t="str">
        <f ca="1">IF(COUNTIF($A$2:A8,A8)=1,XIRR(OFFSET(C8,,,COUNTIF($A$2:$A$17,A8),),OFFSET(B8,,,COUNTIF($A$2:$A$17,A8),)),"-")</f>
        <v>-</v>
      </c>
    </row>
    <row r="9" spans="1:5" x14ac:dyDescent="0.25">
      <c r="A9" t="s">
        <v>5</v>
      </c>
      <c r="B9" s="2">
        <v>39936</v>
      </c>
      <c r="C9" s="1">
        <v>-2500000</v>
      </c>
      <c r="D9" s="3">
        <f>XIRR(C9:C14,B9:B14)</f>
        <v>1.1509746670722965</v>
      </c>
      <c r="E9" s="3">
        <f ca="1">IF(COUNTIF($A$2:A9,A9)=1,XIRR(OFFSET(C9,,,COUNTIF($A$2:$A$17,A9),),OFFSET(B9,,,COUNTIF($A$2:$A$17,A9),)),"-")</f>
        <v>1.1509746670722965</v>
      </c>
    </row>
    <row r="10" spans="1:5" x14ac:dyDescent="0.25">
      <c r="A10" t="s">
        <v>5</v>
      </c>
      <c r="B10" s="2">
        <v>40427</v>
      </c>
      <c r="C10" s="1">
        <v>-2500000</v>
      </c>
      <c r="D10" s="3"/>
      <c r="E10" s="3" t="str">
        <f ca="1">IF(COUNTIF($A$2:A10,A10)=1,XIRR(OFFSET(C10,,,COUNTIF($A$2:$A$17,A10),),OFFSET(B10,,,COUNTIF($A$2:$A$17,A10),)),"-")</f>
        <v>-</v>
      </c>
    </row>
    <row r="11" spans="1:5" x14ac:dyDescent="0.25">
      <c r="A11" t="s">
        <v>5</v>
      </c>
      <c r="B11" s="2">
        <v>40459</v>
      </c>
      <c r="C11" s="1">
        <v>-60000</v>
      </c>
      <c r="D11" s="3"/>
      <c r="E11" s="3" t="str">
        <f ca="1">IF(COUNTIF($A$2:A11,A11)=1,XIRR(OFFSET(C11,,,COUNTIF($A$2:$A$17,A11),),OFFSET(B11,,,COUNTIF($A$2:$A$17,A11),)),"-")</f>
        <v>-</v>
      </c>
    </row>
    <row r="12" spans="1:5" x14ac:dyDescent="0.25">
      <c r="A12" t="s">
        <v>5</v>
      </c>
      <c r="B12" s="2">
        <v>41127</v>
      </c>
      <c r="C12" s="1">
        <v>40000000</v>
      </c>
      <c r="D12" s="3"/>
      <c r="E12" s="3" t="str">
        <f ca="1">IF(COUNTIF($A$2:A12,A12)=1,XIRR(OFFSET(C12,,,COUNTIF($A$2:$A$17,A12),),OFFSET(B12,,,COUNTIF($A$2:$A$17,A12),)),"-")</f>
        <v>-</v>
      </c>
    </row>
    <row r="13" spans="1:5" x14ac:dyDescent="0.25">
      <c r="A13" t="s">
        <v>5</v>
      </c>
      <c r="B13" s="2">
        <v>41189</v>
      </c>
      <c r="C13" s="1">
        <v>2000000</v>
      </c>
      <c r="D13" s="3"/>
      <c r="E13" s="3" t="str">
        <f ca="1">IF(COUNTIF($A$2:A13,A13)=1,XIRR(OFFSET(C13,,,COUNTIF($A$2:$A$17,A13),),OFFSET(B13,,,COUNTIF($A$2:$A$17,A13),)),"-")</f>
        <v>-</v>
      </c>
    </row>
    <row r="14" spans="1:5" x14ac:dyDescent="0.25">
      <c r="A14" t="s">
        <v>5</v>
      </c>
      <c r="B14" s="2">
        <v>41190</v>
      </c>
      <c r="C14" s="1">
        <v>-250000</v>
      </c>
      <c r="D14" s="3"/>
      <c r="E14" s="3" t="str">
        <f ca="1">IF(COUNTIF($A$2:A14,A14)=1,XIRR(OFFSET(C14,,,COUNTIF($A$2:$A$17,A14),),OFFSET(B14,,,COUNTIF($A$2:$A$17,A14),)),"-")</f>
        <v>-</v>
      </c>
    </row>
    <row r="15" spans="1:5" x14ac:dyDescent="0.25">
      <c r="A15" t="s">
        <v>6</v>
      </c>
      <c r="B15" s="2">
        <v>39480</v>
      </c>
      <c r="C15" s="1">
        <v>-6000000</v>
      </c>
      <c r="D15" s="3">
        <f>XIRR(C15:C20,B15:B20)</f>
        <v>0.34016711115837095</v>
      </c>
      <c r="E15" s="3">
        <f ca="1">IF(COUNTIF($A$2:A15,A15)=1,XIRR(OFFSET(C15,,,COUNTIF($A$2:$A$17,A15),),OFFSET(B15,,,COUNTIF($A$2:$A$17,A15),)),"-")</f>
        <v>0.34016711115837095</v>
      </c>
    </row>
    <row r="16" spans="1:5" x14ac:dyDescent="0.25">
      <c r="A16" t="s">
        <v>6</v>
      </c>
      <c r="B16" s="2">
        <v>42190</v>
      </c>
      <c r="C16" s="1">
        <v>3500000</v>
      </c>
      <c r="E16" s="3" t="str">
        <f ca="1">IF(COUNTIF($A$2:A16,A16)=1,XIRR(OFFSET(C16,,,COUNTIF($A$2:$A$17,A16),),OFFSET(B16,,,COUNTIF($A$2:$A$17,A16),)),"-")</f>
        <v>-</v>
      </c>
    </row>
    <row r="17" spans="1:5" x14ac:dyDescent="0.25">
      <c r="A17" t="s">
        <v>6</v>
      </c>
      <c r="B17" s="2">
        <v>42436</v>
      </c>
      <c r="C17" s="1">
        <v>60000000</v>
      </c>
      <c r="E17" s="3" t="str">
        <f ca="1">IF(COUNTIF($A$2:A17,A17)=1,XIRR(OFFSET(C17,,,COUNTIF($A$2:$A$17,A17),),OFFSET(B17,,,COUNTIF($A$2:$A$17,A17),)),"-")</f>
        <v>-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Le Vavasseur</dc:creator>
  <cp:lastModifiedBy>BSA</cp:lastModifiedBy>
  <dcterms:created xsi:type="dcterms:W3CDTF">2015-06-05T18:19:34Z</dcterms:created>
  <dcterms:modified xsi:type="dcterms:W3CDTF">2022-06-10T09:19:14Z</dcterms:modified>
</cp:coreProperties>
</file>