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filterPrivacy="1" defaultThemeVersion="124226"/>
  <xr:revisionPtr revIDLastSave="0" documentId="13_ncr:1_{AB0D4A61-9B76-4775-95D4-71246B0936C0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Feuil1 (2)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4" i="4" l="1" a="1"/>
  <c r="N4" i="4" s="1"/>
  <c r="O4" i="4" a="1"/>
  <c r="O4" i="4"/>
  <c r="P4" i="4" a="1"/>
  <c r="P4" i="4" s="1"/>
  <c r="Q4" i="4" a="1"/>
  <c r="Q4" i="4" s="1"/>
  <c r="R4" i="4" a="1"/>
  <c r="R4" i="4" s="1"/>
  <c r="S4" i="4" a="1"/>
  <c r="S4" i="4" s="1"/>
  <c r="T4" i="4" a="1"/>
  <c r="T4" i="4" s="1"/>
  <c r="N5" i="4" a="1"/>
  <c r="N5" i="4"/>
  <c r="O5" i="4" a="1"/>
  <c r="O5" i="4" s="1"/>
  <c r="P5" i="4" a="1"/>
  <c r="P5" i="4"/>
  <c r="Q5" i="4" a="1"/>
  <c r="Q5" i="4" s="1"/>
  <c r="R5" i="4" a="1"/>
  <c r="R5" i="4" s="1"/>
  <c r="S5" i="4" a="1"/>
  <c r="S5" i="4" s="1"/>
  <c r="T5" i="4" a="1"/>
  <c r="T5" i="4" s="1"/>
  <c r="N6" i="4" a="1"/>
  <c r="N6" i="4" s="1"/>
  <c r="O6" i="4" a="1"/>
  <c r="O6" i="4"/>
  <c r="P6" i="4" a="1"/>
  <c r="P6" i="4" s="1"/>
  <c r="Q6" i="4" a="1"/>
  <c r="Q6" i="4"/>
  <c r="R6" i="4" a="1"/>
  <c r="R6" i="4" s="1"/>
  <c r="S6" i="4" a="1"/>
  <c r="S6" i="4" s="1"/>
  <c r="T6" i="4" a="1"/>
  <c r="T6" i="4" s="1"/>
  <c r="N7" i="4" a="1"/>
  <c r="N7" i="4" s="1"/>
  <c r="O7" i="4" a="1"/>
  <c r="O7" i="4" s="1"/>
  <c r="P7" i="4" a="1"/>
  <c r="P7" i="4"/>
  <c r="Q7" i="4" a="1"/>
  <c r="Q7" i="4" s="1"/>
  <c r="R7" i="4" a="1"/>
  <c r="R7" i="4"/>
  <c r="S7" i="4" a="1"/>
  <c r="S7" i="4" s="1"/>
  <c r="T7" i="4" a="1"/>
  <c r="T7" i="4" s="1"/>
  <c r="N8" i="4" a="1"/>
  <c r="N8" i="4" s="1"/>
  <c r="O8" i="4" a="1"/>
  <c r="O8" i="4" s="1"/>
  <c r="P8" i="4" a="1"/>
  <c r="P8" i="4" s="1"/>
  <c r="Q8" i="4" a="1"/>
  <c r="Q8" i="4"/>
  <c r="R8" i="4" a="1"/>
  <c r="R8" i="4" s="1"/>
  <c r="S8" i="4" a="1"/>
  <c r="S8" i="4"/>
  <c r="T8" i="4" a="1"/>
  <c r="T8" i="4" s="1"/>
  <c r="N9" i="4" a="1"/>
  <c r="N9" i="4" s="1"/>
  <c r="O9" i="4" a="1"/>
  <c r="O9" i="4" s="1"/>
  <c r="P9" i="4" a="1"/>
  <c r="P9" i="4" s="1"/>
  <c r="Q9" i="4" a="1"/>
  <c r="Q9" i="4" s="1"/>
  <c r="R9" i="4" a="1"/>
  <c r="R9" i="4"/>
  <c r="S9" i="4" a="1"/>
  <c r="S9" i="4" s="1"/>
  <c r="T9" i="4" a="1"/>
  <c r="T9" i="4"/>
  <c r="N10" i="4" a="1"/>
  <c r="N10" i="4" s="1"/>
  <c r="O10" i="4" a="1"/>
  <c r="O10" i="4" s="1"/>
  <c r="P10" i="4" a="1"/>
  <c r="P10" i="4" s="1"/>
  <c r="Q10" i="4" a="1"/>
  <c r="Q10" i="4" s="1"/>
  <c r="R10" i="4" a="1"/>
  <c r="R10" i="4" s="1"/>
  <c r="S10" i="4" a="1"/>
  <c r="S10" i="4"/>
  <c r="T10" i="4" a="1"/>
  <c r="T10" i="4" s="1"/>
  <c r="N11" i="4" a="1"/>
  <c r="N11" i="4"/>
  <c r="O11" i="4" a="1"/>
  <c r="O11" i="4" s="1"/>
  <c r="P11" i="4" a="1"/>
  <c r="P11" i="4" s="1"/>
  <c r="Q11" i="4" a="1"/>
  <c r="Q11" i="4" s="1"/>
  <c r="R11" i="4" a="1"/>
  <c r="R11" i="4" s="1"/>
  <c r="S11" i="4" a="1"/>
  <c r="S11" i="4" s="1"/>
  <c r="T11" i="4" a="1"/>
  <c r="T11" i="4"/>
  <c r="N12" i="4" a="1"/>
  <c r="N12" i="4" s="1"/>
  <c r="O12" i="4" a="1"/>
  <c r="O12" i="4"/>
  <c r="P12" i="4" a="1"/>
  <c r="P12" i="4" s="1"/>
  <c r="Q12" i="4" a="1"/>
  <c r="Q12" i="4" s="1"/>
  <c r="R12" i="4" a="1"/>
  <c r="R12" i="4" s="1"/>
  <c r="S12" i="4" a="1"/>
  <c r="S12" i="4" s="1"/>
  <c r="T12" i="4" a="1"/>
  <c r="T12" i="4" s="1"/>
  <c r="N13" i="4" a="1"/>
  <c r="N13" i="4"/>
  <c r="O13" i="4" a="1"/>
  <c r="O13" i="4" s="1"/>
  <c r="P13" i="4" a="1"/>
  <c r="P13" i="4"/>
  <c r="Q13" i="4" a="1"/>
  <c r="Q13" i="4" s="1"/>
  <c r="R13" i="4" a="1"/>
  <c r="R13" i="4" s="1"/>
  <c r="S13" i="4" a="1"/>
  <c r="S13" i="4" s="1"/>
  <c r="T13" i="4" a="1"/>
  <c r="T13" i="4" s="1"/>
  <c r="N14" i="4" a="1"/>
  <c r="N14" i="4" s="1"/>
  <c r="O14" i="4" a="1"/>
  <c r="O14" i="4"/>
  <c r="P14" i="4" a="1"/>
  <c r="P14" i="4" s="1"/>
  <c r="Q14" i="4" a="1"/>
  <c r="Q14" i="4"/>
  <c r="R14" i="4" a="1"/>
  <c r="R14" i="4" s="1"/>
  <c r="S14" i="4" a="1"/>
  <c r="S14" i="4" s="1"/>
  <c r="T14" i="4" a="1"/>
  <c r="T14" i="4" s="1"/>
  <c r="N15" i="4" a="1"/>
  <c r="N15" i="4" s="1"/>
  <c r="O15" i="4" a="1"/>
  <c r="O15" i="4" s="1"/>
  <c r="P15" i="4" a="1"/>
  <c r="P15" i="4"/>
  <c r="Q15" i="4" a="1"/>
  <c r="Q15" i="4" s="1"/>
  <c r="R15" i="4" a="1"/>
  <c r="R15" i="4"/>
  <c r="S15" i="4" a="1"/>
  <c r="S15" i="4" s="1"/>
  <c r="T15" i="4" a="1"/>
  <c r="T15" i="4" s="1"/>
  <c r="N16" i="4" a="1"/>
  <c r="N16" i="4" s="1"/>
  <c r="O16" i="4" a="1"/>
  <c r="O16" i="4" s="1"/>
  <c r="P16" i="4" a="1"/>
  <c r="P16" i="4" s="1"/>
  <c r="Q16" i="4" a="1"/>
  <c r="Q16" i="4"/>
  <c r="R16" i="4" a="1"/>
  <c r="R16" i="4" s="1"/>
  <c r="S16" i="4" a="1"/>
  <c r="S16" i="4"/>
  <c r="T16" i="4" a="1"/>
  <c r="T16" i="4" s="1"/>
  <c r="N17" i="4" a="1"/>
  <c r="N17" i="4" s="1"/>
  <c r="O17" i="4" a="1"/>
  <c r="O17" i="4" s="1"/>
  <c r="P17" i="4" a="1"/>
  <c r="P17" i="4" s="1"/>
  <c r="Q17" i="4" a="1"/>
  <c r="Q17" i="4" s="1"/>
  <c r="R17" i="4" a="1"/>
  <c r="R17" i="4"/>
  <c r="S17" i="4" a="1"/>
  <c r="S17" i="4" s="1"/>
  <c r="T17" i="4" a="1"/>
  <c r="T17" i="4"/>
  <c r="N18" i="4" a="1"/>
  <c r="N18" i="4" s="1"/>
  <c r="O18" i="4" a="1"/>
  <c r="O18" i="4" s="1"/>
  <c r="P18" i="4" a="1"/>
  <c r="P18" i="4" s="1"/>
  <c r="Q18" i="4" a="1"/>
  <c r="Q18" i="4" s="1"/>
  <c r="R18" i="4" a="1"/>
  <c r="R18" i="4" s="1"/>
  <c r="S18" i="4" a="1"/>
  <c r="S18" i="4"/>
  <c r="T18" i="4" a="1"/>
  <c r="T18" i="4" s="1"/>
  <c r="N19" i="4" a="1"/>
  <c r="N19" i="4"/>
  <c r="O19" i="4" a="1"/>
  <c r="O19" i="4" s="1"/>
  <c r="P19" i="4" a="1"/>
  <c r="P19" i="4" s="1"/>
  <c r="Q19" i="4" a="1"/>
  <c r="Q19" i="4" s="1"/>
  <c r="R19" i="4" a="1"/>
  <c r="R19" i="4" s="1"/>
  <c r="S19" i="4" a="1"/>
  <c r="S19" i="4" s="1"/>
  <c r="T19" i="4" a="1"/>
  <c r="T19" i="4"/>
  <c r="N20" i="4" a="1"/>
  <c r="N20" i="4" s="1"/>
  <c r="O20" i="4" a="1"/>
  <c r="O20" i="4"/>
  <c r="P20" i="4" a="1"/>
  <c r="P20" i="4" s="1"/>
  <c r="Q20" i="4" a="1"/>
  <c r="Q20" i="4" s="1"/>
  <c r="R20" i="4" a="1"/>
  <c r="R20" i="4" s="1"/>
  <c r="S20" i="4" a="1"/>
  <c r="S20" i="4" s="1"/>
  <c r="T20" i="4" a="1"/>
  <c r="T20" i="4" s="1"/>
  <c r="N21" i="4" a="1"/>
  <c r="N21" i="4"/>
  <c r="O21" i="4" a="1"/>
  <c r="O21" i="4" s="1"/>
  <c r="P21" i="4" a="1"/>
  <c r="P21" i="4"/>
  <c r="Q21" i="4" a="1"/>
  <c r="Q21" i="4" s="1"/>
  <c r="R21" i="4" a="1"/>
  <c r="R21" i="4" s="1"/>
  <c r="S21" i="4" a="1"/>
  <c r="S21" i="4" s="1"/>
  <c r="T21" i="4" a="1"/>
  <c r="T21" i="4" s="1"/>
  <c r="N22" i="4" a="1"/>
  <c r="N22" i="4" s="1"/>
  <c r="O22" i="4" a="1"/>
  <c r="O22" i="4"/>
  <c r="P22" i="4" a="1"/>
  <c r="P22" i="4" s="1"/>
  <c r="Q22" i="4" a="1"/>
  <c r="Q22" i="4"/>
  <c r="R22" i="4" a="1"/>
  <c r="R22" i="4" s="1"/>
  <c r="S22" i="4" a="1"/>
  <c r="S22" i="4" s="1"/>
  <c r="T22" i="4" a="1"/>
  <c r="T22" i="4" s="1"/>
  <c r="N23" i="4" a="1"/>
  <c r="N23" i="4" s="1"/>
  <c r="O23" i="4" a="1"/>
  <c r="O23" i="4" s="1"/>
  <c r="P23" i="4" a="1"/>
  <c r="P23" i="4"/>
  <c r="Q23" i="4" a="1"/>
  <c r="Q23" i="4" s="1"/>
  <c r="R23" i="4" a="1"/>
  <c r="R23" i="4"/>
  <c r="S23" i="4" a="1"/>
  <c r="S23" i="4" s="1"/>
  <c r="T23" i="4" a="1"/>
  <c r="T23" i="4" s="1"/>
  <c r="N24" i="4" a="1"/>
  <c r="N24" i="4" s="1"/>
  <c r="O24" i="4" a="1"/>
  <c r="O24" i="4" s="1"/>
  <c r="P24" i="4" a="1"/>
  <c r="P24" i="4" s="1"/>
  <c r="Q24" i="4" a="1"/>
  <c r="Q24" i="4"/>
  <c r="R24" i="4" a="1"/>
  <c r="R24" i="4" s="1"/>
  <c r="S24" i="4" a="1"/>
  <c r="S24" i="4"/>
  <c r="T24" i="4" a="1"/>
  <c r="T24" i="4" s="1"/>
  <c r="N25" i="4" a="1"/>
  <c r="N25" i="4" s="1"/>
  <c r="O25" i="4" a="1"/>
  <c r="O25" i="4" s="1"/>
  <c r="P25" i="4" a="1"/>
  <c r="P25" i="4" s="1"/>
  <c r="Q25" i="4" a="1"/>
  <c r="Q25" i="4" s="1"/>
  <c r="R25" i="4" a="1"/>
  <c r="R25" i="4"/>
  <c r="S25" i="4" a="1"/>
  <c r="S25" i="4" s="1"/>
  <c r="T25" i="4" a="1"/>
  <c r="T25" i="4"/>
  <c r="N26" i="4" a="1"/>
  <c r="N26" i="4" s="1"/>
  <c r="O26" i="4" a="1"/>
  <c r="O26" i="4" s="1"/>
  <c r="P26" i="4" a="1"/>
  <c r="P26" i="4" s="1"/>
  <c r="Q26" i="4" a="1"/>
  <c r="Q26" i="4" s="1"/>
  <c r="R26" i="4" a="1"/>
  <c r="R26" i="4" s="1"/>
  <c r="S26" i="4" a="1"/>
  <c r="S26" i="4"/>
  <c r="T26" i="4" a="1"/>
  <c r="T26" i="4" s="1"/>
  <c r="N27" i="4" a="1"/>
  <c r="N27" i="4"/>
  <c r="O27" i="4" a="1"/>
  <c r="O27" i="4" s="1"/>
  <c r="P27" i="4" a="1"/>
  <c r="P27" i="4" s="1"/>
  <c r="Q27" i="4" a="1"/>
  <c r="Q27" i="4" s="1"/>
  <c r="R27" i="4" a="1"/>
  <c r="R27" i="4" s="1"/>
  <c r="S27" i="4" a="1"/>
  <c r="S27" i="4" s="1"/>
  <c r="T27" i="4" a="1"/>
  <c r="T27" i="4"/>
  <c r="N28" i="4" a="1"/>
  <c r="N28" i="4" s="1"/>
  <c r="O28" i="4" a="1"/>
  <c r="O28" i="4"/>
  <c r="P28" i="4" a="1"/>
  <c r="P28" i="4" s="1"/>
  <c r="Q28" i="4" a="1"/>
  <c r="Q28" i="4"/>
  <c r="R28" i="4" a="1"/>
  <c r="R28" i="4" s="1"/>
  <c r="S28" i="4" a="1"/>
  <c r="S28" i="4"/>
  <c r="T28" i="4" a="1"/>
  <c r="T28" i="4" s="1"/>
  <c r="N29" i="4" a="1"/>
  <c r="N29" i="4" s="1"/>
  <c r="O29" i="4" a="1"/>
  <c r="O29" i="4"/>
  <c r="P29" i="4" a="1"/>
  <c r="P29" i="4" s="1"/>
  <c r="Q29" i="4" a="1"/>
  <c r="Q29" i="4" s="1"/>
  <c r="R29" i="4" a="1"/>
  <c r="R29" i="4" s="1"/>
  <c r="S29" i="4" a="1"/>
  <c r="S29" i="4"/>
  <c r="T29" i="4" a="1"/>
  <c r="T29" i="4" s="1"/>
  <c r="N30" i="4" a="1"/>
  <c r="N30" i="4" s="1"/>
  <c r="O30" i="4" a="1"/>
  <c r="O30" i="4" s="1"/>
  <c r="P30" i="4" a="1"/>
  <c r="P30" i="4"/>
  <c r="Q30" i="4" a="1"/>
  <c r="Q30" i="4" s="1"/>
  <c r="R30" i="4" a="1"/>
  <c r="R30" i="4" s="1"/>
  <c r="S30" i="4" a="1"/>
  <c r="S30" i="4" s="1"/>
  <c r="T30" i="4" a="1"/>
  <c r="T30" i="4"/>
  <c r="N31" i="4" a="1"/>
  <c r="N31" i="4" s="1"/>
  <c r="O31" i="4" a="1"/>
  <c r="O31" i="4" s="1"/>
  <c r="P31" i="4" a="1"/>
  <c r="P31" i="4" s="1"/>
  <c r="Q31" i="4" a="1"/>
  <c r="Q31" i="4"/>
  <c r="R31" i="4" a="1"/>
  <c r="R31" i="4" s="1"/>
  <c r="S31" i="4" a="1"/>
  <c r="S31" i="4" s="1"/>
  <c r="T31" i="4" a="1"/>
  <c r="T31" i="4" s="1"/>
  <c r="N32" i="4" a="1"/>
  <c r="N32" i="4"/>
  <c r="O32" i="4" a="1"/>
  <c r="O32" i="4" s="1"/>
  <c r="P32" i="4" a="1"/>
  <c r="P32" i="4" s="1"/>
  <c r="Q32" i="4" a="1"/>
  <c r="Q32" i="4" s="1"/>
  <c r="R32" i="4" a="1"/>
  <c r="R32" i="4"/>
  <c r="S32" i="4" a="1"/>
  <c r="S32" i="4" s="1"/>
  <c r="T32" i="4" a="1"/>
  <c r="T32" i="4" s="1"/>
  <c r="N33" i="4" a="1"/>
  <c r="N33" i="4" s="1"/>
  <c r="O33" i="4" a="1"/>
  <c r="O33" i="4"/>
  <c r="P33" i="4" a="1"/>
  <c r="P33" i="4" s="1"/>
  <c r="Q33" i="4" a="1"/>
  <c r="Q33" i="4" s="1"/>
  <c r="R33" i="4" a="1"/>
  <c r="R33" i="4" s="1"/>
  <c r="S33" i="4" a="1"/>
  <c r="S33" i="4"/>
  <c r="T33" i="4" a="1"/>
  <c r="T33" i="4" s="1"/>
  <c r="N34" i="4" a="1"/>
  <c r="N34" i="4" s="1"/>
  <c r="O34" i="4" a="1"/>
  <c r="O34" i="4" s="1"/>
  <c r="P34" i="4" a="1"/>
  <c r="P34" i="4"/>
  <c r="Q34" i="4" a="1"/>
  <c r="Q34" i="4" s="1"/>
  <c r="R34" i="4" a="1"/>
  <c r="R34" i="4" s="1"/>
  <c r="S34" i="4" a="1"/>
  <c r="S34" i="4" s="1"/>
  <c r="T34" i="4" a="1"/>
  <c r="T34" i="4"/>
  <c r="N35" i="4" a="1"/>
  <c r="N35" i="4" s="1"/>
  <c r="O35" i="4" a="1"/>
  <c r="O35" i="4" s="1"/>
  <c r="P35" i="4" a="1"/>
  <c r="P35" i="4" s="1"/>
  <c r="Q35" i="4" a="1"/>
  <c r="Q35" i="4"/>
  <c r="R35" i="4" a="1"/>
  <c r="R35" i="4" s="1"/>
  <c r="S35" i="4" a="1"/>
  <c r="S35" i="4" s="1"/>
  <c r="T35" i="4" a="1"/>
  <c r="T35" i="4" s="1"/>
  <c r="N36" i="4" a="1"/>
  <c r="N36" i="4"/>
  <c r="O36" i="4" a="1"/>
  <c r="O36" i="4" s="1"/>
  <c r="P36" i="4" a="1"/>
  <c r="P36" i="4" s="1"/>
  <c r="Q36" i="4" a="1"/>
  <c r="Q36" i="4" s="1"/>
  <c r="R36" i="4" a="1"/>
  <c r="R36" i="4"/>
  <c r="S36" i="4" a="1"/>
  <c r="S36" i="4" s="1"/>
  <c r="T36" i="4" a="1"/>
  <c r="T36" i="4" s="1"/>
  <c r="N37" i="4" a="1"/>
  <c r="N37" i="4" s="1"/>
  <c r="O37" i="4" a="1"/>
  <c r="O37" i="4"/>
  <c r="P37" i="4" a="1"/>
  <c r="P37" i="4" s="1"/>
  <c r="Q37" i="4" a="1"/>
  <c r="Q37" i="4" s="1"/>
  <c r="R37" i="4" a="1"/>
  <c r="R37" i="4" s="1"/>
  <c r="S37" i="4" a="1"/>
  <c r="S37" i="4"/>
  <c r="T37" i="4" a="1"/>
  <c r="T37" i="4" s="1"/>
  <c r="N38" i="4" a="1"/>
  <c r="N38" i="4" s="1"/>
  <c r="O38" i="4" a="1"/>
  <c r="O38" i="4" s="1"/>
  <c r="P38" i="4" a="1"/>
  <c r="P38" i="4"/>
  <c r="Q38" i="4" a="1"/>
  <c r="Q38" i="4" s="1"/>
  <c r="R38" i="4" a="1"/>
  <c r="R38" i="4" s="1"/>
  <c r="S38" i="4" a="1"/>
  <c r="S38" i="4" s="1"/>
  <c r="T38" i="4" a="1"/>
  <c r="T38" i="4"/>
  <c r="N39" i="4" a="1"/>
  <c r="N39" i="4" s="1"/>
  <c r="O39" i="4" a="1"/>
  <c r="O39" i="4" s="1"/>
  <c r="P39" i="4" a="1"/>
  <c r="P39" i="4" s="1"/>
  <c r="Q39" i="4" a="1"/>
  <c r="Q39" i="4"/>
  <c r="R39" i="4" a="1"/>
  <c r="R39" i="4" s="1"/>
  <c r="S39" i="4" a="1"/>
  <c r="S39" i="4" s="1"/>
  <c r="T39" i="4" a="1"/>
  <c r="T39" i="4" s="1"/>
  <c r="N40" i="4" a="1"/>
  <c r="N40" i="4"/>
  <c r="O40" i="4" a="1"/>
  <c r="O40" i="4" s="1"/>
  <c r="P40" i="4" a="1"/>
  <c r="P40" i="4" s="1"/>
  <c r="Q40" i="4" a="1"/>
  <c r="Q40" i="4" s="1"/>
  <c r="R40" i="4" a="1"/>
  <c r="R40" i="4"/>
  <c r="S40" i="4" a="1"/>
  <c r="S40" i="4" s="1"/>
  <c r="T40" i="4" a="1"/>
  <c r="T40" i="4" s="1"/>
  <c r="N41" i="4" a="1"/>
  <c r="N41" i="4" s="1"/>
  <c r="O41" i="4" a="1"/>
  <c r="O41" i="4"/>
  <c r="P41" i="4" a="1"/>
  <c r="P41" i="4" s="1"/>
  <c r="Q41" i="4" a="1"/>
  <c r="Q41" i="4" s="1"/>
  <c r="R41" i="4" a="1"/>
  <c r="R41" i="4" s="1"/>
  <c r="S41" i="4" a="1"/>
  <c r="S41" i="4"/>
  <c r="T41" i="4" a="1"/>
  <c r="T41" i="4" s="1"/>
  <c r="N42" i="4" a="1"/>
  <c r="N42" i="4" s="1"/>
  <c r="O42" i="4" a="1"/>
  <c r="O42" i="4" s="1"/>
  <c r="P42" i="4" a="1"/>
  <c r="P42" i="4"/>
  <c r="Q42" i="4" a="1"/>
  <c r="Q42" i="4" s="1"/>
  <c r="R42" i="4" a="1"/>
  <c r="R42" i="4" s="1"/>
  <c r="S42" i="4" a="1"/>
  <c r="S42" i="4" s="1"/>
  <c r="T42" i="4" a="1"/>
  <c r="T42" i="4"/>
  <c r="N43" i="4" a="1"/>
  <c r="N43" i="4" s="1"/>
  <c r="O43" i="4" a="1"/>
  <c r="O43" i="4" s="1"/>
  <c r="P43" i="4" a="1"/>
  <c r="P43" i="4" s="1"/>
  <c r="Q43" i="4" a="1"/>
  <c r="Q43" i="4"/>
  <c r="R43" i="4" a="1"/>
  <c r="R43" i="4" s="1"/>
  <c r="S43" i="4" a="1"/>
  <c r="S43" i="4" s="1"/>
  <c r="T43" i="4" a="1"/>
  <c r="T43" i="4" s="1"/>
  <c r="N44" i="4" a="1"/>
  <c r="N44" i="4"/>
  <c r="O44" i="4" a="1"/>
  <c r="O44" i="4" s="1"/>
  <c r="P44" i="4" a="1"/>
  <c r="P44" i="4" s="1"/>
  <c r="Q44" i="4" a="1"/>
  <c r="Q44" i="4" s="1"/>
  <c r="R44" i="4" a="1"/>
  <c r="R44" i="4"/>
  <c r="S44" i="4" a="1"/>
  <c r="S44" i="4" s="1"/>
  <c r="T44" i="4" a="1"/>
  <c r="T44" i="4" s="1"/>
  <c r="N45" i="4" a="1"/>
  <c r="N45" i="4" s="1"/>
  <c r="O45" i="4" a="1"/>
  <c r="O45" i="4"/>
  <c r="P45" i="4" a="1"/>
  <c r="P45" i="4" s="1"/>
  <c r="Q45" i="4" a="1"/>
  <c r="Q45" i="4" s="1"/>
  <c r="R45" i="4" a="1"/>
  <c r="R45" i="4" s="1"/>
  <c r="S45" i="4" a="1"/>
  <c r="S45" i="4"/>
  <c r="T45" i="4" a="1"/>
  <c r="T45" i="4" s="1"/>
  <c r="N46" i="4" a="1"/>
  <c r="N46" i="4" s="1"/>
  <c r="O46" i="4" a="1"/>
  <c r="O46" i="4" s="1"/>
  <c r="P46" i="4" a="1"/>
  <c r="P46" i="4"/>
  <c r="Q46" i="4" a="1"/>
  <c r="Q46" i="4" s="1"/>
  <c r="R46" i="4" a="1"/>
  <c r="R46" i="4" s="1"/>
  <c r="S46" i="4" a="1"/>
  <c r="S46" i="4" s="1"/>
  <c r="T46" i="4" a="1"/>
  <c r="T46" i="4"/>
  <c r="N47" i="4" a="1"/>
  <c r="N47" i="4" s="1"/>
  <c r="O47" i="4" a="1"/>
  <c r="O47" i="4" s="1"/>
  <c r="P47" i="4" a="1"/>
  <c r="P47" i="4" s="1"/>
  <c r="Q47" i="4" a="1"/>
  <c r="Q47" i="4"/>
  <c r="R47" i="4" a="1"/>
  <c r="R47" i="4" s="1"/>
  <c r="S47" i="4" a="1"/>
  <c r="S47" i="4" s="1"/>
  <c r="T47" i="4" a="1"/>
  <c r="T47" i="4" s="1"/>
  <c r="N48" i="4" a="1"/>
  <c r="N48" i="4"/>
  <c r="O48" i="4" a="1"/>
  <c r="O48" i="4" s="1"/>
  <c r="P48" i="4" a="1"/>
  <c r="P48" i="4" s="1"/>
  <c r="Q48" i="4" a="1"/>
  <c r="Q48" i="4" s="1"/>
  <c r="R48" i="4" a="1"/>
  <c r="R48" i="4"/>
  <c r="S48" i="4" a="1"/>
  <c r="S48" i="4" s="1"/>
  <c r="T48" i="4" a="1"/>
  <c r="T48" i="4" s="1"/>
  <c r="N49" i="4" a="1"/>
  <c r="N49" i="4" s="1"/>
  <c r="O49" i="4" a="1"/>
  <c r="O49" i="4"/>
  <c r="P49" i="4" a="1"/>
  <c r="P49" i="4" s="1"/>
  <c r="Q49" i="4" a="1"/>
  <c r="Q49" i="4" s="1"/>
  <c r="R49" i="4" a="1"/>
  <c r="R49" i="4" s="1"/>
  <c r="S49" i="4" a="1"/>
  <c r="S49" i="4"/>
  <c r="T49" i="4" a="1"/>
  <c r="T49" i="4" s="1"/>
  <c r="N50" i="4" a="1"/>
  <c r="N50" i="4" s="1"/>
  <c r="O50" i="4" a="1"/>
  <c r="O50" i="4" s="1"/>
  <c r="P50" i="4" a="1"/>
  <c r="P50" i="4"/>
  <c r="Q50" i="4" a="1"/>
  <c r="Q50" i="4" s="1"/>
  <c r="R50" i="4" a="1"/>
  <c r="R50" i="4" s="1"/>
  <c r="S50" i="4" a="1"/>
  <c r="S50" i="4" s="1"/>
  <c r="T50" i="4" a="1"/>
  <c r="T50" i="4"/>
  <c r="N51" i="4" a="1"/>
  <c r="N51" i="4" s="1"/>
  <c r="O51" i="4" a="1"/>
  <c r="O51" i="4" s="1"/>
  <c r="P51" i="4" a="1"/>
  <c r="P51" i="4" s="1"/>
  <c r="Q51" i="4" a="1"/>
  <c r="Q51" i="4"/>
  <c r="R51" i="4" a="1"/>
  <c r="R51" i="4" s="1"/>
  <c r="S51" i="4" a="1"/>
  <c r="S51" i="4" s="1"/>
  <c r="T51" i="4" a="1"/>
  <c r="T51" i="4" s="1"/>
  <c r="N52" i="4" a="1"/>
  <c r="N52" i="4"/>
  <c r="O52" i="4" a="1"/>
  <c r="O52" i="4" s="1"/>
  <c r="P52" i="4" a="1"/>
  <c r="P52" i="4" s="1"/>
  <c r="Q52" i="4" a="1"/>
  <c r="Q52" i="4" s="1"/>
  <c r="R52" i="4" a="1"/>
  <c r="R52" i="4"/>
  <c r="S52" i="4" a="1"/>
  <c r="S52" i="4" s="1"/>
  <c r="T52" i="4" a="1"/>
  <c r="T52" i="4" s="1"/>
  <c r="N53" i="4" a="1"/>
  <c r="N53" i="4" s="1"/>
  <c r="O53" i="4" a="1"/>
  <c r="O53" i="4"/>
  <c r="P53" i="4" a="1"/>
  <c r="P53" i="4"/>
  <c r="Q53" i="4" a="1"/>
  <c r="Q53" i="4"/>
  <c r="R53" i="4" a="1"/>
  <c r="R53" i="4"/>
  <c r="S53" i="4" a="1"/>
  <c r="S53" i="4"/>
  <c r="T53" i="4" a="1"/>
  <c r="T53" i="4"/>
  <c r="N54" i="4" a="1"/>
  <c r="N54" i="4" s="1"/>
  <c r="O54" i="4" a="1"/>
  <c r="O54" i="4"/>
  <c r="P54" i="4" a="1"/>
  <c r="P54" i="4" s="1"/>
  <c r="Q54" i="4" a="1"/>
  <c r="Q54" i="4"/>
  <c r="R54" i="4" a="1"/>
  <c r="R54" i="4" s="1"/>
  <c r="S54" i="4" a="1"/>
  <c r="S54" i="4"/>
  <c r="T54" i="4" a="1"/>
  <c r="T54" i="4" s="1"/>
  <c r="N55" i="4" a="1"/>
  <c r="N55" i="4"/>
  <c r="O55" i="4" a="1"/>
  <c r="O55" i="4" s="1"/>
  <c r="P55" i="4" a="1"/>
  <c r="P55" i="4"/>
  <c r="Q55" i="4" a="1"/>
  <c r="Q55" i="4" s="1"/>
  <c r="R55" i="4" a="1"/>
  <c r="R55" i="4"/>
  <c r="S55" i="4" a="1"/>
  <c r="S55" i="4" s="1"/>
  <c r="T55" i="4" a="1"/>
  <c r="T55" i="4"/>
  <c r="N56" i="4" a="1"/>
  <c r="N56" i="4" s="1"/>
  <c r="O56" i="4" a="1"/>
  <c r="O56" i="4"/>
  <c r="P56" i="4" a="1"/>
  <c r="P56" i="4" s="1"/>
  <c r="Q56" i="4" a="1"/>
  <c r="Q56" i="4"/>
  <c r="R56" i="4" a="1"/>
  <c r="R56" i="4" s="1"/>
  <c r="S56" i="4" a="1"/>
  <c r="S56" i="4"/>
  <c r="T56" i="4" a="1"/>
  <c r="T56" i="4" s="1"/>
  <c r="N57" i="4" a="1"/>
  <c r="N57" i="4"/>
  <c r="O57" i="4" a="1"/>
  <c r="O57" i="4" s="1"/>
  <c r="P57" i="4" a="1"/>
  <c r="P57" i="4"/>
  <c r="Q57" i="4" a="1"/>
  <c r="Q57" i="4" s="1"/>
  <c r="R57" i="4" a="1"/>
  <c r="R57" i="4"/>
  <c r="S57" i="4" a="1"/>
  <c r="S57" i="4" s="1"/>
  <c r="T57" i="4" a="1"/>
  <c r="T57" i="4"/>
  <c r="N58" i="4" a="1"/>
  <c r="N58" i="4" s="1"/>
  <c r="O58" i="4" a="1"/>
  <c r="O58" i="4"/>
  <c r="P58" i="4" a="1"/>
  <c r="P58" i="4" s="1"/>
  <c r="Q58" i="4" a="1"/>
  <c r="Q58" i="4"/>
  <c r="R58" i="4" a="1"/>
  <c r="R58" i="4" s="1"/>
  <c r="S58" i="4" a="1"/>
  <c r="S58" i="4"/>
  <c r="T58" i="4" a="1"/>
  <c r="T58" i="4" s="1"/>
  <c r="N59" i="4" a="1"/>
  <c r="N59" i="4"/>
  <c r="O59" i="4" a="1"/>
  <c r="O59" i="4" s="1"/>
  <c r="P59" i="4" a="1"/>
  <c r="P59" i="4"/>
  <c r="Q59" i="4" a="1"/>
  <c r="Q59" i="4" s="1"/>
  <c r="R59" i="4" a="1"/>
  <c r="R59" i="4"/>
  <c r="S59" i="4" a="1"/>
  <c r="S59" i="4" s="1"/>
  <c r="T59" i="4" a="1"/>
  <c r="T59" i="4"/>
  <c r="N60" i="4" a="1"/>
  <c r="N60" i="4" s="1"/>
  <c r="O60" i="4" a="1"/>
  <c r="O60" i="4"/>
  <c r="P60" i="4" a="1"/>
  <c r="P60" i="4" s="1"/>
  <c r="Q60" i="4" a="1"/>
  <c r="Q60" i="4"/>
  <c r="R60" i="4" a="1"/>
  <c r="R60" i="4" s="1"/>
  <c r="S60" i="4" a="1"/>
  <c r="S60" i="4"/>
  <c r="T60" i="4" a="1"/>
  <c r="T60" i="4" s="1"/>
  <c r="N61" i="4" a="1"/>
  <c r="N61" i="4"/>
  <c r="O61" i="4" a="1"/>
  <c r="O61" i="4" s="1"/>
  <c r="P61" i="4" a="1"/>
  <c r="P61" i="4"/>
  <c r="Q61" i="4" a="1"/>
  <c r="Q61" i="4" s="1"/>
  <c r="R61" i="4" a="1"/>
  <c r="R61" i="4"/>
  <c r="S61" i="4" a="1"/>
  <c r="S61" i="4" s="1"/>
  <c r="T61" i="4" a="1"/>
  <c r="T61" i="4"/>
  <c r="N62" i="4" a="1"/>
  <c r="N62" i="4" s="1"/>
  <c r="O62" i="4" a="1"/>
  <c r="O62" i="4"/>
  <c r="P62" i="4" a="1"/>
  <c r="P62" i="4" s="1"/>
  <c r="Q62" i="4" a="1"/>
  <c r="Q62" i="4"/>
  <c r="R62" i="4" a="1"/>
  <c r="R62" i="4" s="1"/>
  <c r="S62" i="4" a="1"/>
  <c r="S62" i="4"/>
  <c r="T62" i="4" a="1"/>
  <c r="T62" i="4" s="1"/>
  <c r="N63" i="4" a="1"/>
  <c r="N63" i="4"/>
  <c r="O63" i="4" a="1"/>
  <c r="O63" i="4" s="1"/>
  <c r="P63" i="4" a="1"/>
  <c r="P63" i="4"/>
  <c r="Q63" i="4" a="1"/>
  <c r="Q63" i="4" s="1"/>
  <c r="R63" i="4" a="1"/>
  <c r="R63" i="4"/>
  <c r="S63" i="4" a="1"/>
  <c r="S63" i="4" s="1"/>
  <c r="T63" i="4" a="1"/>
  <c r="T63" i="4"/>
  <c r="N64" i="4" a="1"/>
  <c r="N64" i="4" s="1"/>
  <c r="O64" i="4" a="1"/>
  <c r="O64" i="4"/>
  <c r="P64" i="4" a="1"/>
  <c r="P64" i="4" s="1"/>
  <c r="Q64" i="4" a="1"/>
  <c r="Q64" i="4"/>
  <c r="R64" i="4" a="1"/>
  <c r="R64" i="4" s="1"/>
  <c r="S64" i="4" a="1"/>
  <c r="S64" i="4"/>
  <c r="T64" i="4" a="1"/>
  <c r="T64" i="4" s="1"/>
  <c r="N65" i="4" a="1"/>
  <c r="N65" i="4"/>
  <c r="O65" i="4" a="1"/>
  <c r="O65" i="4" s="1"/>
  <c r="P65" i="4" a="1"/>
  <c r="P65" i="4"/>
  <c r="Q65" i="4" a="1"/>
  <c r="Q65" i="4" s="1"/>
  <c r="R65" i="4" a="1"/>
  <c r="R65" i="4"/>
  <c r="S65" i="4" a="1"/>
  <c r="S65" i="4" s="1"/>
  <c r="T65" i="4" a="1"/>
  <c r="T65" i="4"/>
  <c r="N66" i="4" a="1"/>
  <c r="N66" i="4" s="1"/>
  <c r="O66" i="4" a="1"/>
  <c r="O66" i="4"/>
  <c r="P66" i="4" a="1"/>
  <c r="P66" i="4" s="1"/>
  <c r="Q66" i="4" a="1"/>
  <c r="Q66" i="4"/>
  <c r="R66" i="4" a="1"/>
  <c r="R66" i="4" s="1"/>
  <c r="S66" i="4" a="1"/>
  <c r="S66" i="4"/>
  <c r="T66" i="4" a="1"/>
  <c r="T66" i="4" s="1"/>
  <c r="N67" i="4" a="1"/>
  <c r="N67" i="4"/>
  <c r="O67" i="4" a="1"/>
  <c r="O67" i="4" s="1"/>
  <c r="P67" i="4" a="1"/>
  <c r="P67" i="4"/>
  <c r="Q67" i="4" a="1"/>
  <c r="Q67" i="4" s="1"/>
  <c r="R67" i="4" a="1"/>
  <c r="R67" i="4"/>
  <c r="S67" i="4" a="1"/>
  <c r="S67" i="4" s="1"/>
  <c r="T67" i="4" a="1"/>
  <c r="T67" i="4"/>
  <c r="N68" i="4" a="1"/>
  <c r="N68" i="4" s="1"/>
  <c r="O68" i="4" a="1"/>
  <c r="O68" i="4"/>
  <c r="P68" i="4" a="1"/>
  <c r="P68" i="4" s="1"/>
  <c r="Q68" i="4" a="1"/>
  <c r="Q68" i="4"/>
  <c r="R68" i="4" a="1"/>
  <c r="R68" i="4" s="1"/>
  <c r="S68" i="4" a="1"/>
  <c r="S68" i="4"/>
  <c r="T68" i="4" a="1"/>
  <c r="T68" i="4" s="1"/>
  <c r="N69" i="4" a="1"/>
  <c r="N69" i="4"/>
  <c r="O69" i="4" a="1"/>
  <c r="O69" i="4" s="1"/>
  <c r="P69" i="4" a="1"/>
  <c r="P69" i="4"/>
  <c r="Q69" i="4" a="1"/>
  <c r="Q69" i="4" s="1"/>
  <c r="R69" i="4" a="1"/>
  <c r="R69" i="4"/>
  <c r="S69" i="4" a="1"/>
  <c r="S69" i="4" s="1"/>
  <c r="T69" i="4" a="1"/>
  <c r="T69" i="4"/>
  <c r="N70" i="4" a="1"/>
  <c r="N70" i="4" s="1"/>
  <c r="O70" i="4" a="1"/>
  <c r="O70" i="4"/>
  <c r="P70" i="4" a="1"/>
  <c r="P70" i="4" s="1"/>
  <c r="Q70" i="4" a="1"/>
  <c r="Q70" i="4"/>
  <c r="R70" i="4" a="1"/>
  <c r="R70" i="4" s="1"/>
  <c r="S70" i="4" a="1"/>
  <c r="S70" i="4"/>
  <c r="T70" i="4" a="1"/>
  <c r="T70" i="4" s="1"/>
  <c r="N71" i="4" a="1"/>
  <c r="N71" i="4"/>
  <c r="O71" i="4" a="1"/>
  <c r="O71" i="4" s="1"/>
  <c r="P71" i="4" a="1"/>
  <c r="P71" i="4"/>
  <c r="Q71" i="4" a="1"/>
  <c r="Q71" i="4" s="1"/>
  <c r="R71" i="4" a="1"/>
  <c r="R71" i="4"/>
  <c r="S71" i="4" a="1"/>
  <c r="S71" i="4" s="1"/>
  <c r="T71" i="4" a="1"/>
  <c r="T71" i="4"/>
  <c r="N72" i="4" a="1"/>
  <c r="N72" i="4" s="1"/>
  <c r="O72" i="4" a="1"/>
  <c r="O72" i="4"/>
  <c r="P72" i="4" a="1"/>
  <c r="P72" i="4" s="1"/>
  <c r="Q72" i="4" a="1"/>
  <c r="Q72" i="4"/>
  <c r="R72" i="4" a="1"/>
  <c r="R72" i="4" s="1"/>
  <c r="S72" i="4" a="1"/>
  <c r="S72" i="4"/>
  <c r="T72" i="4" a="1"/>
  <c r="T72" i="4" s="1"/>
  <c r="N73" i="4" a="1"/>
  <c r="N73" i="4"/>
  <c r="O73" i="4" a="1"/>
  <c r="O73" i="4" s="1"/>
  <c r="P73" i="4" a="1"/>
  <c r="P73" i="4"/>
  <c r="Q73" i="4" a="1"/>
  <c r="Q73" i="4" s="1"/>
  <c r="R73" i="4" a="1"/>
  <c r="R73" i="4"/>
  <c r="S73" i="4" a="1"/>
  <c r="S73" i="4" s="1"/>
  <c r="T73" i="4" a="1"/>
  <c r="T73" i="4"/>
  <c r="N74" i="4" a="1"/>
  <c r="N74" i="4" s="1"/>
  <c r="O74" i="4" a="1"/>
  <c r="O74" i="4"/>
  <c r="P74" i="4" a="1"/>
  <c r="P74" i="4" s="1"/>
  <c r="Q74" i="4" a="1"/>
  <c r="Q74" i="4"/>
  <c r="R74" i="4" a="1"/>
  <c r="R74" i="4" s="1"/>
  <c r="S74" i="4" a="1"/>
  <c r="S74" i="4"/>
  <c r="T74" i="4" a="1"/>
  <c r="T74" i="4" s="1"/>
  <c r="N75" i="4" a="1"/>
  <c r="N75" i="4"/>
  <c r="O75" i="4" a="1"/>
  <c r="O75" i="4" s="1"/>
  <c r="P75" i="4" a="1"/>
  <c r="P75" i="4"/>
  <c r="Q75" i="4" a="1"/>
  <c r="Q75" i="4" s="1"/>
  <c r="R75" i="4" a="1"/>
  <c r="R75" i="4"/>
  <c r="S75" i="4" a="1"/>
  <c r="S75" i="4" s="1"/>
  <c r="T75" i="4" a="1"/>
  <c r="T75" i="4"/>
  <c r="N76" i="4" a="1"/>
  <c r="N76" i="4" s="1"/>
  <c r="O76" i="4" a="1"/>
  <c r="O76" i="4"/>
  <c r="P76" i="4" a="1"/>
  <c r="P76" i="4" s="1"/>
  <c r="Q76" i="4" a="1"/>
  <c r="Q76" i="4"/>
  <c r="R76" i="4" a="1"/>
  <c r="R76" i="4" s="1"/>
  <c r="S76" i="4" a="1"/>
  <c r="S76" i="4"/>
  <c r="T76" i="4" a="1"/>
  <c r="T76" i="4" s="1"/>
  <c r="N77" i="4" a="1"/>
  <c r="N77" i="4"/>
  <c r="O77" i="4" a="1"/>
  <c r="O77" i="4" s="1"/>
  <c r="P77" i="4" a="1"/>
  <c r="P77" i="4"/>
  <c r="Q77" i="4" a="1"/>
  <c r="Q77" i="4" s="1"/>
  <c r="R77" i="4" a="1"/>
  <c r="R77" i="4"/>
  <c r="S77" i="4" a="1"/>
  <c r="S77" i="4" s="1"/>
  <c r="T77" i="4" a="1"/>
  <c r="T77" i="4"/>
  <c r="N78" i="4" a="1"/>
  <c r="N78" i="4" s="1"/>
  <c r="O78" i="4" a="1"/>
  <c r="O78" i="4"/>
  <c r="P78" i="4" a="1"/>
  <c r="P78" i="4" s="1"/>
  <c r="Q78" i="4" a="1"/>
  <c r="Q78" i="4"/>
  <c r="R78" i="4" a="1"/>
  <c r="R78" i="4" s="1"/>
  <c r="S78" i="4" a="1"/>
  <c r="S78" i="4"/>
  <c r="T78" i="4" a="1"/>
  <c r="T78" i="4" s="1"/>
  <c r="N79" i="4" a="1"/>
  <c r="N79" i="4"/>
  <c r="O79" i="4" a="1"/>
  <c r="O79" i="4" s="1"/>
  <c r="P79" i="4" a="1"/>
  <c r="P79" i="4"/>
  <c r="Q79" i="4" a="1"/>
  <c r="Q79" i="4" s="1"/>
  <c r="R79" i="4" a="1"/>
  <c r="R79" i="4"/>
  <c r="S79" i="4" a="1"/>
  <c r="S79" i="4" s="1"/>
  <c r="T79" i="4" a="1"/>
  <c r="T79" i="4"/>
  <c r="N80" i="4" a="1"/>
  <c r="N80" i="4" s="1"/>
  <c r="O80" i="4" a="1"/>
  <c r="O80" i="4"/>
  <c r="P80" i="4" a="1"/>
  <c r="P80" i="4" s="1"/>
  <c r="Q80" i="4" a="1"/>
  <c r="Q80" i="4"/>
  <c r="R80" i="4" a="1"/>
  <c r="R80" i="4" s="1"/>
  <c r="S80" i="4" a="1"/>
  <c r="S80" i="4"/>
  <c r="T80" i="4" a="1"/>
  <c r="T80" i="4" s="1"/>
  <c r="N81" i="4" a="1"/>
  <c r="N81" i="4"/>
  <c r="O81" i="4" a="1"/>
  <c r="O81" i="4" s="1"/>
  <c r="P81" i="4" a="1"/>
  <c r="P81" i="4"/>
  <c r="Q81" i="4" a="1"/>
  <c r="Q81" i="4" s="1"/>
  <c r="R81" i="4" a="1"/>
  <c r="R81" i="4"/>
  <c r="S81" i="4" a="1"/>
  <c r="S81" i="4" s="1"/>
  <c r="T81" i="4" a="1"/>
  <c r="T81" i="4"/>
  <c r="N82" i="4" a="1"/>
  <c r="N82" i="4" s="1"/>
  <c r="O82" i="4" a="1"/>
  <c r="O82" i="4"/>
  <c r="P82" i="4" a="1"/>
  <c r="P82" i="4" s="1"/>
  <c r="Q82" i="4" a="1"/>
  <c r="Q82" i="4"/>
  <c r="R82" i="4" a="1"/>
  <c r="R82" i="4" s="1"/>
  <c r="S82" i="4" a="1"/>
  <c r="S82" i="4"/>
  <c r="T82" i="4" a="1"/>
  <c r="T82" i="4" s="1"/>
  <c r="N83" i="4" a="1"/>
  <c r="N83" i="4"/>
  <c r="O83" i="4" a="1"/>
  <c r="O83" i="4" s="1"/>
  <c r="P83" i="4" a="1"/>
  <c r="P83" i="4"/>
  <c r="Q83" i="4" a="1"/>
  <c r="Q83" i="4" s="1"/>
  <c r="R83" i="4" a="1"/>
  <c r="R83" i="4"/>
  <c r="S83" i="4" a="1"/>
  <c r="S83" i="4" s="1"/>
  <c r="T83" i="4" a="1"/>
  <c r="T83" i="4"/>
  <c r="N84" i="4" a="1"/>
  <c r="N84" i="4" s="1"/>
  <c r="O84" i="4" a="1"/>
  <c r="O84" i="4"/>
  <c r="P84" i="4" a="1"/>
  <c r="P84" i="4" s="1"/>
  <c r="Q84" i="4" a="1"/>
  <c r="Q84" i="4"/>
  <c r="R84" i="4" a="1"/>
  <c r="R84" i="4" s="1"/>
  <c r="S84" i="4" a="1"/>
  <c r="S84" i="4"/>
  <c r="T84" i="4" a="1"/>
  <c r="T84" i="4" s="1"/>
  <c r="N85" i="4" a="1"/>
  <c r="N85" i="4"/>
  <c r="O85" i="4" a="1"/>
  <c r="O85" i="4" s="1"/>
  <c r="P85" i="4" a="1"/>
  <c r="P85" i="4"/>
  <c r="Q85" i="4" a="1"/>
  <c r="Q85" i="4" s="1"/>
  <c r="R85" i="4" a="1"/>
  <c r="R85" i="4"/>
  <c r="S85" i="4" a="1"/>
  <c r="S85" i="4" s="1"/>
  <c r="T85" i="4" a="1"/>
  <c r="T85" i="4"/>
  <c r="N86" i="4" a="1"/>
  <c r="N86" i="4" s="1"/>
  <c r="O86" i="4" a="1"/>
  <c r="O86" i="4"/>
  <c r="P86" i="4" a="1"/>
  <c r="P86" i="4" s="1"/>
  <c r="Q86" i="4" a="1"/>
  <c r="Q86" i="4"/>
  <c r="R86" i="4" a="1"/>
  <c r="R86" i="4" s="1"/>
  <c r="S86" i="4" a="1"/>
  <c r="S86" i="4"/>
  <c r="T86" i="4" a="1"/>
  <c r="T86" i="4" s="1"/>
  <c r="N87" i="4" a="1"/>
  <c r="N87" i="4"/>
  <c r="O87" i="4" a="1"/>
  <c r="O87" i="4" s="1"/>
  <c r="P87" i="4" a="1"/>
  <c r="P87" i="4"/>
  <c r="Q87" i="4" a="1"/>
  <c r="Q87" i="4" s="1"/>
  <c r="R87" i="4" a="1"/>
  <c r="R87" i="4"/>
  <c r="S87" i="4" a="1"/>
  <c r="S87" i="4" s="1"/>
  <c r="T87" i="4" a="1"/>
  <c r="T87" i="4"/>
  <c r="N88" i="4" a="1"/>
  <c r="N88" i="4" s="1"/>
  <c r="O88" i="4" a="1"/>
  <c r="O88" i="4"/>
  <c r="P88" i="4" a="1"/>
  <c r="P88" i="4" s="1"/>
  <c r="Q88" i="4" a="1"/>
  <c r="Q88" i="4"/>
  <c r="R88" i="4" a="1"/>
  <c r="R88" i="4" s="1"/>
  <c r="S88" i="4" a="1"/>
  <c r="S88" i="4"/>
  <c r="T88" i="4" a="1"/>
  <c r="T88" i="4" s="1"/>
  <c r="N89" i="4" a="1"/>
  <c r="N89" i="4"/>
  <c r="O89" i="4" a="1"/>
  <c r="O89" i="4" s="1"/>
  <c r="P89" i="4" a="1"/>
  <c r="P89" i="4"/>
  <c r="Q89" i="4" a="1"/>
  <c r="Q89" i="4" s="1"/>
  <c r="R89" i="4" a="1"/>
  <c r="R89" i="4"/>
  <c r="S89" i="4" a="1"/>
  <c r="S89" i="4" s="1"/>
  <c r="T89" i="4" a="1"/>
  <c r="T89" i="4"/>
  <c r="N90" i="4" a="1"/>
  <c r="N90" i="4" s="1"/>
  <c r="O90" i="4" a="1"/>
  <c r="O90" i="4"/>
  <c r="P90" i="4" a="1"/>
  <c r="P90" i="4" s="1"/>
  <c r="Q90" i="4" a="1"/>
  <c r="Q90" i="4"/>
  <c r="R90" i="4" a="1"/>
  <c r="R90" i="4" s="1"/>
  <c r="S90" i="4" a="1"/>
  <c r="S90" i="4"/>
  <c r="T90" i="4" a="1"/>
  <c r="T90" i="4" s="1"/>
  <c r="N91" i="4" a="1"/>
  <c r="N91" i="4"/>
  <c r="O91" i="4" a="1"/>
  <c r="O91" i="4" s="1"/>
  <c r="P91" i="4" a="1"/>
  <c r="P91" i="4"/>
  <c r="Q91" i="4" a="1"/>
  <c r="Q91" i="4" s="1"/>
  <c r="R91" i="4" a="1"/>
  <c r="R91" i="4"/>
  <c r="S91" i="4" a="1"/>
  <c r="S91" i="4" s="1"/>
  <c r="T91" i="4" a="1"/>
  <c r="T91" i="4"/>
  <c r="N92" i="4" a="1"/>
  <c r="N92" i="4" s="1"/>
  <c r="O92" i="4" a="1"/>
  <c r="O92" i="4"/>
  <c r="P92" i="4" a="1"/>
  <c r="P92" i="4" s="1"/>
  <c r="Q92" i="4" a="1"/>
  <c r="Q92" i="4"/>
  <c r="R92" i="4" a="1"/>
  <c r="R92" i="4" s="1"/>
  <c r="S92" i="4" a="1"/>
  <c r="S92" i="4"/>
  <c r="T92" i="4" a="1"/>
  <c r="T92" i="4" s="1"/>
  <c r="P3" i="4" a="1"/>
  <c r="P3" i="4" s="1"/>
  <c r="Q3" i="4" a="1"/>
  <c r="Q3" i="4" s="1"/>
  <c r="R3" i="4" a="1"/>
  <c r="R3" i="4" s="1"/>
  <c r="S3" i="4" a="1"/>
  <c r="S3" i="4"/>
  <c r="T3" i="4" a="1"/>
  <c r="T3" i="4" s="1"/>
  <c r="N3" i="4" a="1"/>
  <c r="N3" i="4" s="1"/>
  <c r="O3" i="4" a="1"/>
  <c r="O3" i="4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<sst xmlns="http://schemas.openxmlformats.org/spreadsheetml/2006/main" count="426" uniqueCount="139">
  <si>
    <t>salles</t>
  </si>
  <si>
    <t>période1</t>
  </si>
  <si>
    <t>période2</t>
  </si>
  <si>
    <t>période3</t>
  </si>
  <si>
    <t>période4</t>
  </si>
  <si>
    <t>période5</t>
  </si>
  <si>
    <t>période6</t>
  </si>
  <si>
    <t>période7</t>
  </si>
  <si>
    <t>salle1</t>
  </si>
  <si>
    <t>salle2</t>
  </si>
  <si>
    <t>salle3</t>
  </si>
  <si>
    <t>salle4</t>
  </si>
  <si>
    <t>salle5</t>
  </si>
  <si>
    <t>salle6</t>
  </si>
  <si>
    <t>salle7</t>
  </si>
  <si>
    <t>salle8</t>
  </si>
  <si>
    <t>salle9</t>
  </si>
  <si>
    <t>salle10</t>
  </si>
  <si>
    <t>salle11</t>
  </si>
  <si>
    <t>salle12</t>
  </si>
  <si>
    <t>salle13</t>
  </si>
  <si>
    <t>salle14</t>
  </si>
  <si>
    <t>salle15</t>
  </si>
  <si>
    <t>salle16</t>
  </si>
  <si>
    <t>salle17</t>
  </si>
  <si>
    <t>salle18</t>
  </si>
  <si>
    <t>salle19</t>
  </si>
  <si>
    <t>salle20</t>
  </si>
  <si>
    <t>salle21</t>
  </si>
  <si>
    <t>salle22</t>
  </si>
  <si>
    <t>salle23</t>
  </si>
  <si>
    <t>salle24</t>
  </si>
  <si>
    <t>salle25</t>
  </si>
  <si>
    <t>salle26</t>
  </si>
  <si>
    <t>salle27</t>
  </si>
  <si>
    <t>salle28</t>
  </si>
  <si>
    <t>salle29</t>
  </si>
  <si>
    <t>salle30</t>
  </si>
  <si>
    <t>salle31</t>
  </si>
  <si>
    <t>salle32</t>
  </si>
  <si>
    <t>salle33</t>
  </si>
  <si>
    <t>salle34</t>
  </si>
  <si>
    <t>salle35</t>
  </si>
  <si>
    <t>salle36</t>
  </si>
  <si>
    <t>salle37</t>
  </si>
  <si>
    <t>salle38</t>
  </si>
  <si>
    <t>salle39</t>
  </si>
  <si>
    <t>salle40</t>
  </si>
  <si>
    <t>Contrôleur 10</t>
  </si>
  <si>
    <t>Contrôleur 1</t>
  </si>
  <si>
    <t>Contrôleur 19</t>
  </si>
  <si>
    <t>Contrôleur 42</t>
  </si>
  <si>
    <t>Contrôleur 68</t>
  </si>
  <si>
    <t>Contrôleur 39</t>
  </si>
  <si>
    <t>Contrôleur 81</t>
  </si>
  <si>
    <t>Contrôleur 2</t>
  </si>
  <si>
    <t>Contrôleur 60</t>
  </si>
  <si>
    <t>Contrôleur 49</t>
  </si>
  <si>
    <t>Contrôleur 80</t>
  </si>
  <si>
    <t>Contrôleur 47</t>
  </si>
  <si>
    <t>Contrôleur 38</t>
  </si>
  <si>
    <t>Contrôleur 45</t>
  </si>
  <si>
    <t>Contrôleur 50</t>
  </si>
  <si>
    <t>Contrôleur 6</t>
  </si>
  <si>
    <t>Contrôleur 3</t>
  </si>
  <si>
    <t>Contrôleur 18</t>
  </si>
  <si>
    <t>Contrôleur 70</t>
  </si>
  <si>
    <t>Contrôleur 35</t>
  </si>
  <si>
    <t>Contrôleur 48</t>
  </si>
  <si>
    <t>Contrôleur 24</t>
  </si>
  <si>
    <t>Contrôleur 5</t>
  </si>
  <si>
    <t>Contrôleur 4</t>
  </si>
  <si>
    <t>Contrôleur 63</t>
  </si>
  <si>
    <t>Contrôleur 20</t>
  </si>
  <si>
    <t>Contrôleur 59</t>
  </si>
  <si>
    <t>Contrôleur 79</t>
  </si>
  <si>
    <t>Contrôleur 90</t>
  </si>
  <si>
    <t>Contrôleur 17</t>
  </si>
  <si>
    <t>Contrôleur 12</t>
  </si>
  <si>
    <t>Contrôleur 65</t>
  </si>
  <si>
    <t>Contrôleur 69</t>
  </si>
  <si>
    <t>Contrôleur 53</t>
  </si>
  <si>
    <t>Contrôleur 22</t>
  </si>
  <si>
    <t>Contrôleur 15</t>
  </si>
  <si>
    <t>Contrôleur 31</t>
  </si>
  <si>
    <t>Contrôleur 86</t>
  </si>
  <si>
    <t>Contrôleur 21</t>
  </si>
  <si>
    <t>Contrôleur 7</t>
  </si>
  <si>
    <t>Contrôleur 36</t>
  </si>
  <si>
    <t>Contrôleur 30</t>
  </si>
  <si>
    <t>Contrôleur 57</t>
  </si>
  <si>
    <t>Contrôleur 13</t>
  </si>
  <si>
    <t>Contrôleur 26</t>
  </si>
  <si>
    <t>Contrôleur 8</t>
  </si>
  <si>
    <t>Contrôleur 37</t>
  </si>
  <si>
    <t>Contrôleur 73</t>
  </si>
  <si>
    <t>Contrôleur 74</t>
  </si>
  <si>
    <t>Contrôleur 14</t>
  </si>
  <si>
    <t>Contrôleur 9</t>
  </si>
  <si>
    <t>Contrôleur 28</t>
  </si>
  <si>
    <t>Contrôleur 55</t>
  </si>
  <si>
    <t>Contrôleur 11</t>
  </si>
  <si>
    <t>Contrôleur 85</t>
  </si>
  <si>
    <t>Contrôleur 67</t>
  </si>
  <si>
    <t>Contrôleur 71</t>
  </si>
  <si>
    <t>Contrôleur 58</t>
  </si>
  <si>
    <t>Contrôleur 44</t>
  </si>
  <si>
    <t>Contrôleur 88</t>
  </si>
  <si>
    <t>Contrôleur 77</t>
  </si>
  <si>
    <t>Contrôleur 64</t>
  </si>
  <si>
    <t>Contrôleur 32</t>
  </si>
  <si>
    <t>Contrôleur 52</t>
  </si>
  <si>
    <t>Contrôleur 34</t>
  </si>
  <si>
    <t>Contrôleur 89</t>
  </si>
  <si>
    <t>Contrôleur 75</t>
  </si>
  <si>
    <t>Contrôleur 61</t>
  </si>
  <si>
    <t>Contrôleur 72</t>
  </si>
  <si>
    <t>Contrôleur 82</t>
  </si>
  <si>
    <t>Contrôleur 16</t>
  </si>
  <si>
    <t>Contrôleur 25</t>
  </si>
  <si>
    <t>Contrôleur 78</t>
  </si>
  <si>
    <t>Contrôleur 29</t>
  </si>
  <si>
    <t>Contrôleur 40</t>
  </si>
  <si>
    <t>Contrôleur 87</t>
  </si>
  <si>
    <t>Contrôleur 33</t>
  </si>
  <si>
    <t>Contrôleur 84</t>
  </si>
  <si>
    <t>Contrôleur 56</t>
  </si>
  <si>
    <t>Contrôleur 76</t>
  </si>
  <si>
    <t>Contrôleur 62</t>
  </si>
  <si>
    <t>Contrôleur 27</t>
  </si>
  <si>
    <t>Contrôleur 23</t>
  </si>
  <si>
    <t>Contrôleur 54</t>
  </si>
  <si>
    <t>Contrôleur 46</t>
  </si>
  <si>
    <t>Contrôleur 51</t>
  </si>
  <si>
    <t>Contrôleur 66</t>
  </si>
  <si>
    <t>Contrôleur 43</t>
  </si>
  <si>
    <t>Contrôleur 41</t>
  </si>
  <si>
    <t>Contrôleur 83</t>
  </si>
  <si>
    <t>Contrôleurs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</si>
</sst>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-0.49998474074526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quotePrefix="1" applyBorder="1" applyAlignment="1">
      <alignment horizontal="center"/>
    </xf>
    <xf numFmtId="0" fontId="5" fillId="4" borderId="2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</cellXfs>
  <cellStyles count="1">
    <cellStyle name="Standaard" xfId="0" builtinId="0"/>
  </cellStyles>
  <dxfs count="7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theme="8" tint="-0.24994659260841701"/>
        </patternFill>
      </fill>
    </dxf>
    <dxf>
      <fill>
        <patternFill>
          <bgColor theme="5" tint="-0.2499465926084170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8"/>
        <color theme="0"/>
        <name val="Calibri"/>
        <scheme val="minor"/>
      </font>
      <fill>
        <patternFill patternType="solid">
          <fgColor indexed="64"/>
          <bgColor theme="9" tint="-0.499984740745262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Tableau13" displayName="Tableau13" ref="A1:H41" totalsRowShown="0" headerRowDxfId="72" dataDxfId="71" tableBorderDxfId="70">
  <autoFilter ref="A1:H41" xr:uid="{00000000-0009-0000-0100-000002000000}"/>
  <tableColumns count="8">
    <tableColumn id="1" xr3:uid="{00000000-0010-0000-0000-000001000000}" name="salles" dataDxfId="69"/>
    <tableColumn id="2" xr3:uid="{00000000-0010-0000-0000-000002000000}" name="période1" dataDxfId="68"/>
    <tableColumn id="3" xr3:uid="{00000000-0010-0000-0000-000003000000}" name="période2" dataDxfId="67"/>
    <tableColumn id="4" xr3:uid="{00000000-0010-0000-0000-000004000000}" name="période3" dataDxfId="66"/>
    <tableColumn id="5" xr3:uid="{00000000-0010-0000-0000-000005000000}" name="période4" dataDxfId="65"/>
    <tableColumn id="6" xr3:uid="{00000000-0010-0000-0000-000006000000}" name="période5" dataDxfId="64"/>
    <tableColumn id="7" xr3:uid="{00000000-0010-0000-0000-000007000000}" name="période6" dataDxfId="63"/>
    <tableColumn id="8" xr3:uid="{00000000-0010-0000-0000-000008000000}" name="période7" dataDxfId="6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2"/>
  <sheetViews>
    <sheetView tabSelected="1" workbookViewId="0">
      <selection activeCell="G2" sqref="G2"/>
    </sheetView>
  </sheetViews>
  <sheetFormatPr defaultColWidth="9.140625" defaultRowHeight="15" x14ac:dyDescent="0.25"/>
  <cols>
    <col min="1" max="1" width="11" customWidth="1"/>
    <col min="2" max="8" width="15.42578125" customWidth="1"/>
    <col min="9" max="9" width="3.7109375" customWidth="1"/>
    <col min="10" max="10" width="3" customWidth="1"/>
    <col min="11" max="11" width="3.28515625" customWidth="1"/>
    <col min="12" max="12" width="3.5703125" customWidth="1"/>
    <col min="13" max="13" width="14.42578125" style="5" bestFit="1" customWidth="1"/>
    <col min="14" max="14" width="11.5703125" style="5" customWidth="1"/>
    <col min="15" max="16" width="11.5703125" style="5" bestFit="1" customWidth="1"/>
    <col min="17" max="17" width="14.28515625" style="5" bestFit="1" customWidth="1"/>
    <col min="18" max="18" width="11.5703125" style="5" bestFit="1" customWidth="1"/>
    <col min="19" max="19" width="13.28515625" style="5" bestFit="1" customWidth="1"/>
    <col min="20" max="20" width="14.28515625" style="5" bestFit="1" customWidth="1"/>
  </cols>
  <sheetData>
    <row r="1" spans="1:20" ht="23.2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</row>
    <row r="2" spans="1:20" ht="21" x14ac:dyDescent="0.25">
      <c r="A2" s="1" t="s">
        <v>8</v>
      </c>
      <c r="B2" s="8" t="s">
        <v>50</v>
      </c>
      <c r="C2" s="8" t="s">
        <v>51</v>
      </c>
      <c r="D2" s="8" t="s">
        <v>52</v>
      </c>
      <c r="E2" s="8" t="s">
        <v>53</v>
      </c>
      <c r="F2" s="8" t="s">
        <v>54</v>
      </c>
      <c r="G2" s="8" t="s">
        <v>55</v>
      </c>
      <c r="H2" s="8" t="s">
        <v>56</v>
      </c>
      <c r="M2" s="3" t="s">
        <v>138</v>
      </c>
      <c r="N2" s="4" t="s">
        <v>1</v>
      </c>
      <c r="O2" s="4" t="s">
        <v>2</v>
      </c>
      <c r="P2" s="4" t="s">
        <v>3</v>
      </c>
      <c r="Q2" s="4" t="s">
        <v>4</v>
      </c>
      <c r="R2" s="4" t="s">
        <v>5</v>
      </c>
      <c r="S2" s="4" t="s">
        <v>6</v>
      </c>
      <c r="T2" s="4" t="s">
        <v>7</v>
      </c>
    </row>
    <row r="3" spans="1:20" ht="21" x14ac:dyDescent="0.25">
      <c r="A3" s="1" t="s">
        <v>9</v>
      </c>
      <c r="B3" s="8" t="s">
        <v>57</v>
      </c>
      <c r="C3" s="8" t="s">
        <v>58</v>
      </c>
      <c r="D3" s="8" t="s">
        <v>59</v>
      </c>
      <c r="E3" s="8" t="s">
        <v>60</v>
      </c>
      <c r="F3" s="8" t="s">
        <v>61</v>
      </c>
      <c r="G3" s="8" t="s">
        <v>62</v>
      </c>
      <c r="H3" s="8" t="s">
        <v>63</v>
      </c>
      <c r="M3" s="6" t="s">
        <v>49</v>
      </c>
      <c r="N3" s="7" t="str" cm="1">
        <f t="array" ref="N3">IFERROR(_xlfn.TEXTJOIN("/",1,_xlfn._xlws.FILTER(Tableau13[[salles]:[salles]],Tableau13[période1]=$M3)),"-")</f>
        <v>salle12</v>
      </c>
      <c r="O3" s="7" t="str" cm="1">
        <f t="array" ref="O3">IFERROR(_xlfn.TEXTJOIN("/",1,_xlfn._xlws.FILTER(Tableau13[[salles]:[salles]],Tableau13[période2]=$M3)),"-")</f>
        <v>-</v>
      </c>
      <c r="P3" s="7" t="str" cm="1">
        <f t="array" ref="P3">IFERROR(_xlfn.TEXTJOIN("/",1,_xlfn._xlws.FILTER(Tableau13[[salles]:[salles]],Tableau13[période3]=$M3)),"-")</f>
        <v>-</v>
      </c>
      <c r="Q3" s="7" t="str" cm="1">
        <f t="array" ref="Q3">IFERROR(_xlfn.TEXTJOIN("/",1,_xlfn._xlws.FILTER(Tableau13[[salles]:[salles]],Tableau13[période4]=$M3)),"-")</f>
        <v>salle6</v>
      </c>
      <c r="R3" s="7" t="str" cm="1">
        <f t="array" ref="R3">IFERROR(_xlfn.TEXTJOIN("/",1,_xlfn._xlws.FILTER(Tableau13[[salles]:[salles]],Tableau13[période5]=$M3)),"-")</f>
        <v>-</v>
      </c>
      <c r="S3" s="7" t="str" cm="1">
        <f t="array" ref="S3">IFERROR(_xlfn.TEXTJOIN("/",1,_xlfn._xlws.FILTER(Tableau13[[salles]:[salles]],Tableau13[période6]=$M3)),"-")</f>
        <v>-</v>
      </c>
      <c r="T3" s="7" t="str" cm="1">
        <f t="array" ref="T3">IFERROR(_xlfn.TEXTJOIN("/",1,_xlfn._xlws.FILTER(Tableau13[[salles]:[salles]],Tableau13[période7]=$M3)),"-")</f>
        <v>salle3/salle40</v>
      </c>
    </row>
    <row r="4" spans="1:20" ht="21" x14ac:dyDescent="0.25">
      <c r="A4" s="1" t="s">
        <v>10</v>
      </c>
      <c r="B4" s="8" t="s">
        <v>65</v>
      </c>
      <c r="C4" s="8" t="s">
        <v>66</v>
      </c>
      <c r="D4" s="8" t="s">
        <v>67</v>
      </c>
      <c r="E4" s="8" t="s">
        <v>68</v>
      </c>
      <c r="F4" s="8" t="s">
        <v>69</v>
      </c>
      <c r="G4" s="8" t="s">
        <v>70</v>
      </c>
      <c r="H4" s="8" t="s">
        <v>49</v>
      </c>
      <c r="M4" s="6" t="s">
        <v>55</v>
      </c>
      <c r="N4" s="7" t="str" cm="1">
        <f t="array" ref="N4">IFERROR(_xlfn.TEXTJOIN("/",1,_xlfn._xlws.FILTER(Tableau13[[salles]:[salles]],Tableau13[période1]=$M4)),"-")</f>
        <v>-</v>
      </c>
      <c r="O4" s="7" t="str" cm="1">
        <f t="array" ref="O4">IFERROR(_xlfn.TEXTJOIN("/",1,_xlfn._xlws.FILTER(Tableau13[[salles]:[salles]],Tableau13[période2]=$M4)),"-")</f>
        <v>-</v>
      </c>
      <c r="P4" s="7" t="str" cm="1">
        <f t="array" ref="P4">IFERROR(_xlfn.TEXTJOIN("/",1,_xlfn._xlws.FILTER(Tableau13[[salles]:[salles]],Tableau13[période3]=$M4)),"-")</f>
        <v>salle9</v>
      </c>
      <c r="Q4" s="7" t="str" cm="1">
        <f t="array" ref="Q4">IFERROR(_xlfn.TEXTJOIN("/",1,_xlfn._xlws.FILTER(Tableau13[[salles]:[salles]],Tableau13[période4]=$M4)),"-")</f>
        <v>-</v>
      </c>
      <c r="R4" s="7" t="str" cm="1">
        <f t="array" ref="R4">IFERROR(_xlfn.TEXTJOIN("/",1,_xlfn._xlws.FILTER(Tableau13[[salles]:[salles]],Tableau13[période5]=$M4)),"-")</f>
        <v>-</v>
      </c>
      <c r="S4" s="7" t="str" cm="1">
        <f t="array" ref="S4">IFERROR(_xlfn.TEXTJOIN("/",1,_xlfn._xlws.FILTER(Tableau13[[salles]:[salles]],Tableau13[période6]=$M4)),"-")</f>
        <v>salle1</v>
      </c>
      <c r="T4" s="7" t="str" cm="1">
        <f t="array" ref="T4">IFERROR(_xlfn.TEXTJOIN("/",1,_xlfn._xlws.FILTER(Tableau13[[salles]:[salles]],Tableau13[période7]=$M4)),"-")</f>
        <v>salle15</v>
      </c>
    </row>
    <row r="5" spans="1:20" ht="21" x14ac:dyDescent="0.25">
      <c r="A5" s="1" t="s">
        <v>11</v>
      </c>
      <c r="B5" s="8" t="s">
        <v>72</v>
      </c>
      <c r="C5" s="8" t="s">
        <v>73</v>
      </c>
      <c r="D5" s="8" t="s">
        <v>74</v>
      </c>
      <c r="E5" s="8" t="s">
        <v>75</v>
      </c>
      <c r="F5" s="8" t="s">
        <v>76</v>
      </c>
      <c r="G5" s="8" t="s">
        <v>77</v>
      </c>
      <c r="H5" s="8" t="s">
        <v>78</v>
      </c>
      <c r="M5" s="6" t="s">
        <v>64</v>
      </c>
      <c r="N5" s="7" t="str" cm="1">
        <f t="array" ref="N5">IFERROR(_xlfn.TEXTJOIN("/",1,_xlfn._xlws.FILTER(Tableau13[[salles]:[salles]],Tableau13[période1]=$M5)),"-")</f>
        <v>-</v>
      </c>
      <c r="O5" s="7" t="str" cm="1">
        <f t="array" ref="O5">IFERROR(_xlfn.TEXTJOIN("/",1,_xlfn._xlws.FILTER(Tableau13[[salles]:[salles]],Tableau13[période2]=$M5)),"-")</f>
        <v>-</v>
      </c>
      <c r="P5" s="7" t="str" cm="1">
        <f t="array" ref="P5">IFERROR(_xlfn.TEXTJOIN("/",1,_xlfn._xlws.FILTER(Tableau13[[salles]:[salles]],Tableau13[période3]=$M5)),"-")</f>
        <v>salle12</v>
      </c>
      <c r="Q5" s="7" t="str" cm="1">
        <f t="array" ref="Q5">IFERROR(_xlfn.TEXTJOIN("/",1,_xlfn._xlws.FILTER(Tableau13[[salles]:[salles]],Tableau13[période4]=$M5)),"-")</f>
        <v>salle9</v>
      </c>
      <c r="R5" s="7" t="str" cm="1">
        <f t="array" ref="R5">IFERROR(_xlfn.TEXTJOIN("/",1,_xlfn._xlws.FILTER(Tableau13[[salles]:[salles]],Tableau13[période5]=$M5)),"-")</f>
        <v>-</v>
      </c>
      <c r="S5" s="7" t="str" cm="1">
        <f t="array" ref="S5">IFERROR(_xlfn.TEXTJOIN("/",1,_xlfn._xlws.FILTER(Tableau13[[salles]:[salles]],Tableau13[période6]=$M5)),"-")</f>
        <v>salle14</v>
      </c>
      <c r="T5" s="7" t="str" cm="1">
        <f t="array" ref="T5">IFERROR(_xlfn.TEXTJOIN("/",1,_xlfn._xlws.FILTER(Tableau13[[salles]:[salles]],Tableau13[période7]=$M5)),"-")</f>
        <v>-</v>
      </c>
    </row>
    <row r="6" spans="1:20" ht="21" x14ac:dyDescent="0.25">
      <c r="A6" s="1" t="s">
        <v>12</v>
      </c>
      <c r="B6" s="8" t="s">
        <v>56</v>
      </c>
      <c r="C6" s="8" t="s">
        <v>79</v>
      </c>
      <c r="D6" s="8" t="s">
        <v>75</v>
      </c>
      <c r="E6" s="8" t="s">
        <v>50</v>
      </c>
      <c r="F6" s="8" t="s">
        <v>80</v>
      </c>
      <c r="G6" s="8" t="s">
        <v>81</v>
      </c>
      <c r="H6" s="8" t="s">
        <v>82</v>
      </c>
      <c r="M6" s="6" t="s">
        <v>71</v>
      </c>
      <c r="N6" s="7" t="str" cm="1">
        <f t="array" ref="N6">IFERROR(_xlfn.TEXTJOIN("/",1,_xlfn._xlws.FILTER(Tableau13[[salles]:[salles]],Tableau13[période1]=$M6)),"-")</f>
        <v>-</v>
      </c>
      <c r="O6" s="7" t="str" cm="1">
        <f t="array" ref="O6">IFERROR(_xlfn.TEXTJOIN("/",1,_xlfn._xlws.FILTER(Tableau13[[salles]:[salles]],Tableau13[période2]=$M6)),"-")</f>
        <v>salle16</v>
      </c>
      <c r="P6" s="7" t="str" cm="1">
        <f t="array" ref="P6">IFERROR(_xlfn.TEXTJOIN("/",1,_xlfn._xlws.FILTER(Tableau13[[salles]:[salles]],Tableau13[période3]=$M6)),"-")</f>
        <v>-</v>
      </c>
      <c r="Q6" s="7" t="str" cm="1">
        <f t="array" ref="Q6">IFERROR(_xlfn.TEXTJOIN("/",1,_xlfn._xlws.FILTER(Tableau13[[salles]:[salles]],Tableau13[période4]=$M6)),"-")</f>
        <v>salle18</v>
      </c>
      <c r="R6" s="7" t="str" cm="1">
        <f t="array" ref="R6">IFERROR(_xlfn.TEXTJOIN("/",1,_xlfn._xlws.FILTER(Tableau13[[salles]:[salles]],Tableau13[période5]=$M6)),"-")</f>
        <v>-</v>
      </c>
      <c r="S6" s="7" t="str" cm="1">
        <f t="array" ref="S6">IFERROR(_xlfn.TEXTJOIN("/",1,_xlfn._xlws.FILTER(Tableau13[[salles]:[salles]],Tableau13[période6]=$M6)),"-")</f>
        <v>salle19</v>
      </c>
      <c r="T6" s="7" t="str" cm="1">
        <f t="array" ref="T6">IFERROR(_xlfn.TEXTJOIN("/",1,_xlfn._xlws.FILTER(Tableau13[[salles]:[salles]],Tableau13[période7]=$M6)),"-")</f>
        <v>-</v>
      </c>
    </row>
    <row r="7" spans="1:20" ht="21" x14ac:dyDescent="0.25">
      <c r="A7" s="1" t="s">
        <v>13</v>
      </c>
      <c r="B7" s="8" t="s">
        <v>83</v>
      </c>
      <c r="C7" s="8" t="s">
        <v>84</v>
      </c>
      <c r="D7" s="8" t="s">
        <v>85</v>
      </c>
      <c r="E7" s="8" t="s">
        <v>49</v>
      </c>
      <c r="F7" s="8" t="s">
        <v>86</v>
      </c>
      <c r="G7" s="8" t="s">
        <v>66</v>
      </c>
      <c r="H7" s="8" t="s">
        <v>75</v>
      </c>
      <c r="M7" s="6" t="s">
        <v>70</v>
      </c>
      <c r="N7" s="7" t="str" cm="1">
        <f t="array" ref="N7">IFERROR(_xlfn.TEXTJOIN("/",1,_xlfn._xlws.FILTER(Tableau13[[salles]:[salles]],Tableau13[période1]=$M7)),"-")</f>
        <v>-</v>
      </c>
      <c r="O7" s="7" t="str" cm="1">
        <f t="array" ref="O7">IFERROR(_xlfn.TEXTJOIN("/",1,_xlfn._xlws.FILTER(Tableau13[[salles]:[salles]],Tableau13[période2]=$M7)),"-")</f>
        <v>salle20</v>
      </c>
      <c r="P7" s="7" t="str" cm="1">
        <f t="array" ref="P7">IFERROR(_xlfn.TEXTJOIN("/",1,_xlfn._xlws.FILTER(Tableau13[[salles]:[salles]],Tableau13[période3]=$M7)),"-")</f>
        <v>-</v>
      </c>
      <c r="Q7" s="7" t="str" cm="1">
        <f t="array" ref="Q7">IFERROR(_xlfn.TEXTJOIN("/",1,_xlfn._xlws.FILTER(Tableau13[[salles]:[salles]],Tableau13[période4]=$M7)),"-")</f>
        <v>-</v>
      </c>
      <c r="R7" s="7" t="str" cm="1">
        <f t="array" ref="R7">IFERROR(_xlfn.TEXTJOIN("/",1,_xlfn._xlws.FILTER(Tableau13[[salles]:[salles]],Tableau13[période5]=$M7)),"-")</f>
        <v>-</v>
      </c>
      <c r="S7" s="7" t="str" cm="1">
        <f t="array" ref="S7">IFERROR(_xlfn.TEXTJOIN("/",1,_xlfn._xlws.FILTER(Tableau13[[salles]:[salles]],Tableau13[période6]=$M7)),"-")</f>
        <v>salle3/salle40</v>
      </c>
      <c r="T7" s="7" t="str" cm="1">
        <f t="array" ref="T7">IFERROR(_xlfn.TEXTJOIN("/",1,_xlfn._xlws.FILTER(Tableau13[[salles]:[salles]],Tableau13[période7]=$M7)),"-")</f>
        <v>salle13</v>
      </c>
    </row>
    <row r="8" spans="1:20" ht="21" x14ac:dyDescent="0.25">
      <c r="A8" s="1" t="s">
        <v>14</v>
      </c>
      <c r="B8" s="8" t="s">
        <v>88</v>
      </c>
      <c r="C8" s="8" t="s">
        <v>89</v>
      </c>
      <c r="D8" s="8" t="s">
        <v>90</v>
      </c>
      <c r="E8" s="8" t="s">
        <v>84</v>
      </c>
      <c r="F8" s="8" t="s">
        <v>91</v>
      </c>
      <c r="G8" s="8" t="s">
        <v>87</v>
      </c>
      <c r="H8" s="8" t="s">
        <v>92</v>
      </c>
      <c r="M8" s="6" t="s">
        <v>63</v>
      </c>
      <c r="N8" s="7" t="str" cm="1">
        <f t="array" ref="N8">IFERROR(_xlfn.TEXTJOIN("/",1,_xlfn._xlws.FILTER(Tableau13[[salles]:[salles]],Tableau13[période1]=$M8)),"-")</f>
        <v>-</v>
      </c>
      <c r="O8" s="7" t="str" cm="1">
        <f t="array" ref="O8">IFERROR(_xlfn.TEXTJOIN("/",1,_xlfn._xlws.FILTER(Tableau13[[salles]:[salles]],Tableau13[période2]=$M8)),"-")</f>
        <v>-</v>
      </c>
      <c r="P8" s="7" t="str" cm="1">
        <f t="array" ref="P8">IFERROR(_xlfn.TEXTJOIN("/",1,_xlfn._xlws.FILTER(Tableau13[[salles]:[salles]],Tableau13[période3]=$M8)),"-")</f>
        <v>salle11</v>
      </c>
      <c r="Q8" s="7" t="str" cm="1">
        <f t="array" ref="Q8">IFERROR(_xlfn.TEXTJOIN("/",1,_xlfn._xlws.FILTER(Tableau13[[salles]:[salles]],Tableau13[période4]=$M8)),"-")</f>
        <v>-</v>
      </c>
      <c r="R8" s="7" t="str" cm="1">
        <f t="array" ref="R8">IFERROR(_xlfn.TEXTJOIN("/",1,_xlfn._xlws.FILTER(Tableau13[[salles]:[salles]],Tableau13[période5]=$M8)),"-")</f>
        <v>-</v>
      </c>
      <c r="S8" s="7" t="str" cm="1">
        <f t="array" ref="S8">IFERROR(_xlfn.TEXTJOIN("/",1,_xlfn._xlws.FILTER(Tableau13[[salles]:[salles]],Tableau13[période6]=$M8)),"-")</f>
        <v>salle16</v>
      </c>
      <c r="T8" s="7" t="str" cm="1">
        <f t="array" ref="T8">IFERROR(_xlfn.TEXTJOIN("/",1,_xlfn._xlws.FILTER(Tableau13[[salles]:[salles]],Tableau13[période7]=$M8)),"-")</f>
        <v>salle2</v>
      </c>
    </row>
    <row r="9" spans="1:20" ht="21" x14ac:dyDescent="0.25">
      <c r="A9" s="1" t="s">
        <v>15</v>
      </c>
      <c r="B9" s="8" t="s">
        <v>94</v>
      </c>
      <c r="C9" s="8" t="s">
        <v>95</v>
      </c>
      <c r="D9" s="8" t="s">
        <v>96</v>
      </c>
      <c r="E9" s="8" t="s">
        <v>58</v>
      </c>
      <c r="F9" s="8" t="s">
        <v>82</v>
      </c>
      <c r="G9" s="8" t="s">
        <v>97</v>
      </c>
      <c r="H9" s="8" t="s">
        <v>48</v>
      </c>
      <c r="M9" s="6" t="s">
        <v>87</v>
      </c>
      <c r="N9" s="7" t="str" cm="1">
        <f t="array" ref="N9">IFERROR(_xlfn.TEXTJOIN("/",1,_xlfn._xlws.FILTER(Tableau13[[salles]:[salles]],Tableau13[période1]=$M9)),"-")</f>
        <v>-</v>
      </c>
      <c r="O9" s="7" t="str" cm="1">
        <f t="array" ref="O9">IFERROR(_xlfn.TEXTJOIN("/",1,_xlfn._xlws.FILTER(Tableau13[[salles]:[salles]],Tableau13[période2]=$M9)),"-")</f>
        <v>-</v>
      </c>
      <c r="P9" s="7" t="str" cm="1">
        <f t="array" ref="P9">IFERROR(_xlfn.TEXTJOIN("/",1,_xlfn._xlws.FILTER(Tableau13[[salles]:[salles]],Tableau13[période3]=$M9)),"-")</f>
        <v>-</v>
      </c>
      <c r="Q9" s="7" t="str" cm="1">
        <f t="array" ref="Q9">IFERROR(_xlfn.TEXTJOIN("/",1,_xlfn._xlws.FILTER(Tableau13[[salles]:[salles]],Tableau13[période4]=$M9)),"-")</f>
        <v>salle22</v>
      </c>
      <c r="R9" s="7" t="str" cm="1">
        <f t="array" ref="R9">IFERROR(_xlfn.TEXTJOIN("/",1,_xlfn._xlws.FILTER(Tableau13[[salles]:[salles]],Tableau13[période5]=$M9)),"-")</f>
        <v>-</v>
      </c>
      <c r="S9" s="7" t="str" cm="1">
        <f t="array" ref="S9">IFERROR(_xlfn.TEXTJOIN("/",1,_xlfn._xlws.FILTER(Tableau13[[salles]:[salles]],Tableau13[période6]=$M9)),"-")</f>
        <v>salle7</v>
      </c>
      <c r="T9" s="7" t="str" cm="1">
        <f t="array" ref="T9">IFERROR(_xlfn.TEXTJOIN("/",1,_xlfn._xlws.FILTER(Tableau13[[salles]:[salles]],Tableau13[période7]=$M9)),"-")</f>
        <v>salle19</v>
      </c>
    </row>
    <row r="10" spans="1:20" ht="21" x14ac:dyDescent="0.25">
      <c r="A10" s="1" t="s">
        <v>16</v>
      </c>
      <c r="B10" s="8" t="s">
        <v>51</v>
      </c>
      <c r="C10" s="8" t="s">
        <v>99</v>
      </c>
      <c r="D10" s="8" t="s">
        <v>55</v>
      </c>
      <c r="E10" s="8" t="s">
        <v>64</v>
      </c>
      <c r="F10" s="8" t="s">
        <v>100</v>
      </c>
      <c r="G10" s="8" t="s">
        <v>101</v>
      </c>
      <c r="H10" s="8" t="s">
        <v>102</v>
      </c>
      <c r="M10" s="6" t="s">
        <v>93</v>
      </c>
      <c r="N10" s="7" t="str" cm="1">
        <f t="array" ref="N10">IFERROR(_xlfn.TEXTJOIN("/",1,_xlfn._xlws.FILTER(Tableau13[[salles]:[salles]],Tableau13[période1]=$M10)),"-")</f>
        <v>-</v>
      </c>
      <c r="O10" s="7" t="str" cm="1">
        <f t="array" ref="O10">IFERROR(_xlfn.TEXTJOIN("/",1,_xlfn._xlws.FILTER(Tableau13[[salles]:[salles]],Tableau13[période2]=$M10)),"-")</f>
        <v>-</v>
      </c>
      <c r="P10" s="7" t="str" cm="1">
        <f t="array" ref="P10">IFERROR(_xlfn.TEXTJOIN("/",1,_xlfn._xlws.FILTER(Tableau13[[salles]:[salles]],Tableau13[période3]=$M10)),"-")</f>
        <v>salle23</v>
      </c>
      <c r="Q10" s="7" t="str" cm="1">
        <f t="array" ref="Q10">IFERROR(_xlfn.TEXTJOIN("/",1,_xlfn._xlws.FILTER(Tableau13[[salles]:[salles]],Tableau13[période4]=$M10)),"-")</f>
        <v>-</v>
      </c>
      <c r="R10" s="7" t="str" cm="1">
        <f t="array" ref="R10">IFERROR(_xlfn.TEXTJOIN("/",1,_xlfn._xlws.FILTER(Tableau13[[salles]:[salles]],Tableau13[période5]=$M10)),"-")</f>
        <v>-</v>
      </c>
      <c r="S10" s="7" t="str" cm="1">
        <f t="array" ref="S10">IFERROR(_xlfn.TEXTJOIN("/",1,_xlfn._xlws.FILTER(Tableau13[[salles]:[salles]],Tableau13[période6]=$M10)),"-")</f>
        <v>salle18</v>
      </c>
      <c r="T10" s="7" t="str" cm="1">
        <f t="array" ref="T10">IFERROR(_xlfn.TEXTJOIN("/",1,_xlfn._xlws.FILTER(Tableau13[[salles]:[salles]],Tableau13[période7]=$M10)),"-")</f>
        <v>salle21</v>
      </c>
    </row>
    <row r="11" spans="1:20" ht="21" x14ac:dyDescent="0.25">
      <c r="A11" s="1" t="s">
        <v>17</v>
      </c>
      <c r="B11" s="8" t="s">
        <v>103</v>
      </c>
      <c r="C11" s="8" t="s">
        <v>104</v>
      </c>
      <c r="D11" s="8" t="s">
        <v>105</v>
      </c>
      <c r="E11" s="8" t="s">
        <v>51</v>
      </c>
      <c r="F11" s="8" t="s">
        <v>66</v>
      </c>
      <c r="G11" s="8" t="s">
        <v>53</v>
      </c>
      <c r="H11" s="8" t="s">
        <v>106</v>
      </c>
      <c r="M11" s="6" t="s">
        <v>98</v>
      </c>
      <c r="N11" s="7" t="str" cm="1">
        <f t="array" ref="N11">IFERROR(_xlfn.TEXTJOIN("/",1,_xlfn._xlws.FILTER(Tableau13[[salles]:[salles]],Tableau13[période1]=$M11)),"-")</f>
        <v>-</v>
      </c>
      <c r="O11" s="7" t="str" cm="1">
        <f t="array" ref="O11">IFERROR(_xlfn.TEXTJOIN("/",1,_xlfn._xlws.FILTER(Tableau13[[salles]:[salles]],Tableau13[période2]=$M11)),"-")</f>
        <v>salle15</v>
      </c>
      <c r="P11" s="7" t="str" cm="1">
        <f t="array" ref="P11">IFERROR(_xlfn.TEXTJOIN("/",1,_xlfn._xlws.FILTER(Tableau13[[salles]:[salles]],Tableau13[période3]=$M11)),"-")</f>
        <v>-</v>
      </c>
      <c r="Q11" s="7" t="str" cm="1">
        <f t="array" ref="Q11">IFERROR(_xlfn.TEXTJOIN("/",1,_xlfn._xlws.FILTER(Tableau13[[salles]:[salles]],Tableau13[période4]=$M11)),"-")</f>
        <v>-</v>
      </c>
      <c r="R11" s="7" t="str" cm="1">
        <f t="array" ref="R11">IFERROR(_xlfn.TEXTJOIN("/",1,_xlfn._xlws.FILTER(Tableau13[[salles]:[salles]],Tableau13[période5]=$M11)),"-")</f>
        <v>salle23</v>
      </c>
      <c r="S11" s="7" t="str" cm="1">
        <f t="array" ref="S11">IFERROR(_xlfn.TEXTJOIN("/",1,_xlfn._xlws.FILTER(Tableau13[[salles]:[salles]],Tableau13[période6]=$M11)),"-")</f>
        <v>salle24</v>
      </c>
      <c r="T11" s="7" t="str" cm="1">
        <f t="array" ref="T11">IFERROR(_xlfn.TEXTJOIN("/",1,_xlfn._xlws.FILTER(Tableau13[[salles]:[salles]],Tableau13[période7]=$M11)),"-")</f>
        <v>-</v>
      </c>
    </row>
    <row r="12" spans="1:20" ht="21" x14ac:dyDescent="0.25">
      <c r="A12" s="1" t="s">
        <v>18</v>
      </c>
      <c r="B12" s="8" t="s">
        <v>54</v>
      </c>
      <c r="C12" s="8" t="s">
        <v>107</v>
      </c>
      <c r="D12" s="8" t="s">
        <v>63</v>
      </c>
      <c r="E12" s="8" t="s">
        <v>59</v>
      </c>
      <c r="F12" s="8" t="s">
        <v>74</v>
      </c>
      <c r="G12" s="8" t="s">
        <v>105</v>
      </c>
      <c r="H12" s="8" t="s">
        <v>108</v>
      </c>
      <c r="M12" s="6" t="s">
        <v>48</v>
      </c>
      <c r="N12" s="7" t="str" cm="1">
        <f t="array" ref="N12">IFERROR(_xlfn.TEXTJOIN("/",1,_xlfn._xlws.FILTER(Tableau13[[salles]:[salles]],Tableau13[période1]=$M12)),"-")</f>
        <v>-</v>
      </c>
      <c r="O12" s="7" t="str" cm="1">
        <f t="array" ref="O12">IFERROR(_xlfn.TEXTJOIN("/",1,_xlfn._xlws.FILTER(Tableau13[[salles]:[salles]],Tableau13[période2]=$M12)),"-")</f>
        <v>-</v>
      </c>
      <c r="P12" s="7" t="str" cm="1">
        <f t="array" ref="P12">IFERROR(_xlfn.TEXTJOIN("/",1,_xlfn._xlws.FILTER(Tableau13[[salles]:[salles]],Tableau13[période3]=$M12)),"-")</f>
        <v>-</v>
      </c>
      <c r="Q12" s="7" t="str" cm="1">
        <f t="array" ref="Q12">IFERROR(_xlfn.TEXTJOIN("/",1,_xlfn._xlws.FILTER(Tableau13[[salles]:[salles]],Tableau13[période4]=$M12)),"-")</f>
        <v>salle25</v>
      </c>
      <c r="R12" s="7" t="str" cm="1">
        <f t="array" ref="R12">IFERROR(_xlfn.TEXTJOIN("/",1,_xlfn._xlws.FILTER(Tableau13[[salles]:[salles]],Tableau13[période5]=$M12)),"-")</f>
        <v>salle40</v>
      </c>
      <c r="S12" s="7" t="str" cm="1">
        <f t="array" ref="S12">IFERROR(_xlfn.TEXTJOIN("/",1,_xlfn._xlws.FILTER(Tableau13[[salles]:[salles]],Tableau13[période6]=$M12)),"-")</f>
        <v>salle17</v>
      </c>
      <c r="T12" s="7" t="str" cm="1">
        <f t="array" ref="T12">IFERROR(_xlfn.TEXTJOIN("/",1,_xlfn._xlws.FILTER(Tableau13[[salles]:[salles]],Tableau13[période7]=$M12)),"-")</f>
        <v>salle8</v>
      </c>
    </row>
    <row r="13" spans="1:20" ht="21" x14ac:dyDescent="0.25">
      <c r="A13" s="1" t="s">
        <v>19</v>
      </c>
      <c r="B13" s="8" t="s">
        <v>49</v>
      </c>
      <c r="C13" s="8" t="s">
        <v>92</v>
      </c>
      <c r="D13" s="8" t="s">
        <v>64</v>
      </c>
      <c r="E13" s="8" t="s">
        <v>109</v>
      </c>
      <c r="F13" s="8" t="s">
        <v>81</v>
      </c>
      <c r="G13" s="8" t="s">
        <v>83</v>
      </c>
      <c r="H13" s="8" t="s">
        <v>110</v>
      </c>
      <c r="M13" s="6" t="s">
        <v>101</v>
      </c>
      <c r="N13" s="7" t="str" cm="1">
        <f t="array" ref="N13">IFERROR(_xlfn.TEXTJOIN("/",1,_xlfn._xlws.FILTER(Tableau13[[salles]:[salles]],Tableau13[période1]=$M13)),"-")</f>
        <v>-</v>
      </c>
      <c r="O13" s="7" t="str" cm="1">
        <f t="array" ref="O13">IFERROR(_xlfn.TEXTJOIN("/",1,_xlfn._xlws.FILTER(Tableau13[[salles]:[salles]],Tableau13[période2]=$M13)),"-")</f>
        <v>-</v>
      </c>
      <c r="P13" s="7" t="str" cm="1">
        <f t="array" ref="P13">IFERROR(_xlfn.TEXTJOIN("/",1,_xlfn._xlws.FILTER(Tableau13[[salles]:[salles]],Tableau13[période3]=$M13)),"-")</f>
        <v>-</v>
      </c>
      <c r="Q13" s="7" t="str" cm="1">
        <f t="array" ref="Q13">IFERROR(_xlfn.TEXTJOIN("/",1,_xlfn._xlws.FILTER(Tableau13[[salles]:[salles]],Tableau13[période4]=$M13)),"-")</f>
        <v>-</v>
      </c>
      <c r="R13" s="7" t="str" cm="1">
        <f t="array" ref="R13">IFERROR(_xlfn.TEXTJOIN("/",1,_xlfn._xlws.FILTER(Tableau13[[salles]:[salles]],Tableau13[période5]=$M13)),"-")</f>
        <v>salle26</v>
      </c>
      <c r="S13" s="7" t="str" cm="1">
        <f t="array" ref="S13">IFERROR(_xlfn.TEXTJOIN("/",1,_xlfn._xlws.FILTER(Tableau13[[salles]:[salles]],Tableau13[période6]=$M13)),"-")</f>
        <v>salle9</v>
      </c>
      <c r="T13" s="7" t="str" cm="1">
        <f t="array" ref="T13">IFERROR(_xlfn.TEXTJOIN("/",1,_xlfn._xlws.FILTER(Tableau13[[salles]:[salles]],Tableau13[période7]=$M13)),"-")</f>
        <v>salle23</v>
      </c>
    </row>
    <row r="14" spans="1:20" ht="21" x14ac:dyDescent="0.25">
      <c r="A14" s="1" t="s">
        <v>20</v>
      </c>
      <c r="B14" s="8" t="s">
        <v>111</v>
      </c>
      <c r="C14" s="8" t="s">
        <v>102</v>
      </c>
      <c r="D14" s="8" t="s">
        <v>112</v>
      </c>
      <c r="E14" s="8" t="s">
        <v>69</v>
      </c>
      <c r="F14" s="8" t="s">
        <v>113</v>
      </c>
      <c r="G14" s="8" t="s">
        <v>74</v>
      </c>
      <c r="H14" s="8" t="s">
        <v>70</v>
      </c>
      <c r="M14" s="6" t="s">
        <v>78</v>
      </c>
      <c r="N14" s="7" t="str" cm="1">
        <f t="array" ref="N14">IFERROR(_xlfn.TEXTJOIN("/",1,_xlfn._xlws.FILTER(Tableau13[[salles]:[salles]],Tableau13[période1]=$M14)),"-")</f>
        <v>-</v>
      </c>
      <c r="O14" s="7" t="str" cm="1">
        <f t="array" ref="O14">IFERROR(_xlfn.TEXTJOIN("/",1,_xlfn._xlws.FILTER(Tableau13[[salles]:[salles]],Tableau13[période2]=$M14)),"-")</f>
        <v>salle21</v>
      </c>
      <c r="P14" s="7" t="str" cm="1">
        <f t="array" ref="P14">IFERROR(_xlfn.TEXTJOIN("/",1,_xlfn._xlws.FILTER(Tableau13[[salles]:[salles]],Tableau13[période3]=$M14)),"-")</f>
        <v>-</v>
      </c>
      <c r="Q14" s="7" t="str" cm="1">
        <f t="array" ref="Q14">IFERROR(_xlfn.TEXTJOIN("/",1,_xlfn._xlws.FILTER(Tableau13[[salles]:[salles]],Tableau13[période4]=$M14)),"-")</f>
        <v>salle27</v>
      </c>
      <c r="R14" s="7" t="str" cm="1">
        <f t="array" ref="R14">IFERROR(_xlfn.TEXTJOIN("/",1,_xlfn._xlws.FILTER(Tableau13[[salles]:[salles]],Tableau13[période5]=$M14)),"-")</f>
        <v>-</v>
      </c>
      <c r="S14" s="7" t="str" cm="1">
        <f t="array" ref="S14">IFERROR(_xlfn.TEXTJOIN("/",1,_xlfn._xlws.FILTER(Tableau13[[salles]:[salles]],Tableau13[période6]=$M14)),"-")</f>
        <v>-</v>
      </c>
      <c r="T14" s="7" t="str" cm="1">
        <f t="array" ref="T14">IFERROR(_xlfn.TEXTJOIN("/",1,_xlfn._xlws.FILTER(Tableau13[[salles]:[salles]],Tableau13[période7]=$M14)),"-")</f>
        <v>salle4</v>
      </c>
    </row>
    <row r="15" spans="1:20" ht="21" x14ac:dyDescent="0.25">
      <c r="A15" s="1" t="s">
        <v>21</v>
      </c>
      <c r="B15" s="8" t="s">
        <v>58</v>
      </c>
      <c r="C15" s="8" t="s">
        <v>112</v>
      </c>
      <c r="D15" s="8" t="s">
        <v>114</v>
      </c>
      <c r="E15" s="8" t="s">
        <v>103</v>
      </c>
      <c r="F15" s="8" t="s">
        <v>115</v>
      </c>
      <c r="G15" s="8" t="s">
        <v>64</v>
      </c>
      <c r="H15" s="8" t="s">
        <v>116</v>
      </c>
      <c r="M15" s="6" t="s">
        <v>91</v>
      </c>
      <c r="N15" s="7" t="str" cm="1">
        <f t="array" ref="N15">IFERROR(_xlfn.TEXTJOIN("/",1,_xlfn._xlws.FILTER(Tableau13[[salles]:[salles]],Tableau13[période1]=$M15)),"-")</f>
        <v>-</v>
      </c>
      <c r="O15" s="7" t="str" cm="1">
        <f t="array" ref="O15">IFERROR(_xlfn.TEXTJOIN("/",1,_xlfn._xlws.FILTER(Tableau13[[salles]:[salles]],Tableau13[période2]=$M15)),"-")</f>
        <v>salle17</v>
      </c>
      <c r="P15" s="7" t="str" cm="1">
        <f t="array" ref="P15">IFERROR(_xlfn.TEXTJOIN("/",1,_xlfn._xlws.FILTER(Tableau13[[salles]:[salles]],Tableau13[période3]=$M15)),"-")</f>
        <v>salle25</v>
      </c>
      <c r="Q15" s="7" t="str" cm="1">
        <f t="array" ref="Q15">IFERROR(_xlfn.TEXTJOIN("/",1,_xlfn._xlws.FILTER(Tableau13[[salles]:[salles]],Tableau13[période4]=$M15)),"-")</f>
        <v>-</v>
      </c>
      <c r="R15" s="7" t="str" cm="1">
        <f t="array" ref="R15">IFERROR(_xlfn.TEXTJOIN("/",1,_xlfn._xlws.FILTER(Tableau13[[salles]:[salles]],Tableau13[période5]=$M15)),"-")</f>
        <v>salle7</v>
      </c>
      <c r="S15" s="7" t="str" cm="1">
        <f t="array" ref="S15">IFERROR(_xlfn.TEXTJOIN("/",1,_xlfn._xlws.FILTER(Tableau13[[salles]:[salles]],Tableau13[période6]=$M15)),"-")</f>
        <v>salle39</v>
      </c>
      <c r="T15" s="7" t="str" cm="1">
        <f t="array" ref="T15">IFERROR(_xlfn.TEXTJOIN("/",1,_xlfn._xlws.FILTER(Tableau13[[salles]:[salles]],Tableau13[période7]=$M15)),"-")</f>
        <v>-</v>
      </c>
    </row>
    <row r="16" spans="1:20" ht="21" x14ac:dyDescent="0.25">
      <c r="A16" s="1" t="s">
        <v>22</v>
      </c>
      <c r="B16" s="8" t="s">
        <v>79</v>
      </c>
      <c r="C16" s="8" t="s">
        <v>98</v>
      </c>
      <c r="D16" s="8" t="s">
        <v>106</v>
      </c>
      <c r="E16" s="8" t="s">
        <v>111</v>
      </c>
      <c r="F16" s="8" t="s">
        <v>56</v>
      </c>
      <c r="G16" s="8" t="s">
        <v>117</v>
      </c>
      <c r="H16" s="8" t="s">
        <v>55</v>
      </c>
      <c r="M16" s="6" t="s">
        <v>97</v>
      </c>
      <c r="N16" s="7" t="str" cm="1">
        <f t="array" ref="N16">IFERROR(_xlfn.TEXTJOIN("/",1,_xlfn._xlws.FILTER(Tableau13[[salles]:[salles]],Tableau13[période1]=$M16)),"-")</f>
        <v>salle17</v>
      </c>
      <c r="O16" s="7" t="str" cm="1">
        <f t="array" ref="O16">IFERROR(_xlfn.TEXTJOIN("/",1,_xlfn._xlws.FILTER(Tableau13[[salles]:[salles]],Tableau13[période2]=$M16)),"-")</f>
        <v>-</v>
      </c>
      <c r="P16" s="7" t="str" cm="1">
        <f t="array" ref="P16">IFERROR(_xlfn.TEXTJOIN("/",1,_xlfn._xlws.FILTER(Tableau13[[salles]:[salles]],Tableau13[période3]=$M16)),"-")</f>
        <v>-</v>
      </c>
      <c r="Q16" s="7" t="str" cm="1">
        <f t="array" ref="Q16">IFERROR(_xlfn.TEXTJOIN("/",1,_xlfn._xlws.FILTER(Tableau13[[salles]:[salles]],Tableau13[période4]=$M16)),"-")</f>
        <v>-</v>
      </c>
      <c r="R16" s="7" t="str" cm="1">
        <f t="array" ref="R16">IFERROR(_xlfn.TEXTJOIN("/",1,_xlfn._xlws.FILTER(Tableau13[[salles]:[salles]],Tableau13[période5]=$M16)),"-")</f>
        <v>-</v>
      </c>
      <c r="S16" s="7" t="str" cm="1">
        <f t="array" ref="S16">IFERROR(_xlfn.TEXTJOIN("/",1,_xlfn._xlws.FILTER(Tableau13[[salles]:[salles]],Tableau13[période6]=$M16)),"-")</f>
        <v>salle8</v>
      </c>
      <c r="T16" s="7" t="str" cm="1">
        <f t="array" ref="T16">IFERROR(_xlfn.TEXTJOIN("/",1,_xlfn._xlws.FILTER(Tableau13[[salles]:[salles]],Tableau13[période7]=$M16)),"-")</f>
        <v>salle20</v>
      </c>
    </row>
    <row r="17" spans="1:20" ht="21" x14ac:dyDescent="0.25">
      <c r="A17" s="1" t="s">
        <v>23</v>
      </c>
      <c r="B17" s="8" t="s">
        <v>119</v>
      </c>
      <c r="C17" s="8" t="s">
        <v>71</v>
      </c>
      <c r="D17" s="8" t="s">
        <v>120</v>
      </c>
      <c r="E17" s="8" t="s">
        <v>121</v>
      </c>
      <c r="F17" s="8" t="s">
        <v>109</v>
      </c>
      <c r="G17" s="8" t="s">
        <v>63</v>
      </c>
      <c r="H17" s="8" t="s">
        <v>88</v>
      </c>
      <c r="M17" s="6" t="s">
        <v>83</v>
      </c>
      <c r="N17" s="7" t="str" cm="1">
        <f t="array" ref="N17">IFERROR(_xlfn.TEXTJOIN("/",1,_xlfn._xlws.FILTER(Tableau13[[salles]:[salles]],Tableau13[période1]=$M17)),"-")</f>
        <v>salle6</v>
      </c>
      <c r="O17" s="7" t="str" cm="1">
        <f t="array" ref="O17">IFERROR(_xlfn.TEXTJOIN("/",1,_xlfn._xlws.FILTER(Tableau13[[salles]:[salles]],Tableau13[période2]=$M17)),"-")</f>
        <v>-</v>
      </c>
      <c r="P17" s="7" t="str" cm="1">
        <f t="array" ref="P17">IFERROR(_xlfn.TEXTJOIN("/",1,_xlfn._xlws.FILTER(Tableau13[[salles]:[salles]],Tableau13[période3]=$M17)),"-")</f>
        <v>-</v>
      </c>
      <c r="Q17" s="7" t="str" cm="1">
        <f t="array" ref="Q17">IFERROR(_xlfn.TEXTJOIN("/",1,_xlfn._xlws.FILTER(Tableau13[[salles]:[salles]],Tableau13[période4]=$M17)),"-")</f>
        <v>salle40</v>
      </c>
      <c r="R17" s="7" t="str" cm="1">
        <f t="array" ref="R17">IFERROR(_xlfn.TEXTJOIN("/",1,_xlfn._xlws.FILTER(Tableau13[[salles]:[salles]],Tableau13[période5]=$M17)),"-")</f>
        <v>-</v>
      </c>
      <c r="S17" s="7" t="str" cm="1">
        <f t="array" ref="S17">IFERROR(_xlfn.TEXTJOIN("/",1,_xlfn._xlws.FILTER(Tableau13[[salles]:[salles]],Tableau13[période6]=$M17)),"-")</f>
        <v>salle12</v>
      </c>
      <c r="T17" s="7" t="str" cm="1">
        <f t="array" ref="T17">IFERROR(_xlfn.TEXTJOIN("/",1,_xlfn._xlws.FILTER(Tableau13[[salles]:[salles]],Tableau13[période7]=$M17)),"-")</f>
        <v>salle27</v>
      </c>
    </row>
    <row r="18" spans="1:20" ht="21" x14ac:dyDescent="0.25">
      <c r="A18" s="1" t="s">
        <v>24</v>
      </c>
      <c r="B18" s="8" t="s">
        <v>97</v>
      </c>
      <c r="C18" s="8" t="s">
        <v>91</v>
      </c>
      <c r="D18" s="8" t="s">
        <v>122</v>
      </c>
      <c r="E18" s="8" t="s">
        <v>67</v>
      </c>
      <c r="F18" s="8" t="s">
        <v>77</v>
      </c>
      <c r="G18" s="8" t="s">
        <v>48</v>
      </c>
      <c r="H18" s="8" t="s">
        <v>119</v>
      </c>
      <c r="M18" s="6" t="s">
        <v>118</v>
      </c>
      <c r="N18" s="7" t="str" cm="1">
        <f t="array" ref="N18">IFERROR(_xlfn.TEXTJOIN("/",1,_xlfn._xlws.FILTER(Tableau13[[salles]:[salles]],Tableau13[période1]=$M18)),"-")</f>
        <v>salle28</v>
      </c>
      <c r="O18" s="7" t="str" cm="1">
        <f t="array" ref="O18">IFERROR(_xlfn.TEXTJOIN("/",1,_xlfn._xlws.FILTER(Tableau13[[salles]:[salles]],Tableau13[période2]=$M18)),"-")</f>
        <v>-</v>
      </c>
      <c r="P18" s="7" t="str" cm="1">
        <f t="array" ref="P18">IFERROR(_xlfn.TEXTJOIN("/",1,_xlfn._xlws.FILTER(Tableau13[[salles]:[salles]],Tableau13[période3]=$M18)),"-")</f>
        <v>-</v>
      </c>
      <c r="Q18" s="7" t="str" cm="1">
        <f t="array" ref="Q18">IFERROR(_xlfn.TEXTJOIN("/",1,_xlfn._xlws.FILTER(Tableau13[[salles]:[salles]],Tableau13[période4]=$M18)),"-")</f>
        <v>-</v>
      </c>
      <c r="R18" s="7" t="str" cm="1">
        <f t="array" ref="R18">IFERROR(_xlfn.TEXTJOIN("/",1,_xlfn._xlws.FILTER(Tableau13[[salles]:[salles]],Tableau13[période5]=$M18)),"-")</f>
        <v>salle25</v>
      </c>
      <c r="S18" s="7" t="str" cm="1">
        <f t="array" ref="S18">IFERROR(_xlfn.TEXTJOIN("/",1,_xlfn._xlws.FILTER(Tableau13[[salles]:[salles]],Tableau13[période6]=$M18)),"-")</f>
        <v>salle27</v>
      </c>
      <c r="T18" s="7" t="str" cm="1">
        <f t="array" ref="T18">IFERROR(_xlfn.TEXTJOIN("/",1,_xlfn._xlws.FILTER(Tableau13[[salles]:[salles]],Tableau13[période7]=$M18)),"-")</f>
        <v>-</v>
      </c>
    </row>
    <row r="19" spans="1:20" ht="21" x14ac:dyDescent="0.25">
      <c r="A19" s="1" t="s">
        <v>25</v>
      </c>
      <c r="B19" s="8" t="s">
        <v>59</v>
      </c>
      <c r="C19" s="8" t="s">
        <v>65</v>
      </c>
      <c r="D19" s="8" t="s">
        <v>81</v>
      </c>
      <c r="E19" s="8" t="s">
        <v>71</v>
      </c>
      <c r="F19" s="8" t="s">
        <v>119</v>
      </c>
      <c r="G19" s="8" t="s">
        <v>93</v>
      </c>
      <c r="H19" s="8" t="s">
        <v>123</v>
      </c>
      <c r="M19" s="6" t="s">
        <v>77</v>
      </c>
      <c r="N19" s="7" t="str" cm="1">
        <f t="array" ref="N19">IFERROR(_xlfn.TEXTJOIN("/",1,_xlfn._xlws.FILTER(Tableau13[[salles]:[salles]],Tableau13[période1]=$M19)),"-")</f>
        <v>-</v>
      </c>
      <c r="O19" s="7" t="str" cm="1">
        <f t="array" ref="O19">IFERROR(_xlfn.TEXTJOIN("/",1,_xlfn._xlws.FILTER(Tableau13[[salles]:[salles]],Tableau13[période2]=$M19)),"-")</f>
        <v>-</v>
      </c>
      <c r="P19" s="7" t="str" cm="1">
        <f t="array" ref="P19">IFERROR(_xlfn.TEXTJOIN("/",1,_xlfn._xlws.FILTER(Tableau13[[salles]:[salles]],Tableau13[période3]=$M19)),"-")</f>
        <v>-</v>
      </c>
      <c r="Q19" s="7" t="str" cm="1">
        <f t="array" ref="Q19">IFERROR(_xlfn.TEXTJOIN("/",1,_xlfn._xlws.FILTER(Tableau13[[salles]:[salles]],Tableau13[période4]=$M19)),"-")</f>
        <v>-</v>
      </c>
      <c r="R19" s="7" t="str" cm="1">
        <f t="array" ref="R19">IFERROR(_xlfn.TEXTJOIN("/",1,_xlfn._xlws.FILTER(Tableau13[[salles]:[salles]],Tableau13[période5]=$M19)),"-")</f>
        <v>salle17</v>
      </c>
      <c r="S19" s="7" t="str" cm="1">
        <f t="array" ref="S19">IFERROR(_xlfn.TEXTJOIN("/",1,_xlfn._xlws.FILTER(Tableau13[[salles]:[salles]],Tableau13[période6]=$M19)),"-")</f>
        <v>salle4</v>
      </c>
      <c r="T19" s="7" t="str" cm="1">
        <f t="array" ref="T19">IFERROR(_xlfn.TEXTJOIN("/",1,_xlfn._xlws.FILTER(Tableau13[[salles]:[salles]],Tableau13[période7]=$M19)),"-")</f>
        <v>salle24</v>
      </c>
    </row>
    <row r="20" spans="1:20" ht="21" x14ac:dyDescent="0.25">
      <c r="A20" s="1" t="s">
        <v>26</v>
      </c>
      <c r="B20" s="8" t="s">
        <v>124</v>
      </c>
      <c r="C20" s="8" t="s">
        <v>120</v>
      </c>
      <c r="D20" s="8" t="s">
        <v>65</v>
      </c>
      <c r="E20" s="8" t="s">
        <v>102</v>
      </c>
      <c r="F20" s="8" t="s">
        <v>125</v>
      </c>
      <c r="G20" s="8" t="s">
        <v>71</v>
      </c>
      <c r="H20" s="8" t="s">
        <v>87</v>
      </c>
      <c r="M20" s="6" t="s">
        <v>65</v>
      </c>
      <c r="N20" s="7" t="str" cm="1">
        <f t="array" ref="N20">IFERROR(_xlfn.TEXTJOIN("/",1,_xlfn._xlws.FILTER(Tableau13[[salles]:[salles]],Tableau13[période1]=$M20)),"-")</f>
        <v>salle3</v>
      </c>
      <c r="O20" s="7" t="str" cm="1">
        <f t="array" ref="O20">IFERROR(_xlfn.TEXTJOIN("/",1,_xlfn._xlws.FILTER(Tableau13[[salles]:[salles]],Tableau13[période2]=$M20)),"-")</f>
        <v>salle18</v>
      </c>
      <c r="P20" s="7" t="str" cm="1">
        <f t="array" ref="P20">IFERROR(_xlfn.TEXTJOIN("/",1,_xlfn._xlws.FILTER(Tableau13[[salles]:[salles]],Tableau13[période3]=$M20)),"-")</f>
        <v>salle19</v>
      </c>
      <c r="Q20" s="7" t="str" cm="1">
        <f t="array" ref="Q20">IFERROR(_xlfn.TEXTJOIN("/",1,_xlfn._xlws.FILTER(Tableau13[[salles]:[salles]],Tableau13[période4]=$M20)),"-")</f>
        <v>-</v>
      </c>
      <c r="R20" s="7" t="str" cm="1">
        <f t="array" ref="R20">IFERROR(_xlfn.TEXTJOIN("/",1,_xlfn._xlws.FILTER(Tableau13[[salles]:[salles]],Tableau13[période5]=$M20)),"-")</f>
        <v>-</v>
      </c>
      <c r="S20" s="7" t="str" cm="1">
        <f t="array" ref="S20">IFERROR(_xlfn.TEXTJOIN("/",1,_xlfn._xlws.FILTER(Tableau13[[salles]:[salles]],Tableau13[période6]=$M20)),"-")</f>
        <v>-</v>
      </c>
      <c r="T20" s="7" t="str" cm="1">
        <f t="array" ref="T20">IFERROR(_xlfn.TEXTJOIN("/",1,_xlfn._xlws.FILTER(Tableau13[[salles]:[salles]],Tableau13[période7]=$M20)),"-")</f>
        <v>-</v>
      </c>
    </row>
    <row r="21" spans="1:20" ht="21" x14ac:dyDescent="0.25">
      <c r="A21" s="1" t="s">
        <v>27</v>
      </c>
      <c r="B21" s="8" t="s">
        <v>126</v>
      </c>
      <c r="C21" s="8" t="s">
        <v>70</v>
      </c>
      <c r="D21" s="8" t="s">
        <v>89</v>
      </c>
      <c r="E21" s="8" t="s">
        <v>125</v>
      </c>
      <c r="F21" s="8" t="s">
        <v>60</v>
      </c>
      <c r="G21" s="8" t="s">
        <v>88</v>
      </c>
      <c r="H21" s="8" t="s">
        <v>97</v>
      </c>
      <c r="M21" s="6" t="s">
        <v>50</v>
      </c>
      <c r="N21" s="7" t="str" cm="1">
        <f t="array" ref="N21">IFERROR(_xlfn.TEXTJOIN("/",1,_xlfn._xlws.FILTER(Tableau13[[salles]:[salles]],Tableau13[période1]=$M21)),"-")</f>
        <v>salle1</v>
      </c>
      <c r="O21" s="7" t="str" cm="1">
        <f t="array" ref="O21">IFERROR(_xlfn.TEXTJOIN("/",1,_xlfn._xlws.FILTER(Tableau13[[salles]:[salles]],Tableau13[période2]=$M21)),"-")</f>
        <v>salle28</v>
      </c>
      <c r="P21" s="7" t="str" cm="1">
        <f t="array" ref="P21">IFERROR(_xlfn.TEXTJOIN("/",1,_xlfn._xlws.FILTER(Tableau13[[salles]:[salles]],Tableau13[période3]=$M21)),"-")</f>
        <v>salle40</v>
      </c>
      <c r="Q21" s="7" t="str" cm="1">
        <f t="array" ref="Q21">IFERROR(_xlfn.TEXTJOIN("/",1,_xlfn._xlws.FILTER(Tableau13[[salles]:[salles]],Tableau13[période4]=$M21)),"-")</f>
        <v>salle5</v>
      </c>
      <c r="R21" s="7" t="str" cm="1">
        <f t="array" ref="R21">IFERROR(_xlfn.TEXTJOIN("/",1,_xlfn._xlws.FILTER(Tableau13[[salles]:[salles]],Tableau13[période5]=$M21)),"-")</f>
        <v>-</v>
      </c>
      <c r="S21" s="7" t="str" cm="1">
        <f t="array" ref="S21">IFERROR(_xlfn.TEXTJOIN("/",1,_xlfn._xlws.FILTER(Tableau13[[salles]:[salles]],Tableau13[période6]=$M21)),"-")</f>
        <v>-</v>
      </c>
      <c r="T21" s="7" t="str" cm="1">
        <f t="array" ref="T21">IFERROR(_xlfn.TEXTJOIN("/",1,_xlfn._xlws.FILTER(Tableau13[[salles]:[salles]],Tableau13[période7]=$M21)),"-")</f>
        <v>-</v>
      </c>
    </row>
    <row r="22" spans="1:20" ht="21" x14ac:dyDescent="0.25">
      <c r="A22" s="1" t="s">
        <v>28</v>
      </c>
      <c r="B22" s="8" t="s">
        <v>62</v>
      </c>
      <c r="C22" s="8" t="s">
        <v>78</v>
      </c>
      <c r="D22" s="8" t="s">
        <v>126</v>
      </c>
      <c r="E22" s="8" t="s">
        <v>127</v>
      </c>
      <c r="F22" s="8" t="s">
        <v>128</v>
      </c>
      <c r="G22" s="8" t="s">
        <v>72</v>
      </c>
      <c r="H22" s="8" t="s">
        <v>93</v>
      </c>
      <c r="M22" s="6" t="s">
        <v>73</v>
      </c>
      <c r="N22" s="7" t="str" cm="1">
        <f t="array" ref="N22">IFERROR(_xlfn.TEXTJOIN("/",1,_xlfn._xlws.FILTER(Tableau13[[salles]:[salles]],Tableau13[période1]=$M22)),"-")</f>
        <v>salle29</v>
      </c>
      <c r="O22" s="7" t="str" cm="1">
        <f t="array" ref="O22">IFERROR(_xlfn.TEXTJOIN("/",1,_xlfn._xlws.FILTER(Tableau13[[salles]:[salles]],Tableau13[période2]=$M22)),"-")</f>
        <v>salle4</v>
      </c>
      <c r="P22" s="7" t="str" cm="1">
        <f t="array" ref="P22">IFERROR(_xlfn.TEXTJOIN("/",1,_xlfn._xlws.FILTER(Tableau13[[salles]:[salles]],Tableau13[période3]=$M22)),"-")</f>
        <v>salle28</v>
      </c>
      <c r="Q22" s="7" t="str" cm="1">
        <f t="array" ref="Q22">IFERROR(_xlfn.TEXTJOIN("/",1,_xlfn._xlws.FILTER(Tableau13[[salles]:[salles]],Tableau13[période4]=$M22)),"-")</f>
        <v>-</v>
      </c>
      <c r="R22" s="7" t="str" cm="1">
        <f t="array" ref="R22">IFERROR(_xlfn.TEXTJOIN("/",1,_xlfn._xlws.FILTER(Tableau13[[salles]:[salles]],Tableau13[période5]=$M22)),"-")</f>
        <v>-</v>
      </c>
      <c r="S22" s="7" t="str" cm="1">
        <f t="array" ref="S22">IFERROR(_xlfn.TEXTJOIN("/",1,_xlfn._xlws.FILTER(Tableau13[[salles]:[salles]],Tableau13[période6]=$M22)),"-")</f>
        <v>-</v>
      </c>
      <c r="T22" s="7" t="str" cm="1">
        <f t="array" ref="T22">IFERROR(_xlfn.TEXTJOIN("/",1,_xlfn._xlws.FILTER(Tableau13[[salles]:[salles]],Tableau13[période7]=$M22)),"-")</f>
        <v>-</v>
      </c>
    </row>
    <row r="23" spans="1:20" ht="21" x14ac:dyDescent="0.25">
      <c r="A23" s="1" t="s">
        <v>29</v>
      </c>
      <c r="B23" s="8" t="s">
        <v>129</v>
      </c>
      <c r="C23" s="8" t="s">
        <v>62</v>
      </c>
      <c r="D23" s="8" t="s">
        <v>128</v>
      </c>
      <c r="E23" s="8" t="s">
        <v>87</v>
      </c>
      <c r="F23" s="8" t="s">
        <v>96</v>
      </c>
      <c r="G23" s="8" t="s">
        <v>125</v>
      </c>
      <c r="H23" s="8" t="s">
        <v>52</v>
      </c>
      <c r="M23" s="6" t="s">
        <v>86</v>
      </c>
      <c r="N23" s="7" t="str" cm="1">
        <f t="array" ref="N23">IFERROR(_xlfn.TEXTJOIN("/",1,_xlfn._xlws.FILTER(Tableau13[[salles]:[salles]],Tableau13[période1]=$M23)),"-")</f>
        <v>-</v>
      </c>
      <c r="O23" s="7" t="str" cm="1">
        <f t="array" ref="O23">IFERROR(_xlfn.TEXTJOIN("/",1,_xlfn._xlws.FILTER(Tableau13[[salles]:[salles]],Tableau13[période2]=$M23)),"-")</f>
        <v>salle30</v>
      </c>
      <c r="P23" s="7" t="str" cm="1">
        <f t="array" ref="P23">IFERROR(_xlfn.TEXTJOIN("/",1,_xlfn._xlws.FILTER(Tableau13[[salles]:[salles]],Tableau13[période3]=$M23)),"-")</f>
        <v>-</v>
      </c>
      <c r="Q23" s="7" t="str" cm="1">
        <f t="array" ref="Q23">IFERROR(_xlfn.TEXTJOIN("/",1,_xlfn._xlws.FILTER(Tableau13[[salles]:[salles]],Tableau13[période4]=$M23)),"-")</f>
        <v>salle26</v>
      </c>
      <c r="R23" s="7" t="str" cm="1">
        <f t="array" ref="R23">IFERROR(_xlfn.TEXTJOIN("/",1,_xlfn._xlws.FILTER(Tableau13[[salles]:[salles]],Tableau13[période5]=$M23)),"-")</f>
        <v>salle6</v>
      </c>
      <c r="S23" s="7" t="str" cm="1">
        <f t="array" ref="S23">IFERROR(_xlfn.TEXTJOIN("/",1,_xlfn._xlws.FILTER(Tableau13[[salles]:[salles]],Tableau13[période6]=$M23)),"-")</f>
        <v>-</v>
      </c>
      <c r="T23" s="7" t="str" cm="1">
        <f t="array" ref="T23">IFERROR(_xlfn.TEXTJOIN("/",1,_xlfn._xlws.FILTER(Tableau13[[salles]:[salles]],Tableau13[période7]=$M23)),"-")</f>
        <v>-</v>
      </c>
    </row>
    <row r="24" spans="1:20" ht="21" x14ac:dyDescent="0.25">
      <c r="A24" s="1" t="s">
        <v>30</v>
      </c>
      <c r="B24" s="8" t="s">
        <v>82</v>
      </c>
      <c r="C24" s="8" t="s">
        <v>96</v>
      </c>
      <c r="D24" s="8" t="s">
        <v>93</v>
      </c>
      <c r="E24" s="8" t="s">
        <v>92</v>
      </c>
      <c r="F24" s="8" t="s">
        <v>98</v>
      </c>
      <c r="G24" s="8" t="s">
        <v>131</v>
      </c>
      <c r="H24" s="8" t="s">
        <v>101</v>
      </c>
      <c r="M24" s="6" t="s">
        <v>82</v>
      </c>
      <c r="N24" s="7" t="str" cm="1">
        <f t="array" ref="N24">IFERROR(_xlfn.TEXTJOIN("/",1,_xlfn._xlws.FILTER(Tableau13[[salles]:[salles]],Tableau13[période1]=$M24)),"-")</f>
        <v>salle23</v>
      </c>
      <c r="O24" s="7" t="str" cm="1">
        <f t="array" ref="O24">IFERROR(_xlfn.TEXTJOIN("/",1,_xlfn._xlws.FILTER(Tableau13[[salles]:[salles]],Tableau13[période2]=$M24)),"-")</f>
        <v>-</v>
      </c>
      <c r="P24" s="7" t="str" cm="1">
        <f t="array" ref="P24">IFERROR(_xlfn.TEXTJOIN("/",1,_xlfn._xlws.FILTER(Tableau13[[salles]:[salles]],Tableau13[période3]=$M24)),"-")</f>
        <v>-</v>
      </c>
      <c r="Q24" s="7" t="str" cm="1">
        <f t="array" ref="Q24">IFERROR(_xlfn.TEXTJOIN("/",1,_xlfn._xlws.FILTER(Tableau13[[salles]:[salles]],Tableau13[période4]=$M24)),"-")</f>
        <v>-</v>
      </c>
      <c r="R24" s="7" t="str" cm="1">
        <f t="array" ref="R24">IFERROR(_xlfn.TEXTJOIN("/",1,_xlfn._xlws.FILTER(Tableau13[[salles]:[salles]],Tableau13[période5]=$M24)),"-")</f>
        <v>salle8</v>
      </c>
      <c r="S24" s="7" t="str" cm="1">
        <f t="array" ref="S24">IFERROR(_xlfn.TEXTJOIN("/",1,_xlfn._xlws.FILTER(Tableau13[[salles]:[salles]],Tableau13[période6]=$M24)),"-")</f>
        <v>-</v>
      </c>
      <c r="T24" s="7" t="str" cm="1">
        <f t="array" ref="T24">IFERROR(_xlfn.TEXTJOIN("/",1,_xlfn._xlws.FILTER(Tableau13[[salles]:[salles]],Tableau13[période7]=$M24)),"-")</f>
        <v>salle5</v>
      </c>
    </row>
    <row r="25" spans="1:20" ht="21" x14ac:dyDescent="0.25">
      <c r="A25" s="1" t="s">
        <v>31</v>
      </c>
      <c r="B25" s="8" t="s">
        <v>132</v>
      </c>
      <c r="C25" s="8" t="s">
        <v>117</v>
      </c>
      <c r="D25" s="8" t="s">
        <v>127</v>
      </c>
      <c r="E25" s="8" t="s">
        <v>133</v>
      </c>
      <c r="F25" s="8" t="s">
        <v>57</v>
      </c>
      <c r="G25" s="8" t="s">
        <v>98</v>
      </c>
      <c r="H25" s="8" t="s">
        <v>77</v>
      </c>
      <c r="M25" s="6" t="s">
        <v>130</v>
      </c>
      <c r="N25" s="7" t="str" cm="1">
        <f t="array" ref="N25">IFERROR(_xlfn.TEXTJOIN("/",1,_xlfn._xlws.FILTER(Tableau13[[salles]:[salles]],Tableau13[période1]=$M25)),"-")</f>
        <v>salle31</v>
      </c>
      <c r="O25" s="7" t="str" cm="1">
        <f t="array" ref="O25">IFERROR(_xlfn.TEXTJOIN("/",1,_xlfn._xlws.FILTER(Tableau13[[salles]:[salles]],Tableau13[période2]=$M25)),"-")</f>
        <v>-</v>
      </c>
      <c r="P25" s="7" t="str" cm="1">
        <f t="array" ref="P25">IFERROR(_xlfn.TEXTJOIN("/",1,_xlfn._xlws.FILTER(Tableau13[[salles]:[salles]],Tableau13[période3]=$M25)),"-")</f>
        <v>salle29</v>
      </c>
      <c r="Q25" s="7" t="str" cm="1">
        <f t="array" ref="Q25">IFERROR(_xlfn.TEXTJOIN("/",1,_xlfn._xlws.FILTER(Tableau13[[salles]:[salles]],Tableau13[période4]=$M25)),"-")</f>
        <v>-</v>
      </c>
      <c r="R25" s="7" t="str" cm="1">
        <f t="array" ref="R25">IFERROR(_xlfn.TEXTJOIN("/",1,_xlfn._xlws.FILTER(Tableau13[[salles]:[salles]],Tableau13[période5]=$M25)),"-")</f>
        <v>-</v>
      </c>
      <c r="S25" s="7" t="str" cm="1">
        <f t="array" ref="S25">IFERROR(_xlfn.TEXTJOIN("/",1,_xlfn._xlws.FILTER(Tableau13[[salles]:[salles]],Tableau13[période6]=$M25)),"-")</f>
        <v>-</v>
      </c>
      <c r="T25" s="7" t="str" cm="1">
        <f t="array" ref="T25">IFERROR(_xlfn.TEXTJOIN("/",1,_xlfn._xlws.FILTER(Tableau13[[salles]:[salles]],Tableau13[période7]=$M25)),"-")</f>
        <v>salle30</v>
      </c>
    </row>
    <row r="26" spans="1:20" ht="21" x14ac:dyDescent="0.25">
      <c r="A26" s="1" t="s">
        <v>32</v>
      </c>
      <c r="B26" s="8" t="s">
        <v>133</v>
      </c>
      <c r="C26" s="8" t="s">
        <v>108</v>
      </c>
      <c r="D26" s="8" t="s">
        <v>91</v>
      </c>
      <c r="E26" s="8" t="s">
        <v>48</v>
      </c>
      <c r="F26" s="8" t="s">
        <v>118</v>
      </c>
      <c r="G26" s="8" t="s">
        <v>134</v>
      </c>
      <c r="H26" s="8" t="s">
        <v>109</v>
      </c>
      <c r="M26" s="6" t="s">
        <v>69</v>
      </c>
      <c r="N26" s="7" t="str" cm="1">
        <f t="array" ref="N26">IFERROR(_xlfn.TEXTJOIN("/",1,_xlfn._xlws.FILTER(Tableau13[[salles]:[salles]],Tableau13[période1]=$M26)),"-")</f>
        <v>-</v>
      </c>
      <c r="O26" s="7" t="str" cm="1">
        <f t="array" ref="O26">IFERROR(_xlfn.TEXTJOIN("/",1,_xlfn._xlws.FILTER(Tableau13[[salles]:[salles]],Tableau13[période2]=$M26)),"-")</f>
        <v>-</v>
      </c>
      <c r="P26" s="7" t="str" cm="1">
        <f t="array" ref="P26">IFERROR(_xlfn.TEXTJOIN("/",1,_xlfn._xlws.FILTER(Tableau13[[salles]:[salles]],Tableau13[période3]=$M26)),"-")</f>
        <v>-</v>
      </c>
      <c r="Q26" s="7" t="str" cm="1">
        <f t="array" ref="Q26">IFERROR(_xlfn.TEXTJOIN("/",1,_xlfn._xlws.FILTER(Tableau13[[salles]:[salles]],Tableau13[période4]=$M26)),"-")</f>
        <v>salle13</v>
      </c>
      <c r="R26" s="7" t="str" cm="1">
        <f t="array" ref="R26">IFERROR(_xlfn.TEXTJOIN("/",1,_xlfn._xlws.FILTER(Tableau13[[salles]:[salles]],Tableau13[période5]=$M26)),"-")</f>
        <v>salle3</v>
      </c>
      <c r="S26" s="7" t="str" cm="1">
        <f t="array" ref="S26">IFERROR(_xlfn.TEXTJOIN("/",1,_xlfn._xlws.FILTER(Tableau13[[salles]:[salles]],Tableau13[période6]=$M26)),"-")</f>
        <v>-</v>
      </c>
      <c r="T26" s="7" t="str" cm="1">
        <f t="array" ref="T26">IFERROR(_xlfn.TEXTJOIN("/",1,_xlfn._xlws.FILTER(Tableau13[[salles]:[salles]],Tableau13[période7]=$M26)),"-")</f>
        <v>salle28</v>
      </c>
    </row>
    <row r="27" spans="1:20" ht="21" x14ac:dyDescent="0.25">
      <c r="A27" s="1" t="s">
        <v>33</v>
      </c>
      <c r="B27" s="8" t="s">
        <v>99</v>
      </c>
      <c r="C27" s="8" t="s">
        <v>114</v>
      </c>
      <c r="D27" s="8" t="s">
        <v>94</v>
      </c>
      <c r="E27" s="8" t="s">
        <v>86</v>
      </c>
      <c r="F27" s="8" t="s">
        <v>101</v>
      </c>
      <c r="G27" s="8" t="s">
        <v>132</v>
      </c>
      <c r="H27" s="8" t="s">
        <v>85</v>
      </c>
      <c r="M27" s="6" t="s">
        <v>119</v>
      </c>
      <c r="N27" s="7" t="str" cm="1">
        <f t="array" ref="N27">IFERROR(_xlfn.TEXTJOIN("/",1,_xlfn._xlws.FILTER(Tableau13[[salles]:[salles]],Tableau13[période1]=$M27)),"-")</f>
        <v>salle16</v>
      </c>
      <c r="O27" s="7" t="str" cm="1">
        <f t="array" ref="O27">IFERROR(_xlfn.TEXTJOIN("/",1,_xlfn._xlws.FILTER(Tableau13[[salles]:[salles]],Tableau13[période2]=$M27)),"-")</f>
        <v>salle40</v>
      </c>
      <c r="P27" s="7" t="str" cm="1">
        <f t="array" ref="P27">IFERROR(_xlfn.TEXTJOIN("/",1,_xlfn._xlws.FILTER(Tableau13[[salles]:[salles]],Tableau13[période3]=$M27)),"-")</f>
        <v>-</v>
      </c>
      <c r="Q27" s="7" t="str" cm="1">
        <f t="array" ref="Q27">IFERROR(_xlfn.TEXTJOIN("/",1,_xlfn._xlws.FILTER(Tableau13[[salles]:[salles]],Tableau13[période4]=$M27)),"-")</f>
        <v>-</v>
      </c>
      <c r="R27" s="7" t="str" cm="1">
        <f t="array" ref="R27">IFERROR(_xlfn.TEXTJOIN("/",1,_xlfn._xlws.FILTER(Tableau13[[salles]:[salles]],Tableau13[période5]=$M27)),"-")</f>
        <v>salle18</v>
      </c>
      <c r="S27" s="7" t="str" cm="1">
        <f t="array" ref="S27">IFERROR(_xlfn.TEXTJOIN("/",1,_xlfn._xlws.FILTER(Tableau13[[salles]:[salles]],Tableau13[période6]=$M27)),"-")</f>
        <v>-</v>
      </c>
      <c r="T27" s="7" t="str" cm="1">
        <f t="array" ref="T27">IFERROR(_xlfn.TEXTJOIN("/",1,_xlfn._xlws.FILTER(Tableau13[[salles]:[salles]],Tableau13[période7]=$M27)),"-")</f>
        <v>salle17</v>
      </c>
    </row>
    <row r="28" spans="1:20" ht="21" x14ac:dyDescent="0.25">
      <c r="A28" s="1" t="s">
        <v>34</v>
      </c>
      <c r="B28" s="8" t="s">
        <v>135</v>
      </c>
      <c r="C28" s="8" t="s">
        <v>129</v>
      </c>
      <c r="D28" s="8" t="s">
        <v>134</v>
      </c>
      <c r="E28" s="8" t="s">
        <v>78</v>
      </c>
      <c r="F28" s="8" t="s">
        <v>94</v>
      </c>
      <c r="G28" s="8" t="s">
        <v>118</v>
      </c>
      <c r="H28" s="8" t="s">
        <v>83</v>
      </c>
      <c r="M28" s="6" t="s">
        <v>92</v>
      </c>
      <c r="N28" s="7" t="str" cm="1">
        <f t="array" ref="N28">IFERROR(_xlfn.TEXTJOIN("/",1,_xlfn._xlws.FILTER(Tableau13[[salles]:[salles]],Tableau13[période1]=$M28)),"-")</f>
        <v>-</v>
      </c>
      <c r="O28" s="7" t="str" cm="1">
        <f t="array" ref="O28">IFERROR(_xlfn.TEXTJOIN("/",1,_xlfn._xlws.FILTER(Tableau13[[salles]:[salles]],Tableau13[période2]=$M28)),"-")</f>
        <v>salle12</v>
      </c>
      <c r="P28" s="7" t="str" cm="1">
        <f t="array" ref="P28">IFERROR(_xlfn.TEXTJOIN("/",1,_xlfn._xlws.FILTER(Tableau13[[salles]:[salles]],Tableau13[période3]=$M28)),"-")</f>
        <v>-</v>
      </c>
      <c r="Q28" s="7" t="str" cm="1">
        <f t="array" ref="Q28">IFERROR(_xlfn.TEXTJOIN("/",1,_xlfn._xlws.FILTER(Tableau13[[salles]:[salles]],Tableau13[période4]=$M28)),"-")</f>
        <v>salle23</v>
      </c>
      <c r="R28" s="7" t="str" cm="1">
        <f t="array" ref="R28">IFERROR(_xlfn.TEXTJOIN("/",1,_xlfn._xlws.FILTER(Tableau13[[salles]:[salles]],Tableau13[période5]=$M28)),"-")</f>
        <v>-</v>
      </c>
      <c r="S28" s="7" t="str" cm="1">
        <f t="array" ref="S28">IFERROR(_xlfn.TEXTJOIN("/",1,_xlfn._xlws.FILTER(Tableau13[[salles]:[salles]],Tableau13[période6]=$M28)),"-")</f>
        <v>-</v>
      </c>
      <c r="T28" s="7" t="str" cm="1">
        <f t="array" ref="T28">IFERROR(_xlfn.TEXTJOIN("/",1,_xlfn._xlws.FILTER(Tableau13[[salles]:[salles]],Tableau13[période7]=$M28)),"-")</f>
        <v>salle7</v>
      </c>
    </row>
    <row r="29" spans="1:20" ht="21" x14ac:dyDescent="0.25">
      <c r="A29" s="1" t="s">
        <v>35</v>
      </c>
      <c r="B29" s="8" t="s">
        <v>118</v>
      </c>
      <c r="C29" s="8" t="s">
        <v>50</v>
      </c>
      <c r="D29" s="8" t="s">
        <v>73</v>
      </c>
      <c r="E29" s="8" t="s">
        <v>110</v>
      </c>
      <c r="F29" s="8" t="s">
        <v>136</v>
      </c>
      <c r="G29" s="8" t="s">
        <v>108</v>
      </c>
      <c r="H29" s="8" t="s">
        <v>69</v>
      </c>
      <c r="M29" s="6" t="s">
        <v>129</v>
      </c>
      <c r="N29" s="7" t="str" cm="1">
        <f t="array" ref="N29">IFERROR(_xlfn.TEXTJOIN("/",1,_xlfn._xlws.FILTER(Tableau13[[salles]:[salles]],Tableau13[période1]=$M29)),"-")</f>
        <v>salle22</v>
      </c>
      <c r="O29" s="7" t="str" cm="1">
        <f t="array" ref="O29">IFERROR(_xlfn.TEXTJOIN("/",1,_xlfn._xlws.FILTER(Tableau13[[salles]:[salles]],Tableau13[période2]=$M29)),"-")</f>
        <v>salle27</v>
      </c>
      <c r="P29" s="7" t="str" cm="1">
        <f t="array" ref="P29">IFERROR(_xlfn.TEXTJOIN("/",1,_xlfn._xlws.FILTER(Tableau13[[salles]:[salles]],Tableau13[période3]=$M29)),"-")</f>
        <v>-</v>
      </c>
      <c r="Q29" s="7" t="str" cm="1">
        <f t="array" ref="Q29">IFERROR(_xlfn.TEXTJOIN("/",1,_xlfn._xlws.FILTER(Tableau13[[salles]:[salles]],Tableau13[période4]=$M29)),"-")</f>
        <v>-</v>
      </c>
      <c r="R29" s="7" t="str" cm="1">
        <f t="array" ref="R29">IFERROR(_xlfn.TEXTJOIN("/",1,_xlfn._xlws.FILTER(Tableau13[[salles]:[salles]],Tableau13[période5]=$M29)),"-")</f>
        <v>salle29</v>
      </c>
      <c r="S29" s="7" t="str" cm="1">
        <f t="array" ref="S29">IFERROR(_xlfn.TEXTJOIN("/",1,_xlfn._xlws.FILTER(Tableau13[[salles]:[salles]],Tableau13[période6]=$M29)),"-")</f>
        <v>-</v>
      </c>
      <c r="T29" s="7" t="str" cm="1">
        <f t="array" ref="T29">IFERROR(_xlfn.TEXTJOIN("/",1,_xlfn._xlws.FILTER(Tableau13[[salles]:[salles]],Tableau13[période7]=$M29)),"-")</f>
        <v>-</v>
      </c>
    </row>
    <row r="30" spans="1:20" ht="21" x14ac:dyDescent="0.25">
      <c r="A30" s="1" t="s">
        <v>36</v>
      </c>
      <c r="B30" s="8" t="s">
        <v>73</v>
      </c>
      <c r="C30" s="8" t="s">
        <v>131</v>
      </c>
      <c r="D30" s="8" t="s">
        <v>130</v>
      </c>
      <c r="E30" s="8" t="s">
        <v>85</v>
      </c>
      <c r="F30" s="8" t="s">
        <v>129</v>
      </c>
      <c r="G30" s="8" t="s">
        <v>89</v>
      </c>
      <c r="H30" s="8" t="s">
        <v>112</v>
      </c>
      <c r="M30" s="6" t="s">
        <v>99</v>
      </c>
      <c r="N30" s="7" t="str" cm="1">
        <f t="array" ref="N30">IFERROR(_xlfn.TEXTJOIN("/",1,_xlfn._xlws.FILTER(Tableau13[[salles]:[salles]],Tableau13[période1]=$M30)),"-")</f>
        <v>salle26</v>
      </c>
      <c r="O30" s="7" t="str" cm="1">
        <f t="array" ref="O30">IFERROR(_xlfn.TEXTJOIN("/",1,_xlfn._xlws.FILTER(Tableau13[[salles]:[salles]],Tableau13[période2]=$M30)),"-")</f>
        <v>salle9</v>
      </c>
      <c r="P30" s="7" t="str" cm="1">
        <f t="array" ref="P30">IFERROR(_xlfn.TEXTJOIN("/",1,_xlfn._xlws.FILTER(Tableau13[[salles]:[salles]],Tableau13[période3]=$M30)),"-")</f>
        <v>salle30</v>
      </c>
      <c r="Q30" s="7" t="str" cm="1">
        <f t="array" ref="Q30">IFERROR(_xlfn.TEXTJOIN("/",1,_xlfn._xlws.FILTER(Tableau13[[salles]:[salles]],Tableau13[période4]=$M30)),"-")</f>
        <v>-</v>
      </c>
      <c r="R30" s="7" t="str" cm="1">
        <f t="array" ref="R30">IFERROR(_xlfn.TEXTJOIN("/",1,_xlfn._xlws.FILTER(Tableau13[[salles]:[salles]],Tableau13[période5]=$M30)),"-")</f>
        <v>-</v>
      </c>
      <c r="S30" s="7" t="str" cm="1">
        <f t="array" ref="S30">IFERROR(_xlfn.TEXTJOIN("/",1,_xlfn._xlws.FILTER(Tableau13[[salles]:[salles]],Tableau13[période6]=$M30)),"-")</f>
        <v>-</v>
      </c>
      <c r="T30" s="7" t="str" cm="1">
        <f t="array" ref="T30">IFERROR(_xlfn.TEXTJOIN("/",1,_xlfn._xlws.FILTER(Tableau13[[salles]:[salles]],Tableau13[période7]=$M30)),"-")</f>
        <v>-</v>
      </c>
    </row>
    <row r="31" spans="1:20" ht="21" x14ac:dyDescent="0.25">
      <c r="A31" s="1" t="s">
        <v>37</v>
      </c>
      <c r="B31" s="8" t="s">
        <v>106</v>
      </c>
      <c r="C31" s="8" t="s">
        <v>86</v>
      </c>
      <c r="D31" s="8" t="s">
        <v>99</v>
      </c>
      <c r="E31" s="8" t="s">
        <v>52</v>
      </c>
      <c r="F31" s="8" t="s">
        <v>120</v>
      </c>
      <c r="G31" s="8" t="s">
        <v>135</v>
      </c>
      <c r="H31" s="8" t="s">
        <v>130</v>
      </c>
      <c r="M31" s="6" t="s">
        <v>121</v>
      </c>
      <c r="N31" s="7" t="str" cm="1">
        <f t="array" ref="N31">IFERROR(_xlfn.TEXTJOIN("/",1,_xlfn._xlws.FILTER(Tableau13[[salles]:[salles]],Tableau13[période1]=$M31)),"-")</f>
        <v>salle32</v>
      </c>
      <c r="O31" s="7" t="str" cm="1">
        <f t="array" ref="O31">IFERROR(_xlfn.TEXTJOIN("/",1,_xlfn._xlws.FILTER(Tableau13[[salles]:[salles]],Tableau13[période2]=$M31)),"-")</f>
        <v>-</v>
      </c>
      <c r="P31" s="7" t="str" cm="1">
        <f t="array" ref="P31">IFERROR(_xlfn.TEXTJOIN("/",1,_xlfn._xlws.FILTER(Tableau13[[salles]:[salles]],Tableau13[période3]=$M31)),"-")</f>
        <v>-</v>
      </c>
      <c r="Q31" s="7" t="str" cm="1">
        <f t="array" ref="Q31">IFERROR(_xlfn.TEXTJOIN("/",1,_xlfn._xlws.FILTER(Tableau13[[salles]:[salles]],Tableau13[période4]=$M31)),"-")</f>
        <v>salle16</v>
      </c>
      <c r="R31" s="7" t="str" cm="1">
        <f t="array" ref="R31">IFERROR(_xlfn.TEXTJOIN("/",1,_xlfn._xlws.FILTER(Tableau13[[salles]:[salles]],Tableau13[période5]=$M31)),"-")</f>
        <v>salle31</v>
      </c>
      <c r="S31" s="7" t="str" cm="1">
        <f t="array" ref="S31">IFERROR(_xlfn.TEXTJOIN("/",1,_xlfn._xlws.FILTER(Tableau13[[salles]:[salles]],Tableau13[période6]=$M31)),"-")</f>
        <v>-</v>
      </c>
      <c r="T31" s="7" t="str" cm="1">
        <f t="array" ref="T31">IFERROR(_xlfn.TEXTJOIN("/",1,_xlfn._xlws.FILTER(Tableau13[[salles]:[salles]],Tableau13[période7]=$M31)),"-")</f>
        <v>-</v>
      </c>
    </row>
    <row r="32" spans="1:20" ht="21" x14ac:dyDescent="0.25">
      <c r="A32" s="1" t="s">
        <v>38</v>
      </c>
      <c r="B32" s="8" t="s">
        <v>130</v>
      </c>
      <c r="C32" s="8" t="s">
        <v>100</v>
      </c>
      <c r="D32" s="8" t="s">
        <v>123</v>
      </c>
      <c r="E32" s="8" t="s">
        <v>124</v>
      </c>
      <c r="F32" s="8" t="s">
        <v>121</v>
      </c>
      <c r="G32" s="8" t="s">
        <v>84</v>
      </c>
      <c r="H32" s="8" t="s">
        <v>137</v>
      </c>
      <c r="M32" s="6" t="s">
        <v>89</v>
      </c>
      <c r="N32" s="7" t="str" cm="1">
        <f t="array" ref="N32">IFERROR(_xlfn.TEXTJOIN("/",1,_xlfn._xlws.FILTER(Tableau13[[salles]:[salles]],Tableau13[période1]=$M32)),"-")</f>
        <v>-</v>
      </c>
      <c r="O32" s="7" t="str" cm="1">
        <f t="array" ref="O32">IFERROR(_xlfn.TEXTJOIN("/",1,_xlfn._xlws.FILTER(Tableau13[[salles]:[salles]],Tableau13[période2]=$M32)),"-")</f>
        <v>salle7</v>
      </c>
      <c r="P32" s="7" t="str" cm="1">
        <f t="array" ref="P32">IFERROR(_xlfn.TEXTJOIN("/",1,_xlfn._xlws.FILTER(Tableau13[[salles]:[salles]],Tableau13[période3]=$M32)),"-")</f>
        <v>salle20</v>
      </c>
      <c r="Q32" s="7" t="str" cm="1">
        <f t="array" ref="Q32">IFERROR(_xlfn.TEXTJOIN("/",1,_xlfn._xlws.FILTER(Tableau13[[salles]:[salles]],Tableau13[période4]=$M32)),"-")</f>
        <v>-</v>
      </c>
      <c r="R32" s="7" t="str" cm="1">
        <f t="array" ref="R32">IFERROR(_xlfn.TEXTJOIN("/",1,_xlfn._xlws.FILTER(Tableau13[[salles]:[salles]],Tableau13[période5]=$M32)),"-")</f>
        <v>-</v>
      </c>
      <c r="S32" s="7" t="str" cm="1">
        <f t="array" ref="S32">IFERROR(_xlfn.TEXTJOIN("/",1,_xlfn._xlws.FILTER(Tableau13[[salles]:[salles]],Tableau13[période6]=$M32)),"-")</f>
        <v>salle29</v>
      </c>
      <c r="T32" s="7" t="str" cm="1">
        <f t="array" ref="T32">IFERROR(_xlfn.TEXTJOIN("/",1,_xlfn._xlws.FILTER(Tableau13[[salles]:[salles]],Tableau13[période7]=$M32)),"-")</f>
        <v>-</v>
      </c>
    </row>
    <row r="33" spans="1:20" ht="21" x14ac:dyDescent="0.25">
      <c r="A33" s="1" t="s">
        <v>39</v>
      </c>
      <c r="B33" s="8" t="s">
        <v>121</v>
      </c>
      <c r="C33" s="8" t="s">
        <v>103</v>
      </c>
      <c r="D33" s="8" t="s">
        <v>110</v>
      </c>
      <c r="E33" s="8" t="s">
        <v>122</v>
      </c>
      <c r="F33" s="8" t="s">
        <v>72</v>
      </c>
      <c r="G33" s="8" t="s">
        <v>111</v>
      </c>
      <c r="H33" s="8" t="s">
        <v>67</v>
      </c>
      <c r="M33" s="6" t="s">
        <v>84</v>
      </c>
      <c r="N33" s="7" t="str" cm="1">
        <f t="array" ref="N33">IFERROR(_xlfn.TEXTJOIN("/",1,_xlfn._xlws.FILTER(Tableau13[[salles]:[salles]],Tableau13[période1]=$M33)),"-")</f>
        <v>-</v>
      </c>
      <c r="O33" s="7" t="str" cm="1">
        <f t="array" ref="O33">IFERROR(_xlfn.TEXTJOIN("/",1,_xlfn._xlws.FILTER(Tableau13[[salles]:[salles]],Tableau13[période2]=$M33)),"-")</f>
        <v>salle6</v>
      </c>
      <c r="P33" s="7" t="str" cm="1">
        <f t="array" ref="P33">IFERROR(_xlfn.TEXTJOIN("/",1,_xlfn._xlws.FILTER(Tableau13[[salles]:[salles]],Tableau13[période3]=$M33)),"-")</f>
        <v>-</v>
      </c>
      <c r="Q33" s="7" t="str" cm="1">
        <f t="array" ref="Q33">IFERROR(_xlfn.TEXTJOIN("/",1,_xlfn._xlws.FILTER(Tableau13[[salles]:[salles]],Tableau13[période4]=$M33)),"-")</f>
        <v>salle7</v>
      </c>
      <c r="R33" s="7" t="str" cm="1">
        <f t="array" ref="R33">IFERROR(_xlfn.TEXTJOIN("/",1,_xlfn._xlws.FILTER(Tableau13[[salles]:[salles]],Tableau13[période5]=$M33)),"-")</f>
        <v>-</v>
      </c>
      <c r="S33" s="7" t="str" cm="1">
        <f t="array" ref="S33">IFERROR(_xlfn.TEXTJOIN("/",1,_xlfn._xlws.FILTER(Tableau13[[salles]:[salles]],Tableau13[période6]=$M33)),"-")</f>
        <v>salle31</v>
      </c>
      <c r="T33" s="7" t="str" cm="1">
        <f t="array" ref="T33">IFERROR(_xlfn.TEXTJOIN("/",1,_xlfn._xlws.FILTER(Tableau13[[salles]:[salles]],Tableau13[période7]=$M33)),"-")</f>
        <v>-</v>
      </c>
    </row>
    <row r="34" spans="1:20" ht="21" x14ac:dyDescent="0.25">
      <c r="A34" s="1" t="s">
        <v>40</v>
      </c>
      <c r="B34" s="8" t="s">
        <v>60</v>
      </c>
      <c r="C34" s="8" t="s">
        <v>90</v>
      </c>
      <c r="D34" s="8" t="s">
        <v>124</v>
      </c>
      <c r="E34" s="8" t="s">
        <v>79</v>
      </c>
      <c r="F34" s="8" t="s">
        <v>53</v>
      </c>
      <c r="G34" s="8" t="s">
        <v>122</v>
      </c>
      <c r="H34" s="8" t="s">
        <v>135</v>
      </c>
      <c r="M34" s="6" t="s">
        <v>110</v>
      </c>
      <c r="N34" s="7" t="str" cm="1">
        <f t="array" ref="N34">IFERROR(_xlfn.TEXTJOIN("/",1,_xlfn._xlws.FILTER(Tableau13[[salles]:[salles]],Tableau13[période1]=$M34)),"-")</f>
        <v>-</v>
      </c>
      <c r="O34" s="7" t="str" cm="1">
        <f t="array" ref="O34">IFERROR(_xlfn.TEXTJOIN("/",1,_xlfn._xlws.FILTER(Tableau13[[salles]:[salles]],Tableau13[période2]=$M34)),"-")</f>
        <v>-</v>
      </c>
      <c r="P34" s="7" t="str" cm="1">
        <f t="array" ref="P34">IFERROR(_xlfn.TEXTJOIN("/",1,_xlfn._xlws.FILTER(Tableau13[[salles]:[salles]],Tableau13[période3]=$M34)),"-")</f>
        <v>salle32</v>
      </c>
      <c r="Q34" s="7" t="str" cm="1">
        <f t="array" ref="Q34">IFERROR(_xlfn.TEXTJOIN("/",1,_xlfn._xlws.FILTER(Tableau13[[salles]:[salles]],Tableau13[période4]=$M34)),"-")</f>
        <v>salle28</v>
      </c>
      <c r="R34" s="7" t="str" cm="1">
        <f t="array" ref="R34">IFERROR(_xlfn.TEXTJOIN("/",1,_xlfn._xlws.FILTER(Tableau13[[salles]:[salles]],Tableau13[période5]=$M34)),"-")</f>
        <v>-</v>
      </c>
      <c r="S34" s="7" t="str" cm="1">
        <f t="array" ref="S34">IFERROR(_xlfn.TEXTJOIN("/",1,_xlfn._xlws.FILTER(Tableau13[[salles]:[salles]],Tableau13[période6]=$M34)),"-")</f>
        <v>-</v>
      </c>
      <c r="T34" s="7" t="str" cm="1">
        <f t="array" ref="T34">IFERROR(_xlfn.TEXTJOIN("/",1,_xlfn._xlws.FILTER(Tableau13[[salles]:[salles]],Tableau13[période7]=$M34)),"-")</f>
        <v>salle12</v>
      </c>
    </row>
    <row r="35" spans="1:20" ht="21" x14ac:dyDescent="0.25">
      <c r="A35" s="1" t="s">
        <v>41</v>
      </c>
      <c r="B35" s="8" t="s">
        <v>136</v>
      </c>
      <c r="C35" s="8" t="s">
        <v>61</v>
      </c>
      <c r="D35" s="8" t="s">
        <v>113</v>
      </c>
      <c r="E35" s="8" t="s">
        <v>132</v>
      </c>
      <c r="F35" s="8" t="s">
        <v>68</v>
      </c>
      <c r="G35" s="8" t="s">
        <v>137</v>
      </c>
      <c r="H35" s="8" t="s">
        <v>57</v>
      </c>
      <c r="M35" s="6" t="s">
        <v>124</v>
      </c>
      <c r="N35" s="7" t="str" cm="1">
        <f t="array" ref="N35">IFERROR(_xlfn.TEXTJOIN("/",1,_xlfn._xlws.FILTER(Tableau13[[salles]:[salles]],Tableau13[période1]=$M35)),"-")</f>
        <v>salle19</v>
      </c>
      <c r="O35" s="7" t="str" cm="1">
        <f t="array" ref="O35">IFERROR(_xlfn.TEXTJOIN("/",1,_xlfn._xlws.FILTER(Tableau13[[salles]:[salles]],Tableau13[période2]=$M35)),"-")</f>
        <v>-</v>
      </c>
      <c r="P35" s="7" t="str" cm="1">
        <f t="array" ref="P35">IFERROR(_xlfn.TEXTJOIN("/",1,_xlfn._xlws.FILTER(Tableau13[[salles]:[salles]],Tableau13[période3]=$M35)),"-")</f>
        <v>salle33</v>
      </c>
      <c r="Q35" s="7" t="str" cm="1">
        <f t="array" ref="Q35">IFERROR(_xlfn.TEXTJOIN("/",1,_xlfn._xlws.FILTER(Tableau13[[salles]:[salles]],Tableau13[période4]=$M35)),"-")</f>
        <v>salle31</v>
      </c>
      <c r="R35" s="7" t="str" cm="1">
        <f t="array" ref="R35">IFERROR(_xlfn.TEXTJOIN("/",1,_xlfn._xlws.FILTER(Tableau13[[salles]:[salles]],Tableau13[période5]=$M35)),"-")</f>
        <v>-</v>
      </c>
      <c r="S35" s="7" t="str" cm="1">
        <f t="array" ref="S35">IFERROR(_xlfn.TEXTJOIN("/",1,_xlfn._xlws.FILTER(Tableau13[[salles]:[salles]],Tableau13[période6]=$M35)),"-")</f>
        <v>-</v>
      </c>
      <c r="T35" s="7" t="str" cm="1">
        <f t="array" ref="T35">IFERROR(_xlfn.TEXTJOIN("/",1,_xlfn._xlws.FILTER(Tableau13[[salles]:[salles]],Tableau13[période7]=$M35)),"-")</f>
        <v>-</v>
      </c>
    </row>
    <row r="36" spans="1:20" ht="21" x14ac:dyDescent="0.25">
      <c r="A36" s="1" t="s">
        <v>42</v>
      </c>
      <c r="B36" s="8" t="s">
        <v>100</v>
      </c>
      <c r="C36" s="8" t="s">
        <v>136</v>
      </c>
      <c r="D36" s="8" t="s">
        <v>61</v>
      </c>
      <c r="E36" s="8" t="s">
        <v>104</v>
      </c>
      <c r="F36" s="8" t="s">
        <v>133</v>
      </c>
      <c r="G36" s="8" t="s">
        <v>68</v>
      </c>
      <c r="H36" s="8" t="s">
        <v>117</v>
      </c>
      <c r="M36" s="6" t="s">
        <v>112</v>
      </c>
      <c r="N36" s="7" t="str" cm="1">
        <f t="array" ref="N36">IFERROR(_xlfn.TEXTJOIN("/",1,_xlfn._xlws.FILTER(Tableau13[[salles]:[salles]],Tableau13[période1]=$M36)),"-")</f>
        <v>-</v>
      </c>
      <c r="O36" s="7" t="str" cm="1">
        <f t="array" ref="O36">IFERROR(_xlfn.TEXTJOIN("/",1,_xlfn._xlws.FILTER(Tableau13[[salles]:[salles]],Tableau13[période2]=$M36)),"-")</f>
        <v>salle14</v>
      </c>
      <c r="P36" s="7" t="str" cm="1">
        <f t="array" ref="P36">IFERROR(_xlfn.TEXTJOIN("/",1,_xlfn._xlws.FILTER(Tableau13[[salles]:[salles]],Tableau13[période3]=$M36)),"-")</f>
        <v>salle13</v>
      </c>
      <c r="Q36" s="7" t="str" cm="1">
        <f t="array" ref="Q36">IFERROR(_xlfn.TEXTJOIN("/",1,_xlfn._xlws.FILTER(Tableau13[[salles]:[salles]],Tableau13[période4]=$M36)),"-")</f>
        <v>-</v>
      </c>
      <c r="R36" s="7" t="str" cm="1">
        <f t="array" ref="R36">IFERROR(_xlfn.TEXTJOIN("/",1,_xlfn._xlws.FILTER(Tableau13[[salles]:[salles]],Tableau13[période5]=$M36)),"-")</f>
        <v>-</v>
      </c>
      <c r="S36" s="7" t="str" cm="1">
        <f t="array" ref="S36">IFERROR(_xlfn.TEXTJOIN("/",1,_xlfn._xlws.FILTER(Tableau13[[salles]:[salles]],Tableau13[période6]=$M36)),"-")</f>
        <v>-</v>
      </c>
      <c r="T36" s="7" t="str" cm="1">
        <f t="array" ref="T36">IFERROR(_xlfn.TEXTJOIN("/",1,_xlfn._xlws.FILTER(Tableau13[[salles]:[salles]],Tableau13[période7]=$M36)),"-")</f>
        <v>salle29</v>
      </c>
    </row>
    <row r="37" spans="1:20" ht="21" x14ac:dyDescent="0.25">
      <c r="A37" s="1" t="s">
        <v>43</v>
      </c>
      <c r="B37" s="8" t="s">
        <v>131</v>
      </c>
      <c r="C37" s="8" t="s">
        <v>127</v>
      </c>
      <c r="D37" s="8" t="s">
        <v>115</v>
      </c>
      <c r="E37" s="8" t="s">
        <v>107</v>
      </c>
      <c r="F37" s="8" t="s">
        <v>126</v>
      </c>
      <c r="G37" s="8" t="s">
        <v>90</v>
      </c>
      <c r="H37" s="8" t="s">
        <v>105</v>
      </c>
      <c r="M37" s="6" t="s">
        <v>67</v>
      </c>
      <c r="N37" s="7" t="str" cm="1">
        <f t="array" ref="N37">IFERROR(_xlfn.TEXTJOIN("/",1,_xlfn._xlws.FILTER(Tableau13[[salles]:[salles]],Tableau13[période1]=$M37)),"-")</f>
        <v>-</v>
      </c>
      <c r="O37" s="7" t="str" cm="1">
        <f t="array" ref="O37">IFERROR(_xlfn.TEXTJOIN("/",1,_xlfn._xlws.FILTER(Tableau13[[salles]:[salles]],Tableau13[période2]=$M37)),"-")</f>
        <v>-</v>
      </c>
      <c r="P37" s="7" t="str" cm="1">
        <f t="array" ref="P37">IFERROR(_xlfn.TEXTJOIN("/",1,_xlfn._xlws.FILTER(Tableau13[[salles]:[salles]],Tableau13[période3]=$M37)),"-")</f>
        <v>salle3</v>
      </c>
      <c r="Q37" s="7" t="str" cm="1">
        <f t="array" ref="Q37">IFERROR(_xlfn.TEXTJOIN("/",1,_xlfn._xlws.FILTER(Tableau13[[salles]:[salles]],Tableau13[période4]=$M37)),"-")</f>
        <v>salle17</v>
      </c>
      <c r="R37" s="7" t="str" cm="1">
        <f t="array" ref="R37">IFERROR(_xlfn.TEXTJOIN("/",1,_xlfn._xlws.FILTER(Tableau13[[salles]:[salles]],Tableau13[période5]=$M37)),"-")</f>
        <v>salle39</v>
      </c>
      <c r="S37" s="7" t="str" cm="1">
        <f t="array" ref="S37">IFERROR(_xlfn.TEXTJOIN("/",1,_xlfn._xlws.FILTER(Tableau13[[salles]:[salles]],Tableau13[période6]=$M37)),"-")</f>
        <v>-</v>
      </c>
      <c r="T37" s="7" t="str" cm="1">
        <f t="array" ref="T37">IFERROR(_xlfn.TEXTJOIN("/",1,_xlfn._xlws.FILTER(Tableau13[[salles]:[salles]],Tableau13[période7]=$M37)),"-")</f>
        <v>salle32</v>
      </c>
    </row>
    <row r="38" spans="1:20" ht="21" x14ac:dyDescent="0.25">
      <c r="A38" s="1" t="s">
        <v>44</v>
      </c>
      <c r="B38" s="8" t="s">
        <v>115</v>
      </c>
      <c r="C38" s="8" t="s">
        <v>128</v>
      </c>
      <c r="D38" s="8" t="s">
        <v>116</v>
      </c>
      <c r="E38" s="8" t="s">
        <v>134</v>
      </c>
      <c r="F38" s="8" t="s">
        <v>104</v>
      </c>
      <c r="G38" s="8" t="s">
        <v>80</v>
      </c>
      <c r="H38" s="8" t="s">
        <v>95</v>
      </c>
      <c r="M38" s="6" t="s">
        <v>88</v>
      </c>
      <c r="N38" s="7" t="str" cm="1">
        <f t="array" ref="N38">IFERROR(_xlfn.TEXTJOIN("/",1,_xlfn._xlws.FILTER(Tableau13[[salles]:[salles]],Tableau13[période1]=$M38)),"-")</f>
        <v>salle7</v>
      </c>
      <c r="O38" s="7" t="str" cm="1">
        <f t="array" ref="O38">IFERROR(_xlfn.TEXTJOIN("/",1,_xlfn._xlws.FILTER(Tableau13[[salles]:[salles]],Tableau13[période2]=$M38)),"-")</f>
        <v>-</v>
      </c>
      <c r="P38" s="7" t="str" cm="1">
        <f t="array" ref="P38">IFERROR(_xlfn.TEXTJOIN("/",1,_xlfn._xlws.FILTER(Tableau13[[salles]:[salles]],Tableau13[période3]=$M38)),"-")</f>
        <v>-</v>
      </c>
      <c r="Q38" s="7" t="str" cm="1">
        <f t="array" ref="Q38">IFERROR(_xlfn.TEXTJOIN("/",1,_xlfn._xlws.FILTER(Tableau13[[salles]:[salles]],Tableau13[période4]=$M38)),"-")</f>
        <v>-</v>
      </c>
      <c r="R38" s="7" t="str" cm="1">
        <f t="array" ref="R38">IFERROR(_xlfn.TEXTJOIN("/",1,_xlfn._xlws.FILTER(Tableau13[[salles]:[salles]],Tableau13[période5]=$M38)),"-")</f>
        <v>-</v>
      </c>
      <c r="S38" s="7" t="str" cm="1">
        <f t="array" ref="S38">IFERROR(_xlfn.TEXTJOIN("/",1,_xlfn._xlws.FILTER(Tableau13[[salles]:[salles]],Tableau13[période6]=$M38)),"-")</f>
        <v>salle20</v>
      </c>
      <c r="T38" s="7" t="str" cm="1">
        <f t="array" ref="T38">IFERROR(_xlfn.TEXTJOIN("/",1,_xlfn._xlws.FILTER(Tableau13[[salles]:[salles]],Tableau13[période7]=$M38)),"-")</f>
        <v>salle16</v>
      </c>
    </row>
    <row r="39" spans="1:20" ht="21" x14ac:dyDescent="0.25">
      <c r="A39" s="1" t="s">
        <v>45</v>
      </c>
      <c r="B39" s="8" t="s">
        <v>80</v>
      </c>
      <c r="C39" s="8" t="s">
        <v>116</v>
      </c>
      <c r="D39" s="8" t="s">
        <v>95</v>
      </c>
      <c r="E39" s="8" t="s">
        <v>137</v>
      </c>
      <c r="F39" s="8" t="s">
        <v>114</v>
      </c>
      <c r="G39" s="8" t="s">
        <v>54</v>
      </c>
      <c r="H39" s="8" t="s">
        <v>76</v>
      </c>
      <c r="M39" s="6" t="s">
        <v>94</v>
      </c>
      <c r="N39" s="7" t="str" cm="1">
        <f t="array" ref="N39">IFERROR(_xlfn.TEXTJOIN("/",1,_xlfn._xlws.FILTER(Tableau13[[salles]:[salles]],Tableau13[période1]=$M39)),"-")</f>
        <v>salle8</v>
      </c>
      <c r="O39" s="7" t="str" cm="1">
        <f t="array" ref="O39">IFERROR(_xlfn.TEXTJOIN("/",1,_xlfn._xlws.FILTER(Tableau13[[salles]:[salles]],Tableau13[période2]=$M39)),"-")</f>
        <v>-</v>
      </c>
      <c r="P39" s="7" t="str" cm="1">
        <f t="array" ref="P39">IFERROR(_xlfn.TEXTJOIN("/",1,_xlfn._xlws.FILTER(Tableau13[[salles]:[salles]],Tableau13[période3]=$M39)),"-")</f>
        <v>salle26</v>
      </c>
      <c r="Q39" s="7" t="str" cm="1">
        <f t="array" ref="Q39">IFERROR(_xlfn.TEXTJOIN("/",1,_xlfn._xlws.FILTER(Tableau13[[salles]:[salles]],Tableau13[période4]=$M39)),"-")</f>
        <v>-</v>
      </c>
      <c r="R39" s="7" t="str" cm="1">
        <f t="array" ref="R39">IFERROR(_xlfn.TEXTJOIN("/",1,_xlfn._xlws.FILTER(Tableau13[[salles]:[salles]],Tableau13[période5]=$M39)),"-")</f>
        <v>salle27</v>
      </c>
      <c r="S39" s="7" t="str" cm="1">
        <f t="array" ref="S39">IFERROR(_xlfn.TEXTJOIN("/",1,_xlfn._xlws.FILTER(Tableau13[[salles]:[salles]],Tableau13[période6]=$M39)),"-")</f>
        <v>-</v>
      </c>
      <c r="T39" s="7" t="str" cm="1">
        <f t="array" ref="T39">IFERROR(_xlfn.TEXTJOIN("/",1,_xlfn._xlws.FILTER(Tableau13[[salles]:[salles]],Tableau13[période7]=$M39)),"-")</f>
        <v>-</v>
      </c>
    </row>
    <row r="40" spans="1:20" ht="21" x14ac:dyDescent="0.25">
      <c r="A40" s="1" t="s">
        <v>46</v>
      </c>
      <c r="B40" s="8" t="s">
        <v>123</v>
      </c>
      <c r="C40" s="8" t="s">
        <v>113</v>
      </c>
      <c r="D40" s="8" t="s">
        <v>107</v>
      </c>
      <c r="E40" s="8" t="s">
        <v>111</v>
      </c>
      <c r="F40" s="8" t="s">
        <v>67</v>
      </c>
      <c r="G40" s="8" t="s">
        <v>91</v>
      </c>
      <c r="H40" s="9" t="s">
        <v>116</v>
      </c>
      <c r="M40" s="6" t="s">
        <v>60</v>
      </c>
      <c r="N40" s="7" t="str" cm="1">
        <f t="array" ref="N40">IFERROR(_xlfn.TEXTJOIN("/",1,_xlfn._xlws.FILTER(Tableau13[[salles]:[salles]],Tableau13[période1]=$M40)),"-")</f>
        <v>salle33</v>
      </c>
      <c r="O40" s="7" t="str" cm="1">
        <f t="array" ref="O40">IFERROR(_xlfn.TEXTJOIN("/",1,_xlfn._xlws.FILTER(Tableau13[[salles]:[salles]],Tableau13[période2]=$M40)),"-")</f>
        <v>-</v>
      </c>
      <c r="P40" s="7" t="str" cm="1">
        <f t="array" ref="P40">IFERROR(_xlfn.TEXTJOIN("/",1,_xlfn._xlws.FILTER(Tableau13[[salles]:[salles]],Tableau13[période3]=$M40)),"-")</f>
        <v>-</v>
      </c>
      <c r="Q40" s="7" t="str" cm="1">
        <f t="array" ref="Q40">IFERROR(_xlfn.TEXTJOIN("/",1,_xlfn._xlws.FILTER(Tableau13[[salles]:[salles]],Tableau13[période4]=$M40)),"-")</f>
        <v>salle2</v>
      </c>
      <c r="R40" s="7" t="str" cm="1">
        <f t="array" ref="R40">IFERROR(_xlfn.TEXTJOIN("/",1,_xlfn._xlws.FILTER(Tableau13[[salles]:[salles]],Tableau13[période5]=$M40)),"-")</f>
        <v>salle20</v>
      </c>
      <c r="S40" s="7" t="str" cm="1">
        <f t="array" ref="S40">IFERROR(_xlfn.TEXTJOIN("/",1,_xlfn._xlws.FILTER(Tableau13[[salles]:[salles]],Tableau13[période6]=$M40)),"-")</f>
        <v>-</v>
      </c>
      <c r="T40" s="7" t="str" cm="1">
        <f t="array" ref="T40">IFERROR(_xlfn.TEXTJOIN("/",1,_xlfn._xlws.FILTER(Tableau13[[salles]:[salles]],Tableau13[période7]=$M40)),"-")</f>
        <v>-</v>
      </c>
    </row>
    <row r="41" spans="1:20" ht="21" x14ac:dyDescent="0.25">
      <c r="A41" s="1" t="s">
        <v>47</v>
      </c>
      <c r="B41" s="10" t="s">
        <v>76</v>
      </c>
      <c r="C41" s="11" t="s">
        <v>119</v>
      </c>
      <c r="D41" s="11" t="s">
        <v>50</v>
      </c>
      <c r="E41" s="10" t="s">
        <v>83</v>
      </c>
      <c r="F41" s="10" t="s">
        <v>48</v>
      </c>
      <c r="G41" s="10" t="s">
        <v>70</v>
      </c>
      <c r="H41" s="10" t="s">
        <v>49</v>
      </c>
      <c r="M41" s="6" t="s">
        <v>53</v>
      </c>
      <c r="N41" s="7" t="str" cm="1">
        <f t="array" ref="N41">IFERROR(_xlfn.TEXTJOIN("/",1,_xlfn._xlws.FILTER(Tableau13[[salles]:[salles]],Tableau13[période1]=$M41)),"-")</f>
        <v>-</v>
      </c>
      <c r="O41" s="7" t="str" cm="1">
        <f t="array" ref="O41">IFERROR(_xlfn.TEXTJOIN("/",1,_xlfn._xlws.FILTER(Tableau13[[salles]:[salles]],Tableau13[période2]=$M41)),"-")</f>
        <v>-</v>
      </c>
      <c r="P41" s="7" t="str" cm="1">
        <f t="array" ref="P41">IFERROR(_xlfn.TEXTJOIN("/",1,_xlfn._xlws.FILTER(Tableau13[[salles]:[salles]],Tableau13[période3]=$M41)),"-")</f>
        <v>-</v>
      </c>
      <c r="Q41" s="7" t="str" cm="1">
        <f t="array" ref="Q41">IFERROR(_xlfn.TEXTJOIN("/",1,_xlfn._xlws.FILTER(Tableau13[[salles]:[salles]],Tableau13[période4]=$M41)),"-")</f>
        <v>salle1</v>
      </c>
      <c r="R41" s="7" t="str" cm="1">
        <f t="array" ref="R41">IFERROR(_xlfn.TEXTJOIN("/",1,_xlfn._xlws.FILTER(Tableau13[[salles]:[salles]],Tableau13[période5]=$M41)),"-")</f>
        <v>salle33</v>
      </c>
      <c r="S41" s="7" t="str" cm="1">
        <f t="array" ref="S41">IFERROR(_xlfn.TEXTJOIN("/",1,_xlfn._xlws.FILTER(Tableau13[[salles]:[salles]],Tableau13[période6]=$M41)),"-")</f>
        <v>salle10</v>
      </c>
      <c r="T41" s="7" t="str" cm="1">
        <f t="array" ref="T41">IFERROR(_xlfn.TEXTJOIN("/",1,_xlfn._xlws.FILTER(Tableau13[[salles]:[salles]],Tableau13[période7]=$M41)),"-")</f>
        <v>-</v>
      </c>
    </row>
    <row r="42" spans="1:20" x14ac:dyDescent="0.25">
      <c r="M42" s="6" t="s">
        <v>122</v>
      </c>
      <c r="N42" s="7" t="str" cm="1">
        <f t="array" ref="N42">IFERROR(_xlfn.TEXTJOIN("/",1,_xlfn._xlws.FILTER(Tableau13[[salles]:[salles]],Tableau13[période1]=$M42)),"-")</f>
        <v>-</v>
      </c>
      <c r="O42" s="7" t="str" cm="1">
        <f t="array" ref="O42">IFERROR(_xlfn.TEXTJOIN("/",1,_xlfn._xlws.FILTER(Tableau13[[salles]:[salles]],Tableau13[période2]=$M42)),"-")</f>
        <v>-</v>
      </c>
      <c r="P42" s="7" t="str" cm="1">
        <f t="array" ref="P42">IFERROR(_xlfn.TEXTJOIN("/",1,_xlfn._xlws.FILTER(Tableau13[[salles]:[salles]],Tableau13[période3]=$M42)),"-")</f>
        <v>salle17</v>
      </c>
      <c r="Q42" s="7" t="str" cm="1">
        <f t="array" ref="Q42">IFERROR(_xlfn.TEXTJOIN("/",1,_xlfn._xlws.FILTER(Tableau13[[salles]:[salles]],Tableau13[période4]=$M42)),"-")</f>
        <v>salle32</v>
      </c>
      <c r="R42" s="7" t="str" cm="1">
        <f t="array" ref="R42">IFERROR(_xlfn.TEXTJOIN("/",1,_xlfn._xlws.FILTER(Tableau13[[salles]:[salles]],Tableau13[période5]=$M42)),"-")</f>
        <v>-</v>
      </c>
      <c r="S42" s="7" t="str" cm="1">
        <f t="array" ref="S42">IFERROR(_xlfn.TEXTJOIN("/",1,_xlfn._xlws.FILTER(Tableau13[[salles]:[salles]],Tableau13[période6]=$M42)),"-")</f>
        <v>salle33</v>
      </c>
      <c r="T42" s="7" t="str" cm="1">
        <f t="array" ref="T42">IFERROR(_xlfn.TEXTJOIN("/",1,_xlfn._xlws.FILTER(Tableau13[[salles]:[salles]],Tableau13[période7]=$M42)),"-")</f>
        <v>-</v>
      </c>
    </row>
    <row r="43" spans="1:20" x14ac:dyDescent="0.25">
      <c r="M43" s="6" t="s">
        <v>136</v>
      </c>
      <c r="N43" s="7" t="str" cm="1">
        <f t="array" ref="N43">IFERROR(_xlfn.TEXTJOIN("/",1,_xlfn._xlws.FILTER(Tableau13[[salles]:[salles]],Tableau13[période1]=$M43)),"-")</f>
        <v>salle34</v>
      </c>
      <c r="O43" s="7" t="str" cm="1">
        <f t="array" ref="O43">IFERROR(_xlfn.TEXTJOIN("/",1,_xlfn._xlws.FILTER(Tableau13[[salles]:[salles]],Tableau13[période2]=$M43)),"-")</f>
        <v>salle35</v>
      </c>
      <c r="P43" s="7" t="str" cm="1">
        <f t="array" ref="P43">IFERROR(_xlfn.TEXTJOIN("/",1,_xlfn._xlws.FILTER(Tableau13[[salles]:[salles]],Tableau13[période3]=$M43)),"-")</f>
        <v>-</v>
      </c>
      <c r="Q43" s="7" t="str" cm="1">
        <f t="array" ref="Q43">IFERROR(_xlfn.TEXTJOIN("/",1,_xlfn._xlws.FILTER(Tableau13[[salles]:[salles]],Tableau13[période4]=$M43)),"-")</f>
        <v>-</v>
      </c>
      <c r="R43" s="7" t="str" cm="1">
        <f t="array" ref="R43">IFERROR(_xlfn.TEXTJOIN("/",1,_xlfn._xlws.FILTER(Tableau13[[salles]:[salles]],Tableau13[période5]=$M43)),"-")</f>
        <v>salle28</v>
      </c>
      <c r="S43" s="7" t="str" cm="1">
        <f t="array" ref="S43">IFERROR(_xlfn.TEXTJOIN("/",1,_xlfn._xlws.FILTER(Tableau13[[salles]:[salles]],Tableau13[période6]=$M43)),"-")</f>
        <v>-</v>
      </c>
      <c r="T43" s="7" t="str" cm="1">
        <f t="array" ref="T43">IFERROR(_xlfn.TEXTJOIN("/",1,_xlfn._xlws.FILTER(Tableau13[[salles]:[salles]],Tableau13[période7]=$M43)),"-")</f>
        <v>-</v>
      </c>
    </row>
    <row r="44" spans="1:20" x14ac:dyDescent="0.25">
      <c r="M44" s="6" t="s">
        <v>51</v>
      </c>
      <c r="N44" s="7" t="str" cm="1">
        <f t="array" ref="N44">IFERROR(_xlfn.TEXTJOIN("/",1,_xlfn._xlws.FILTER(Tableau13[[salles]:[salles]],Tableau13[période1]=$M44)),"-")</f>
        <v>salle9</v>
      </c>
      <c r="O44" s="7" t="str" cm="1">
        <f t="array" ref="O44">IFERROR(_xlfn.TEXTJOIN("/",1,_xlfn._xlws.FILTER(Tableau13[[salles]:[salles]],Tableau13[période2]=$M44)),"-")</f>
        <v>salle1</v>
      </c>
      <c r="P44" s="7" t="str" cm="1">
        <f t="array" ref="P44">IFERROR(_xlfn.TEXTJOIN("/",1,_xlfn._xlws.FILTER(Tableau13[[salles]:[salles]],Tableau13[période3]=$M44)),"-")</f>
        <v>-</v>
      </c>
      <c r="Q44" s="7" t="str" cm="1">
        <f t="array" ref="Q44">IFERROR(_xlfn.TEXTJOIN("/",1,_xlfn._xlws.FILTER(Tableau13[[salles]:[salles]],Tableau13[période4]=$M44)),"-")</f>
        <v>salle10</v>
      </c>
      <c r="R44" s="7" t="str" cm="1">
        <f t="array" ref="R44">IFERROR(_xlfn.TEXTJOIN("/",1,_xlfn._xlws.FILTER(Tableau13[[salles]:[salles]],Tableau13[période5]=$M44)),"-")</f>
        <v>-</v>
      </c>
      <c r="S44" s="7" t="str" cm="1">
        <f t="array" ref="S44">IFERROR(_xlfn.TEXTJOIN("/",1,_xlfn._xlws.FILTER(Tableau13[[salles]:[salles]],Tableau13[période6]=$M44)),"-")</f>
        <v>-</v>
      </c>
      <c r="T44" s="7" t="str" cm="1">
        <f t="array" ref="T44">IFERROR(_xlfn.TEXTJOIN("/",1,_xlfn._xlws.FILTER(Tableau13[[salles]:[salles]],Tableau13[période7]=$M44)),"-")</f>
        <v>-</v>
      </c>
    </row>
    <row r="45" spans="1:20" x14ac:dyDescent="0.25">
      <c r="M45" s="6" t="s">
        <v>135</v>
      </c>
      <c r="N45" s="7" t="str" cm="1">
        <f t="array" ref="N45">IFERROR(_xlfn.TEXTJOIN("/",1,_xlfn._xlws.FILTER(Tableau13[[salles]:[salles]],Tableau13[période1]=$M45)),"-")</f>
        <v>salle27</v>
      </c>
      <c r="O45" s="7" t="str" cm="1">
        <f t="array" ref="O45">IFERROR(_xlfn.TEXTJOIN("/",1,_xlfn._xlws.FILTER(Tableau13[[salles]:[salles]],Tableau13[période2]=$M45)),"-")</f>
        <v>-</v>
      </c>
      <c r="P45" s="7" t="str" cm="1">
        <f t="array" ref="P45">IFERROR(_xlfn.TEXTJOIN("/",1,_xlfn._xlws.FILTER(Tableau13[[salles]:[salles]],Tableau13[période3]=$M45)),"-")</f>
        <v>-</v>
      </c>
      <c r="Q45" s="7" t="str" cm="1">
        <f t="array" ref="Q45">IFERROR(_xlfn.TEXTJOIN("/",1,_xlfn._xlws.FILTER(Tableau13[[salles]:[salles]],Tableau13[période4]=$M45)),"-")</f>
        <v>-</v>
      </c>
      <c r="R45" s="7" t="str" cm="1">
        <f t="array" ref="R45">IFERROR(_xlfn.TEXTJOIN("/",1,_xlfn._xlws.FILTER(Tableau13[[salles]:[salles]],Tableau13[période5]=$M45)),"-")</f>
        <v>-</v>
      </c>
      <c r="S45" s="7" t="str" cm="1">
        <f t="array" ref="S45">IFERROR(_xlfn.TEXTJOIN("/",1,_xlfn._xlws.FILTER(Tableau13[[salles]:[salles]],Tableau13[période6]=$M45)),"-")</f>
        <v>salle30</v>
      </c>
      <c r="T45" s="7" t="str" cm="1">
        <f t="array" ref="T45">IFERROR(_xlfn.TEXTJOIN("/",1,_xlfn._xlws.FILTER(Tableau13[[salles]:[salles]],Tableau13[période7]=$M45)),"-")</f>
        <v>salle33</v>
      </c>
    </row>
    <row r="46" spans="1:20" x14ac:dyDescent="0.25">
      <c r="M46" s="6" t="s">
        <v>106</v>
      </c>
      <c r="N46" s="7" t="str" cm="1">
        <f t="array" ref="N46">IFERROR(_xlfn.TEXTJOIN("/",1,_xlfn._xlws.FILTER(Tableau13[[salles]:[salles]],Tableau13[période1]=$M46)),"-")</f>
        <v>salle30</v>
      </c>
      <c r="O46" s="7" t="str" cm="1">
        <f t="array" ref="O46">IFERROR(_xlfn.TEXTJOIN("/",1,_xlfn._xlws.FILTER(Tableau13[[salles]:[salles]],Tableau13[période2]=$M46)),"-")</f>
        <v>-</v>
      </c>
      <c r="P46" s="7" t="str" cm="1">
        <f t="array" ref="P46">IFERROR(_xlfn.TEXTJOIN("/",1,_xlfn._xlws.FILTER(Tableau13[[salles]:[salles]],Tableau13[période3]=$M46)),"-")</f>
        <v>salle15</v>
      </c>
      <c r="Q46" s="7" t="str" cm="1">
        <f t="array" ref="Q46">IFERROR(_xlfn.TEXTJOIN("/",1,_xlfn._xlws.FILTER(Tableau13[[salles]:[salles]],Tableau13[période4]=$M46)),"-")</f>
        <v>-</v>
      </c>
      <c r="R46" s="7" t="str" cm="1">
        <f t="array" ref="R46">IFERROR(_xlfn.TEXTJOIN("/",1,_xlfn._xlws.FILTER(Tableau13[[salles]:[salles]],Tableau13[période5]=$M46)),"-")</f>
        <v>-</v>
      </c>
      <c r="S46" s="7" t="str" cm="1">
        <f t="array" ref="S46">IFERROR(_xlfn.TEXTJOIN("/",1,_xlfn._xlws.FILTER(Tableau13[[salles]:[salles]],Tableau13[période6]=$M46)),"-")</f>
        <v>-</v>
      </c>
      <c r="T46" s="7" t="str" cm="1">
        <f t="array" ref="T46">IFERROR(_xlfn.TEXTJOIN("/",1,_xlfn._xlws.FILTER(Tableau13[[salles]:[salles]],Tableau13[période7]=$M46)),"-")</f>
        <v>salle10</v>
      </c>
    </row>
    <row r="47" spans="1:20" x14ac:dyDescent="0.25">
      <c r="M47" s="6" t="s">
        <v>61</v>
      </c>
      <c r="N47" s="7" t="str" cm="1">
        <f t="array" ref="N47">IFERROR(_xlfn.TEXTJOIN("/",1,_xlfn._xlws.FILTER(Tableau13[[salles]:[salles]],Tableau13[période1]=$M47)),"-")</f>
        <v>-</v>
      </c>
      <c r="O47" s="7" t="str" cm="1">
        <f t="array" ref="O47">IFERROR(_xlfn.TEXTJOIN("/",1,_xlfn._xlws.FILTER(Tableau13[[salles]:[salles]],Tableau13[période2]=$M47)),"-")</f>
        <v>salle34</v>
      </c>
      <c r="P47" s="7" t="str" cm="1">
        <f t="array" ref="P47">IFERROR(_xlfn.TEXTJOIN("/",1,_xlfn._xlws.FILTER(Tableau13[[salles]:[salles]],Tableau13[période3]=$M47)),"-")</f>
        <v>salle35</v>
      </c>
      <c r="Q47" s="7" t="str" cm="1">
        <f t="array" ref="Q47">IFERROR(_xlfn.TEXTJOIN("/",1,_xlfn._xlws.FILTER(Tableau13[[salles]:[salles]],Tableau13[période4]=$M47)),"-")</f>
        <v>-</v>
      </c>
      <c r="R47" s="7" t="str" cm="1">
        <f t="array" ref="R47">IFERROR(_xlfn.TEXTJOIN("/",1,_xlfn._xlws.FILTER(Tableau13[[salles]:[salles]],Tableau13[période5]=$M47)),"-")</f>
        <v>salle2</v>
      </c>
      <c r="S47" s="7" t="str" cm="1">
        <f t="array" ref="S47">IFERROR(_xlfn.TEXTJOIN("/",1,_xlfn._xlws.FILTER(Tableau13[[salles]:[salles]],Tableau13[période6]=$M47)),"-")</f>
        <v>-</v>
      </c>
      <c r="T47" s="7" t="str" cm="1">
        <f t="array" ref="T47">IFERROR(_xlfn.TEXTJOIN("/",1,_xlfn._xlws.FILTER(Tableau13[[salles]:[salles]],Tableau13[période7]=$M47)),"-")</f>
        <v>-</v>
      </c>
    </row>
    <row r="48" spans="1:20" x14ac:dyDescent="0.25">
      <c r="M48" s="6" t="s">
        <v>132</v>
      </c>
      <c r="N48" s="7" t="str" cm="1">
        <f t="array" ref="N48">IFERROR(_xlfn.TEXTJOIN("/",1,_xlfn._xlws.FILTER(Tableau13[[salles]:[salles]],Tableau13[période1]=$M48)),"-")</f>
        <v>salle24</v>
      </c>
      <c r="O48" s="7" t="str" cm="1">
        <f t="array" ref="O48">IFERROR(_xlfn.TEXTJOIN("/",1,_xlfn._xlws.FILTER(Tableau13[[salles]:[salles]],Tableau13[période2]=$M48)),"-")</f>
        <v>-</v>
      </c>
      <c r="P48" s="7" t="str" cm="1">
        <f t="array" ref="P48">IFERROR(_xlfn.TEXTJOIN("/",1,_xlfn._xlws.FILTER(Tableau13[[salles]:[salles]],Tableau13[période3]=$M48)),"-")</f>
        <v>-</v>
      </c>
      <c r="Q48" s="7" t="str" cm="1">
        <f t="array" ref="Q48">IFERROR(_xlfn.TEXTJOIN("/",1,_xlfn._xlws.FILTER(Tableau13[[salles]:[salles]],Tableau13[période4]=$M48)),"-")</f>
        <v>salle34</v>
      </c>
      <c r="R48" s="7" t="str" cm="1">
        <f t="array" ref="R48">IFERROR(_xlfn.TEXTJOIN("/",1,_xlfn._xlws.FILTER(Tableau13[[salles]:[salles]],Tableau13[période5]=$M48)),"-")</f>
        <v>-</v>
      </c>
      <c r="S48" s="7" t="str" cm="1">
        <f t="array" ref="S48">IFERROR(_xlfn.TEXTJOIN("/",1,_xlfn._xlws.FILTER(Tableau13[[salles]:[salles]],Tableau13[période6]=$M48)),"-")</f>
        <v>salle26</v>
      </c>
      <c r="T48" s="7" t="str" cm="1">
        <f t="array" ref="T48">IFERROR(_xlfn.TEXTJOIN("/",1,_xlfn._xlws.FILTER(Tableau13[[salles]:[salles]],Tableau13[période7]=$M48)),"-")</f>
        <v>-</v>
      </c>
    </row>
    <row r="49" spans="13:20" x14ac:dyDescent="0.25">
      <c r="M49" s="6" t="s">
        <v>59</v>
      </c>
      <c r="N49" s="7" t="str" cm="1">
        <f t="array" ref="N49">IFERROR(_xlfn.TEXTJOIN("/",1,_xlfn._xlws.FILTER(Tableau13[[salles]:[salles]],Tableau13[période1]=$M49)),"-")</f>
        <v>salle18</v>
      </c>
      <c r="O49" s="7" t="str" cm="1">
        <f t="array" ref="O49">IFERROR(_xlfn.TEXTJOIN("/",1,_xlfn._xlws.FILTER(Tableau13[[salles]:[salles]],Tableau13[période2]=$M49)),"-")</f>
        <v>-</v>
      </c>
      <c r="P49" s="7" t="str" cm="1">
        <f t="array" ref="P49">IFERROR(_xlfn.TEXTJOIN("/",1,_xlfn._xlws.FILTER(Tableau13[[salles]:[salles]],Tableau13[période3]=$M49)),"-")</f>
        <v>salle2</v>
      </c>
      <c r="Q49" s="7" t="str" cm="1">
        <f t="array" ref="Q49">IFERROR(_xlfn.TEXTJOIN("/",1,_xlfn._xlws.FILTER(Tableau13[[salles]:[salles]],Tableau13[période4]=$M49)),"-")</f>
        <v>salle11</v>
      </c>
      <c r="R49" s="7" t="str" cm="1">
        <f t="array" ref="R49">IFERROR(_xlfn.TEXTJOIN("/",1,_xlfn._xlws.FILTER(Tableau13[[salles]:[salles]],Tableau13[période5]=$M49)),"-")</f>
        <v>-</v>
      </c>
      <c r="S49" s="7" t="str" cm="1">
        <f t="array" ref="S49">IFERROR(_xlfn.TEXTJOIN("/",1,_xlfn._xlws.FILTER(Tableau13[[salles]:[salles]],Tableau13[période6]=$M49)),"-")</f>
        <v>-</v>
      </c>
      <c r="T49" s="7" t="str" cm="1">
        <f t="array" ref="T49">IFERROR(_xlfn.TEXTJOIN("/",1,_xlfn._xlws.FILTER(Tableau13[[salles]:[salles]],Tableau13[période7]=$M49)),"-")</f>
        <v>-</v>
      </c>
    </row>
    <row r="50" spans="13:20" x14ac:dyDescent="0.25">
      <c r="M50" s="6" t="s">
        <v>68</v>
      </c>
      <c r="N50" s="7" t="str" cm="1">
        <f t="array" ref="N50">IFERROR(_xlfn.TEXTJOIN("/",1,_xlfn._xlws.FILTER(Tableau13[[salles]:[salles]],Tableau13[période1]=$M50)),"-")</f>
        <v>-</v>
      </c>
      <c r="O50" s="7" t="str" cm="1">
        <f t="array" ref="O50">IFERROR(_xlfn.TEXTJOIN("/",1,_xlfn._xlws.FILTER(Tableau13[[salles]:[salles]],Tableau13[période2]=$M50)),"-")</f>
        <v>-</v>
      </c>
      <c r="P50" s="7" t="str" cm="1">
        <f t="array" ref="P50">IFERROR(_xlfn.TEXTJOIN("/",1,_xlfn._xlws.FILTER(Tableau13[[salles]:[salles]],Tableau13[période3]=$M50)),"-")</f>
        <v>-</v>
      </c>
      <c r="Q50" s="7" t="str" cm="1">
        <f t="array" ref="Q50">IFERROR(_xlfn.TEXTJOIN("/",1,_xlfn._xlws.FILTER(Tableau13[[salles]:[salles]],Tableau13[période4]=$M50)),"-")</f>
        <v>salle3</v>
      </c>
      <c r="R50" s="7" t="str" cm="1">
        <f t="array" ref="R50">IFERROR(_xlfn.TEXTJOIN("/",1,_xlfn._xlws.FILTER(Tableau13[[salles]:[salles]],Tableau13[période5]=$M50)),"-")</f>
        <v>salle34</v>
      </c>
      <c r="S50" s="7" t="str" cm="1">
        <f t="array" ref="S50">IFERROR(_xlfn.TEXTJOIN("/",1,_xlfn._xlws.FILTER(Tableau13[[salles]:[salles]],Tableau13[période6]=$M50)),"-")</f>
        <v>salle35</v>
      </c>
      <c r="T50" s="7" t="str" cm="1">
        <f t="array" ref="T50">IFERROR(_xlfn.TEXTJOIN("/",1,_xlfn._xlws.FILTER(Tableau13[[salles]:[salles]],Tableau13[période7]=$M50)),"-")</f>
        <v>-</v>
      </c>
    </row>
    <row r="51" spans="13:20" x14ac:dyDescent="0.25">
      <c r="M51" s="6" t="s">
        <v>57</v>
      </c>
      <c r="N51" s="7" t="str" cm="1">
        <f t="array" ref="N51">IFERROR(_xlfn.TEXTJOIN("/",1,_xlfn._xlws.FILTER(Tableau13[[salles]:[salles]],Tableau13[période1]=$M51)),"-")</f>
        <v>salle2</v>
      </c>
      <c r="O51" s="7" t="str" cm="1">
        <f t="array" ref="O51">IFERROR(_xlfn.TEXTJOIN("/",1,_xlfn._xlws.FILTER(Tableau13[[salles]:[salles]],Tableau13[période2]=$M51)),"-")</f>
        <v>-</v>
      </c>
      <c r="P51" s="7" t="str" cm="1">
        <f t="array" ref="P51">IFERROR(_xlfn.TEXTJOIN("/",1,_xlfn._xlws.FILTER(Tableau13[[salles]:[salles]],Tableau13[période3]=$M51)),"-")</f>
        <v>-</v>
      </c>
      <c r="Q51" s="7" t="str" cm="1">
        <f t="array" ref="Q51">IFERROR(_xlfn.TEXTJOIN("/",1,_xlfn._xlws.FILTER(Tableau13[[salles]:[salles]],Tableau13[période4]=$M51)),"-")</f>
        <v>-</v>
      </c>
      <c r="R51" s="7" t="str" cm="1">
        <f t="array" ref="R51">IFERROR(_xlfn.TEXTJOIN("/",1,_xlfn._xlws.FILTER(Tableau13[[salles]:[salles]],Tableau13[période5]=$M51)),"-")</f>
        <v>salle24</v>
      </c>
      <c r="S51" s="7" t="str" cm="1">
        <f t="array" ref="S51">IFERROR(_xlfn.TEXTJOIN("/",1,_xlfn._xlws.FILTER(Tableau13[[salles]:[salles]],Tableau13[période6]=$M51)),"-")</f>
        <v>-</v>
      </c>
      <c r="T51" s="7" t="str" cm="1">
        <f t="array" ref="T51">IFERROR(_xlfn.TEXTJOIN("/",1,_xlfn._xlws.FILTER(Tableau13[[salles]:[salles]],Tableau13[période7]=$M51)),"-")</f>
        <v>salle34</v>
      </c>
    </row>
    <row r="52" spans="13:20" x14ac:dyDescent="0.25">
      <c r="M52" s="6" t="s">
        <v>62</v>
      </c>
      <c r="N52" s="7" t="str" cm="1">
        <f t="array" ref="N52">IFERROR(_xlfn.TEXTJOIN("/",1,_xlfn._xlws.FILTER(Tableau13[[salles]:[salles]],Tableau13[période1]=$M52)),"-")</f>
        <v>salle21</v>
      </c>
      <c r="O52" s="7" t="str" cm="1">
        <f t="array" ref="O52">IFERROR(_xlfn.TEXTJOIN("/",1,_xlfn._xlws.FILTER(Tableau13[[salles]:[salles]],Tableau13[période2]=$M52)),"-")</f>
        <v>salle22</v>
      </c>
      <c r="P52" s="7" t="str" cm="1">
        <f t="array" ref="P52">IFERROR(_xlfn.TEXTJOIN("/",1,_xlfn._xlws.FILTER(Tableau13[[salles]:[salles]],Tableau13[période3]=$M52)),"-")</f>
        <v>-</v>
      </c>
      <c r="Q52" s="7" t="str" cm="1">
        <f t="array" ref="Q52">IFERROR(_xlfn.TEXTJOIN("/",1,_xlfn._xlws.FILTER(Tableau13[[salles]:[salles]],Tableau13[période4]=$M52)),"-")</f>
        <v>-</v>
      </c>
      <c r="R52" s="7" t="str" cm="1">
        <f t="array" ref="R52">IFERROR(_xlfn.TEXTJOIN("/",1,_xlfn._xlws.FILTER(Tableau13[[salles]:[salles]],Tableau13[période5]=$M52)),"-")</f>
        <v>-</v>
      </c>
      <c r="S52" s="7" t="str" cm="1">
        <f t="array" ref="S52">IFERROR(_xlfn.TEXTJOIN("/",1,_xlfn._xlws.FILTER(Tableau13[[salles]:[salles]],Tableau13[période6]=$M52)),"-")</f>
        <v>salle2</v>
      </c>
      <c r="T52" s="7" t="str" cm="1">
        <f t="array" ref="T52">IFERROR(_xlfn.TEXTJOIN("/",1,_xlfn._xlws.FILTER(Tableau13[[salles]:[salles]],Tableau13[période7]=$M52)),"-")</f>
        <v>-</v>
      </c>
    </row>
    <row r="53" spans="13:20" x14ac:dyDescent="0.25">
      <c r="M53" s="6" t="s">
        <v>133</v>
      </c>
      <c r="N53" s="7" t="str" cm="1">
        <f t="array" ref="N53">IFERROR(_xlfn.TEXTJOIN("/",1,_xlfn._xlws.FILTER(Tableau13[[salles]:[salles]],Tableau13[période1]=$M53)),"-")</f>
        <v>salle25</v>
      </c>
      <c r="O53" s="7" t="str" cm="1">
        <f t="array" ref="O53">IFERROR(_xlfn.TEXTJOIN("/",1,_xlfn._xlws.FILTER(Tableau13[[salles]:[salles]],Tableau13[période2]=$M53)),"-")</f>
        <v>-</v>
      </c>
      <c r="P53" s="7" t="str" cm="1">
        <f t="array" ref="P53">IFERROR(_xlfn.TEXTJOIN("/",1,_xlfn._xlws.FILTER(Tableau13[[salles]:[salles]],Tableau13[période3]=$M53)),"-")</f>
        <v>-</v>
      </c>
      <c r="Q53" s="7" t="str" cm="1">
        <f t="array" ref="Q53">IFERROR(_xlfn.TEXTJOIN("/",1,_xlfn._xlws.FILTER(Tableau13[[salles]:[salles]],Tableau13[période4]=$M53)),"-")</f>
        <v>salle24</v>
      </c>
      <c r="R53" s="7" t="str" cm="1">
        <f t="array" ref="R53">IFERROR(_xlfn.TEXTJOIN("/",1,_xlfn._xlws.FILTER(Tableau13[[salles]:[salles]],Tableau13[période5]=$M53)),"-")</f>
        <v>salle35</v>
      </c>
      <c r="S53" s="7" t="str" cm="1">
        <f t="array" ref="S53">IFERROR(_xlfn.TEXTJOIN("/",1,_xlfn._xlws.FILTER(Tableau13[[salles]:[salles]],Tableau13[période6]=$M53)),"-")</f>
        <v>-</v>
      </c>
      <c r="T53" s="7" t="str" cm="1">
        <f t="array" ref="T53">IFERROR(_xlfn.TEXTJOIN("/",1,_xlfn._xlws.FILTER(Tableau13[[salles]:[salles]],Tableau13[période7]=$M53)),"-")</f>
        <v>-</v>
      </c>
    </row>
    <row r="54" spans="13:20" x14ac:dyDescent="0.25">
      <c r="M54" s="6" t="s">
        <v>111</v>
      </c>
      <c r="N54" s="7" t="str" cm="1">
        <f t="array" ref="N54">IFERROR(_xlfn.TEXTJOIN("/",1,_xlfn._xlws.FILTER(Tableau13[[salles]:[salles]],Tableau13[période1]=$M54)),"-")</f>
        <v>salle13</v>
      </c>
      <c r="O54" s="7" t="str" cm="1">
        <f t="array" ref="O54">IFERROR(_xlfn.TEXTJOIN("/",1,_xlfn._xlws.FILTER(Tableau13[[salles]:[salles]],Tableau13[période2]=$M54)),"-")</f>
        <v>-</v>
      </c>
      <c r="P54" s="7" t="str" cm="1">
        <f t="array" ref="P54">IFERROR(_xlfn.TEXTJOIN("/",1,_xlfn._xlws.FILTER(Tableau13[[salles]:[salles]],Tableau13[période3]=$M54)),"-")</f>
        <v>-</v>
      </c>
      <c r="Q54" s="7" t="str" cm="1">
        <f t="array" ref="Q54">IFERROR(_xlfn.TEXTJOIN("/",1,_xlfn._xlws.FILTER(Tableau13[[salles]:[salles]],Tableau13[période4]=$M54)),"-")</f>
        <v>salle15/salle39</v>
      </c>
      <c r="R54" s="7" t="str" cm="1">
        <f t="array" ref="R54">IFERROR(_xlfn.TEXTJOIN("/",1,_xlfn._xlws.FILTER(Tableau13[[salles]:[salles]],Tableau13[période5]=$M54)),"-")</f>
        <v>-</v>
      </c>
      <c r="S54" s="7" t="str" cm="1">
        <f t="array" ref="S54">IFERROR(_xlfn.TEXTJOIN("/",1,_xlfn._xlws.FILTER(Tableau13[[salles]:[salles]],Tableau13[période6]=$M54)),"-")</f>
        <v>salle32</v>
      </c>
      <c r="T54" s="7" t="str" cm="1">
        <f t="array" ref="T54">IFERROR(_xlfn.TEXTJOIN("/",1,_xlfn._xlws.FILTER(Tableau13[[salles]:[salles]],Tableau13[période7]=$M54)),"-")</f>
        <v>-</v>
      </c>
    </row>
    <row r="55" spans="13:20" x14ac:dyDescent="0.25">
      <c r="M55" s="6" t="s">
        <v>81</v>
      </c>
      <c r="N55" s="7" t="str" cm="1">
        <f t="array" ref="N55">IFERROR(_xlfn.TEXTJOIN("/",1,_xlfn._xlws.FILTER(Tableau13[[salles]:[salles]],Tableau13[période1]=$M55)),"-")</f>
        <v>-</v>
      </c>
      <c r="O55" s="7" t="str" cm="1">
        <f t="array" ref="O55">IFERROR(_xlfn.TEXTJOIN("/",1,_xlfn._xlws.FILTER(Tableau13[[salles]:[salles]],Tableau13[période2]=$M55)),"-")</f>
        <v>-</v>
      </c>
      <c r="P55" s="7" t="str" cm="1">
        <f t="array" ref="P55">IFERROR(_xlfn.TEXTJOIN("/",1,_xlfn._xlws.FILTER(Tableau13[[salles]:[salles]],Tableau13[période3]=$M55)),"-")</f>
        <v>salle18</v>
      </c>
      <c r="Q55" s="7" t="str" cm="1">
        <f t="array" ref="Q55">IFERROR(_xlfn.TEXTJOIN("/",1,_xlfn._xlws.FILTER(Tableau13[[salles]:[salles]],Tableau13[période4]=$M55)),"-")</f>
        <v>-</v>
      </c>
      <c r="R55" s="7" t="str" cm="1">
        <f t="array" ref="R55">IFERROR(_xlfn.TEXTJOIN("/",1,_xlfn._xlws.FILTER(Tableau13[[salles]:[salles]],Tableau13[période5]=$M55)),"-")</f>
        <v>salle12</v>
      </c>
      <c r="S55" s="7" t="str" cm="1">
        <f t="array" ref="S55">IFERROR(_xlfn.TEXTJOIN("/",1,_xlfn._xlws.FILTER(Tableau13[[salles]:[salles]],Tableau13[période6]=$M55)),"-")</f>
        <v>salle5</v>
      </c>
      <c r="T55" s="7" t="str" cm="1">
        <f t="array" ref="T55">IFERROR(_xlfn.TEXTJOIN("/",1,_xlfn._xlws.FILTER(Tableau13[[salles]:[salles]],Tableau13[période7]=$M55)),"-")</f>
        <v>-</v>
      </c>
    </row>
    <row r="56" spans="13:20" x14ac:dyDescent="0.25">
      <c r="M56" s="6" t="s">
        <v>131</v>
      </c>
      <c r="N56" s="7" t="str" cm="1">
        <f t="array" ref="N56">IFERROR(_xlfn.TEXTJOIN("/",1,_xlfn._xlws.FILTER(Tableau13[[salles]:[salles]],Tableau13[période1]=$M56)),"-")</f>
        <v>salle36</v>
      </c>
      <c r="O56" s="7" t="str" cm="1">
        <f t="array" ref="O56">IFERROR(_xlfn.TEXTJOIN("/",1,_xlfn._xlws.FILTER(Tableau13[[salles]:[salles]],Tableau13[période2]=$M56)),"-")</f>
        <v>salle29</v>
      </c>
      <c r="P56" s="7" t="str" cm="1">
        <f t="array" ref="P56">IFERROR(_xlfn.TEXTJOIN("/",1,_xlfn._xlws.FILTER(Tableau13[[salles]:[salles]],Tableau13[période3]=$M56)),"-")</f>
        <v>-</v>
      </c>
      <c r="Q56" s="7" t="str" cm="1">
        <f t="array" ref="Q56">IFERROR(_xlfn.TEXTJOIN("/",1,_xlfn._xlws.FILTER(Tableau13[[salles]:[salles]],Tableau13[période4]=$M56)),"-")</f>
        <v>-</v>
      </c>
      <c r="R56" s="7" t="str" cm="1">
        <f t="array" ref="R56">IFERROR(_xlfn.TEXTJOIN("/",1,_xlfn._xlws.FILTER(Tableau13[[salles]:[salles]],Tableau13[période5]=$M56)),"-")</f>
        <v>-</v>
      </c>
      <c r="S56" s="7" t="str" cm="1">
        <f t="array" ref="S56">IFERROR(_xlfn.TEXTJOIN("/",1,_xlfn._xlws.FILTER(Tableau13[[salles]:[salles]],Tableau13[période6]=$M56)),"-")</f>
        <v>salle23</v>
      </c>
      <c r="T56" s="7" t="str" cm="1">
        <f t="array" ref="T56">IFERROR(_xlfn.TEXTJOIN("/",1,_xlfn._xlws.FILTER(Tableau13[[salles]:[salles]],Tableau13[période7]=$M56)),"-")</f>
        <v>-</v>
      </c>
    </row>
    <row r="57" spans="13:20" x14ac:dyDescent="0.25">
      <c r="M57" s="6" t="s">
        <v>100</v>
      </c>
      <c r="N57" s="7" t="str" cm="1">
        <f t="array" ref="N57">IFERROR(_xlfn.TEXTJOIN("/",1,_xlfn._xlws.FILTER(Tableau13[[salles]:[salles]],Tableau13[période1]=$M57)),"-")</f>
        <v>salle35</v>
      </c>
      <c r="O57" s="7" t="str" cm="1">
        <f t="array" ref="O57">IFERROR(_xlfn.TEXTJOIN("/",1,_xlfn._xlws.FILTER(Tableau13[[salles]:[salles]],Tableau13[période2]=$M57)),"-")</f>
        <v>salle31</v>
      </c>
      <c r="P57" s="7" t="str" cm="1">
        <f t="array" ref="P57">IFERROR(_xlfn.TEXTJOIN("/",1,_xlfn._xlws.FILTER(Tableau13[[salles]:[salles]],Tableau13[période3]=$M57)),"-")</f>
        <v>-</v>
      </c>
      <c r="Q57" s="7" t="str" cm="1">
        <f t="array" ref="Q57">IFERROR(_xlfn.TEXTJOIN("/",1,_xlfn._xlws.FILTER(Tableau13[[salles]:[salles]],Tableau13[période4]=$M57)),"-")</f>
        <v>-</v>
      </c>
      <c r="R57" s="7" t="str" cm="1">
        <f t="array" ref="R57">IFERROR(_xlfn.TEXTJOIN("/",1,_xlfn._xlws.FILTER(Tableau13[[salles]:[salles]],Tableau13[période5]=$M57)),"-")</f>
        <v>salle9</v>
      </c>
      <c r="S57" s="7" t="str" cm="1">
        <f t="array" ref="S57">IFERROR(_xlfn.TEXTJOIN("/",1,_xlfn._xlws.FILTER(Tableau13[[salles]:[salles]],Tableau13[période6]=$M57)),"-")</f>
        <v>-</v>
      </c>
      <c r="T57" s="7" t="str" cm="1">
        <f t="array" ref="T57">IFERROR(_xlfn.TEXTJOIN("/",1,_xlfn._xlws.FILTER(Tableau13[[salles]:[salles]],Tableau13[période7]=$M57)),"-")</f>
        <v>-</v>
      </c>
    </row>
    <row r="58" spans="13:20" x14ac:dyDescent="0.25">
      <c r="M58" s="6" t="s">
        <v>126</v>
      </c>
      <c r="N58" s="7" t="str" cm="1">
        <f t="array" ref="N58">IFERROR(_xlfn.TEXTJOIN("/",1,_xlfn._xlws.FILTER(Tableau13[[salles]:[salles]],Tableau13[période1]=$M58)),"-")</f>
        <v>salle20</v>
      </c>
      <c r="O58" s="7" t="str" cm="1">
        <f t="array" ref="O58">IFERROR(_xlfn.TEXTJOIN("/",1,_xlfn._xlws.FILTER(Tableau13[[salles]:[salles]],Tableau13[période2]=$M58)),"-")</f>
        <v>-</v>
      </c>
      <c r="P58" s="7" t="str" cm="1">
        <f t="array" ref="P58">IFERROR(_xlfn.TEXTJOIN("/",1,_xlfn._xlws.FILTER(Tableau13[[salles]:[salles]],Tableau13[période3]=$M58)),"-")</f>
        <v>salle21</v>
      </c>
      <c r="Q58" s="7" t="str" cm="1">
        <f t="array" ref="Q58">IFERROR(_xlfn.TEXTJOIN("/",1,_xlfn._xlws.FILTER(Tableau13[[salles]:[salles]],Tableau13[période4]=$M58)),"-")</f>
        <v>-</v>
      </c>
      <c r="R58" s="7" t="str" cm="1">
        <f t="array" ref="R58">IFERROR(_xlfn.TEXTJOIN("/",1,_xlfn._xlws.FILTER(Tableau13[[salles]:[salles]],Tableau13[période5]=$M58)),"-")</f>
        <v>salle36</v>
      </c>
      <c r="S58" s="7" t="str" cm="1">
        <f t="array" ref="S58">IFERROR(_xlfn.TEXTJOIN("/",1,_xlfn._xlws.FILTER(Tableau13[[salles]:[salles]],Tableau13[période6]=$M58)),"-")</f>
        <v>-</v>
      </c>
      <c r="T58" s="7" t="str" cm="1">
        <f t="array" ref="T58">IFERROR(_xlfn.TEXTJOIN("/",1,_xlfn._xlws.FILTER(Tableau13[[salles]:[salles]],Tableau13[période7]=$M58)),"-")</f>
        <v>-</v>
      </c>
    </row>
    <row r="59" spans="13:20" x14ac:dyDescent="0.25">
      <c r="M59" s="6" t="s">
        <v>90</v>
      </c>
      <c r="N59" s="7" t="str" cm="1">
        <f t="array" ref="N59">IFERROR(_xlfn.TEXTJOIN("/",1,_xlfn._xlws.FILTER(Tableau13[[salles]:[salles]],Tableau13[période1]=$M59)),"-")</f>
        <v>-</v>
      </c>
      <c r="O59" s="7" t="str" cm="1">
        <f t="array" ref="O59">IFERROR(_xlfn.TEXTJOIN("/",1,_xlfn._xlws.FILTER(Tableau13[[salles]:[salles]],Tableau13[période2]=$M59)),"-")</f>
        <v>salle33</v>
      </c>
      <c r="P59" s="7" t="str" cm="1">
        <f t="array" ref="P59">IFERROR(_xlfn.TEXTJOIN("/",1,_xlfn._xlws.FILTER(Tableau13[[salles]:[salles]],Tableau13[période3]=$M59)),"-")</f>
        <v>salle7</v>
      </c>
      <c r="Q59" s="7" t="str" cm="1">
        <f t="array" ref="Q59">IFERROR(_xlfn.TEXTJOIN("/",1,_xlfn._xlws.FILTER(Tableau13[[salles]:[salles]],Tableau13[période4]=$M59)),"-")</f>
        <v>-</v>
      </c>
      <c r="R59" s="7" t="str" cm="1">
        <f t="array" ref="R59">IFERROR(_xlfn.TEXTJOIN("/",1,_xlfn._xlws.FILTER(Tableau13[[salles]:[salles]],Tableau13[période5]=$M59)),"-")</f>
        <v>-</v>
      </c>
      <c r="S59" s="7" t="str" cm="1">
        <f t="array" ref="S59">IFERROR(_xlfn.TEXTJOIN("/",1,_xlfn._xlws.FILTER(Tableau13[[salles]:[salles]],Tableau13[période6]=$M59)),"-")</f>
        <v>salle36</v>
      </c>
      <c r="T59" s="7" t="str" cm="1">
        <f t="array" ref="T59">IFERROR(_xlfn.TEXTJOIN("/",1,_xlfn._xlws.FILTER(Tableau13[[salles]:[salles]],Tableau13[période7]=$M59)),"-")</f>
        <v>-</v>
      </c>
    </row>
    <row r="60" spans="13:20" x14ac:dyDescent="0.25">
      <c r="M60" s="6" t="s">
        <v>105</v>
      </c>
      <c r="N60" s="7" t="str" cm="1">
        <f t="array" ref="N60">IFERROR(_xlfn.TEXTJOIN("/",1,_xlfn._xlws.FILTER(Tableau13[[salles]:[salles]],Tableau13[période1]=$M60)),"-")</f>
        <v>-</v>
      </c>
      <c r="O60" s="7" t="str" cm="1">
        <f t="array" ref="O60">IFERROR(_xlfn.TEXTJOIN("/",1,_xlfn._xlws.FILTER(Tableau13[[salles]:[salles]],Tableau13[période2]=$M60)),"-")</f>
        <v>-</v>
      </c>
      <c r="P60" s="7" t="str" cm="1">
        <f t="array" ref="P60">IFERROR(_xlfn.TEXTJOIN("/",1,_xlfn._xlws.FILTER(Tableau13[[salles]:[salles]],Tableau13[période3]=$M60)),"-")</f>
        <v>salle10</v>
      </c>
      <c r="Q60" s="7" t="str" cm="1">
        <f t="array" ref="Q60">IFERROR(_xlfn.TEXTJOIN("/",1,_xlfn._xlws.FILTER(Tableau13[[salles]:[salles]],Tableau13[période4]=$M60)),"-")</f>
        <v>-</v>
      </c>
      <c r="R60" s="7" t="str" cm="1">
        <f t="array" ref="R60">IFERROR(_xlfn.TEXTJOIN("/",1,_xlfn._xlws.FILTER(Tableau13[[salles]:[salles]],Tableau13[période5]=$M60)),"-")</f>
        <v>-</v>
      </c>
      <c r="S60" s="7" t="str" cm="1">
        <f t="array" ref="S60">IFERROR(_xlfn.TEXTJOIN("/",1,_xlfn._xlws.FILTER(Tableau13[[salles]:[salles]],Tableau13[période6]=$M60)),"-")</f>
        <v>salle11</v>
      </c>
      <c r="T60" s="7" t="str" cm="1">
        <f t="array" ref="T60">IFERROR(_xlfn.TEXTJOIN("/",1,_xlfn._xlws.FILTER(Tableau13[[salles]:[salles]],Tableau13[période7]=$M60)),"-")</f>
        <v>salle36</v>
      </c>
    </row>
    <row r="61" spans="13:20" x14ac:dyDescent="0.25">
      <c r="M61" s="6" t="s">
        <v>74</v>
      </c>
      <c r="N61" s="7" t="str" cm="1">
        <f t="array" ref="N61">IFERROR(_xlfn.TEXTJOIN("/",1,_xlfn._xlws.FILTER(Tableau13[[salles]:[salles]],Tableau13[période1]=$M61)),"-")</f>
        <v>-</v>
      </c>
      <c r="O61" s="7" t="str" cm="1">
        <f t="array" ref="O61">IFERROR(_xlfn.TEXTJOIN("/",1,_xlfn._xlws.FILTER(Tableau13[[salles]:[salles]],Tableau13[période2]=$M61)),"-")</f>
        <v>-</v>
      </c>
      <c r="P61" s="7" t="str" cm="1">
        <f t="array" ref="P61">IFERROR(_xlfn.TEXTJOIN("/",1,_xlfn._xlws.FILTER(Tableau13[[salles]:[salles]],Tableau13[période3]=$M61)),"-")</f>
        <v>salle4</v>
      </c>
      <c r="Q61" s="7" t="str" cm="1">
        <f t="array" ref="Q61">IFERROR(_xlfn.TEXTJOIN("/",1,_xlfn._xlws.FILTER(Tableau13[[salles]:[salles]],Tableau13[période4]=$M61)),"-")</f>
        <v>-</v>
      </c>
      <c r="R61" s="7" t="str" cm="1">
        <f t="array" ref="R61">IFERROR(_xlfn.TEXTJOIN("/",1,_xlfn._xlws.FILTER(Tableau13[[salles]:[salles]],Tableau13[période5]=$M61)),"-")</f>
        <v>salle11</v>
      </c>
      <c r="S61" s="7" t="str" cm="1">
        <f t="array" ref="S61">IFERROR(_xlfn.TEXTJOIN("/",1,_xlfn._xlws.FILTER(Tableau13[[salles]:[salles]],Tableau13[période6]=$M61)),"-")</f>
        <v>salle13</v>
      </c>
      <c r="T61" s="7" t="str" cm="1">
        <f t="array" ref="T61">IFERROR(_xlfn.TEXTJOIN("/",1,_xlfn._xlws.FILTER(Tableau13[[salles]:[salles]],Tableau13[période7]=$M61)),"-")</f>
        <v>-</v>
      </c>
    </row>
    <row r="62" spans="13:20" x14ac:dyDescent="0.25">
      <c r="M62" s="6" t="s">
        <v>56</v>
      </c>
      <c r="N62" s="7" t="str" cm="1">
        <f t="array" ref="N62">IFERROR(_xlfn.TEXTJOIN("/",1,_xlfn._xlws.FILTER(Tableau13[[salles]:[salles]],Tableau13[période1]=$M62)),"-")</f>
        <v>salle5</v>
      </c>
      <c r="O62" s="7" t="str" cm="1">
        <f t="array" ref="O62">IFERROR(_xlfn.TEXTJOIN("/",1,_xlfn._xlws.FILTER(Tableau13[[salles]:[salles]],Tableau13[période2]=$M62)),"-")</f>
        <v>-</v>
      </c>
      <c r="P62" s="7" t="str" cm="1">
        <f t="array" ref="P62">IFERROR(_xlfn.TEXTJOIN("/",1,_xlfn._xlws.FILTER(Tableau13[[salles]:[salles]],Tableau13[période3]=$M62)),"-")</f>
        <v>-</v>
      </c>
      <c r="Q62" s="7" t="str" cm="1">
        <f t="array" ref="Q62">IFERROR(_xlfn.TEXTJOIN("/",1,_xlfn._xlws.FILTER(Tableau13[[salles]:[salles]],Tableau13[période4]=$M62)),"-")</f>
        <v>-</v>
      </c>
      <c r="R62" s="7" t="str" cm="1">
        <f t="array" ref="R62">IFERROR(_xlfn.TEXTJOIN("/",1,_xlfn._xlws.FILTER(Tableau13[[salles]:[salles]],Tableau13[période5]=$M62)),"-")</f>
        <v>salle15</v>
      </c>
      <c r="S62" s="7" t="str" cm="1">
        <f t="array" ref="S62">IFERROR(_xlfn.TEXTJOIN("/",1,_xlfn._xlws.FILTER(Tableau13[[salles]:[salles]],Tableau13[période6]=$M62)),"-")</f>
        <v>-</v>
      </c>
      <c r="T62" s="7" t="str" cm="1">
        <f t="array" ref="T62">IFERROR(_xlfn.TEXTJOIN("/",1,_xlfn._xlws.FILTER(Tableau13[[salles]:[salles]],Tableau13[période7]=$M62)),"-")</f>
        <v>salle1</v>
      </c>
    </row>
    <row r="63" spans="13:20" x14ac:dyDescent="0.25">
      <c r="M63" s="6" t="s">
        <v>115</v>
      </c>
      <c r="N63" s="7" t="str" cm="1">
        <f t="array" ref="N63">IFERROR(_xlfn.TEXTJOIN("/",1,_xlfn._xlws.FILTER(Tableau13[[salles]:[salles]],Tableau13[période1]=$M63)),"-")</f>
        <v>salle37</v>
      </c>
      <c r="O63" s="7" t="str" cm="1">
        <f t="array" ref="O63">IFERROR(_xlfn.TEXTJOIN("/",1,_xlfn._xlws.FILTER(Tableau13[[salles]:[salles]],Tableau13[période2]=$M63)),"-")</f>
        <v>-</v>
      </c>
      <c r="P63" s="7" t="str" cm="1">
        <f t="array" ref="P63">IFERROR(_xlfn.TEXTJOIN("/",1,_xlfn._xlws.FILTER(Tableau13[[salles]:[salles]],Tableau13[période3]=$M63)),"-")</f>
        <v>salle36</v>
      </c>
      <c r="Q63" s="7" t="str" cm="1">
        <f t="array" ref="Q63">IFERROR(_xlfn.TEXTJOIN("/",1,_xlfn._xlws.FILTER(Tableau13[[salles]:[salles]],Tableau13[période4]=$M63)),"-")</f>
        <v>-</v>
      </c>
      <c r="R63" s="7" t="str" cm="1">
        <f t="array" ref="R63">IFERROR(_xlfn.TEXTJOIN("/",1,_xlfn._xlws.FILTER(Tableau13[[salles]:[salles]],Tableau13[période5]=$M63)),"-")</f>
        <v>salle14</v>
      </c>
      <c r="S63" s="7" t="str" cm="1">
        <f t="array" ref="S63">IFERROR(_xlfn.TEXTJOIN("/",1,_xlfn._xlws.FILTER(Tableau13[[salles]:[salles]],Tableau13[période6]=$M63)),"-")</f>
        <v>-</v>
      </c>
      <c r="T63" s="7" t="str" cm="1">
        <f t="array" ref="T63">IFERROR(_xlfn.TEXTJOIN("/",1,_xlfn._xlws.FILTER(Tableau13[[salles]:[salles]],Tableau13[période7]=$M63)),"-")</f>
        <v>-</v>
      </c>
    </row>
    <row r="64" spans="13:20" x14ac:dyDescent="0.25">
      <c r="M64" s="6" t="s">
        <v>128</v>
      </c>
      <c r="N64" s="7" t="str" cm="1">
        <f t="array" ref="N64">IFERROR(_xlfn.TEXTJOIN("/",1,_xlfn._xlws.FILTER(Tableau13[[salles]:[salles]],Tableau13[période1]=$M64)),"-")</f>
        <v>-</v>
      </c>
      <c r="O64" s="7" t="str" cm="1">
        <f t="array" ref="O64">IFERROR(_xlfn.TEXTJOIN("/",1,_xlfn._xlws.FILTER(Tableau13[[salles]:[salles]],Tableau13[période2]=$M64)),"-")</f>
        <v>salle37</v>
      </c>
      <c r="P64" s="7" t="str" cm="1">
        <f t="array" ref="P64">IFERROR(_xlfn.TEXTJOIN("/",1,_xlfn._xlws.FILTER(Tableau13[[salles]:[salles]],Tableau13[période3]=$M64)),"-")</f>
        <v>salle22</v>
      </c>
      <c r="Q64" s="7" t="str" cm="1">
        <f t="array" ref="Q64">IFERROR(_xlfn.TEXTJOIN("/",1,_xlfn._xlws.FILTER(Tableau13[[salles]:[salles]],Tableau13[période4]=$M64)),"-")</f>
        <v>-</v>
      </c>
      <c r="R64" s="7" t="str" cm="1">
        <f t="array" ref="R64">IFERROR(_xlfn.TEXTJOIN("/",1,_xlfn._xlws.FILTER(Tableau13[[salles]:[salles]],Tableau13[période5]=$M64)),"-")</f>
        <v>salle21</v>
      </c>
      <c r="S64" s="7" t="str" cm="1">
        <f t="array" ref="S64">IFERROR(_xlfn.TEXTJOIN("/",1,_xlfn._xlws.FILTER(Tableau13[[salles]:[salles]],Tableau13[période6]=$M64)),"-")</f>
        <v>-</v>
      </c>
      <c r="T64" s="7" t="str" cm="1">
        <f t="array" ref="T64">IFERROR(_xlfn.TEXTJOIN("/",1,_xlfn._xlws.FILTER(Tableau13[[salles]:[salles]],Tableau13[période7]=$M64)),"-")</f>
        <v>-</v>
      </c>
    </row>
    <row r="65" spans="13:20" x14ac:dyDescent="0.25">
      <c r="M65" s="6" t="s">
        <v>72</v>
      </c>
      <c r="N65" s="7" t="str" cm="1">
        <f t="array" ref="N65">IFERROR(_xlfn.TEXTJOIN("/",1,_xlfn._xlws.FILTER(Tableau13[[salles]:[salles]],Tableau13[période1]=$M65)),"-")</f>
        <v>salle4</v>
      </c>
      <c r="O65" s="7" t="str" cm="1">
        <f t="array" ref="O65">IFERROR(_xlfn.TEXTJOIN("/",1,_xlfn._xlws.FILTER(Tableau13[[salles]:[salles]],Tableau13[période2]=$M65)),"-")</f>
        <v>-</v>
      </c>
      <c r="P65" s="7" t="str" cm="1">
        <f t="array" ref="P65">IFERROR(_xlfn.TEXTJOIN("/",1,_xlfn._xlws.FILTER(Tableau13[[salles]:[salles]],Tableau13[période3]=$M65)),"-")</f>
        <v>-</v>
      </c>
      <c r="Q65" s="7" t="str" cm="1">
        <f t="array" ref="Q65">IFERROR(_xlfn.TEXTJOIN("/",1,_xlfn._xlws.FILTER(Tableau13[[salles]:[salles]],Tableau13[période4]=$M65)),"-")</f>
        <v>-</v>
      </c>
      <c r="R65" s="7" t="str" cm="1">
        <f t="array" ref="R65">IFERROR(_xlfn.TEXTJOIN("/",1,_xlfn._xlws.FILTER(Tableau13[[salles]:[salles]],Tableau13[période5]=$M65)),"-")</f>
        <v>salle32</v>
      </c>
      <c r="S65" s="7" t="str" cm="1">
        <f t="array" ref="S65">IFERROR(_xlfn.TEXTJOIN("/",1,_xlfn._xlws.FILTER(Tableau13[[salles]:[salles]],Tableau13[période6]=$M65)),"-")</f>
        <v>salle21</v>
      </c>
      <c r="T65" s="7" t="str" cm="1">
        <f t="array" ref="T65">IFERROR(_xlfn.TEXTJOIN("/",1,_xlfn._xlws.FILTER(Tableau13[[salles]:[salles]],Tableau13[période7]=$M65)),"-")</f>
        <v>-</v>
      </c>
    </row>
    <row r="66" spans="13:20" x14ac:dyDescent="0.25">
      <c r="M66" s="6" t="s">
        <v>109</v>
      </c>
      <c r="N66" s="7" t="str" cm="1">
        <f t="array" ref="N66">IFERROR(_xlfn.TEXTJOIN("/",1,_xlfn._xlws.FILTER(Tableau13[[salles]:[salles]],Tableau13[période1]=$M66)),"-")</f>
        <v>-</v>
      </c>
      <c r="O66" s="7" t="str" cm="1">
        <f t="array" ref="O66">IFERROR(_xlfn.TEXTJOIN("/",1,_xlfn._xlws.FILTER(Tableau13[[salles]:[salles]],Tableau13[période2]=$M66)),"-")</f>
        <v>-</v>
      </c>
      <c r="P66" s="7" t="str" cm="1">
        <f t="array" ref="P66">IFERROR(_xlfn.TEXTJOIN("/",1,_xlfn._xlws.FILTER(Tableau13[[salles]:[salles]],Tableau13[période3]=$M66)),"-")</f>
        <v>-</v>
      </c>
      <c r="Q66" s="7" t="str" cm="1">
        <f t="array" ref="Q66">IFERROR(_xlfn.TEXTJOIN("/",1,_xlfn._xlws.FILTER(Tableau13[[salles]:[salles]],Tableau13[période4]=$M66)),"-")</f>
        <v>salle12</v>
      </c>
      <c r="R66" s="7" t="str" cm="1">
        <f t="array" ref="R66">IFERROR(_xlfn.TEXTJOIN("/",1,_xlfn._xlws.FILTER(Tableau13[[salles]:[salles]],Tableau13[période5]=$M66)),"-")</f>
        <v>salle16</v>
      </c>
      <c r="S66" s="7" t="str" cm="1">
        <f t="array" ref="S66">IFERROR(_xlfn.TEXTJOIN("/",1,_xlfn._xlws.FILTER(Tableau13[[salles]:[salles]],Tableau13[période6]=$M66)),"-")</f>
        <v>-</v>
      </c>
      <c r="T66" s="7" t="str" cm="1">
        <f t="array" ref="T66">IFERROR(_xlfn.TEXTJOIN("/",1,_xlfn._xlws.FILTER(Tableau13[[salles]:[salles]],Tableau13[période7]=$M66)),"-")</f>
        <v>salle25</v>
      </c>
    </row>
    <row r="67" spans="13:20" x14ac:dyDescent="0.25">
      <c r="M67" s="6" t="s">
        <v>79</v>
      </c>
      <c r="N67" s="7" t="str" cm="1">
        <f t="array" ref="N67">IFERROR(_xlfn.TEXTJOIN("/",1,_xlfn._xlws.FILTER(Tableau13[[salles]:[salles]],Tableau13[période1]=$M67)),"-")</f>
        <v>salle15</v>
      </c>
      <c r="O67" s="7" t="str" cm="1">
        <f t="array" ref="O67">IFERROR(_xlfn.TEXTJOIN("/",1,_xlfn._xlws.FILTER(Tableau13[[salles]:[salles]],Tableau13[période2]=$M67)),"-")</f>
        <v>salle5</v>
      </c>
      <c r="P67" s="7" t="str" cm="1">
        <f t="array" ref="P67">IFERROR(_xlfn.TEXTJOIN("/",1,_xlfn._xlws.FILTER(Tableau13[[salles]:[salles]],Tableau13[période3]=$M67)),"-")</f>
        <v>-</v>
      </c>
      <c r="Q67" s="7" t="str" cm="1">
        <f t="array" ref="Q67">IFERROR(_xlfn.TEXTJOIN("/",1,_xlfn._xlws.FILTER(Tableau13[[salles]:[salles]],Tableau13[période4]=$M67)),"-")</f>
        <v>salle33</v>
      </c>
      <c r="R67" s="7" t="str" cm="1">
        <f t="array" ref="R67">IFERROR(_xlfn.TEXTJOIN("/",1,_xlfn._xlws.FILTER(Tableau13[[salles]:[salles]],Tableau13[période5]=$M67)),"-")</f>
        <v>-</v>
      </c>
      <c r="S67" s="7" t="str" cm="1">
        <f t="array" ref="S67">IFERROR(_xlfn.TEXTJOIN("/",1,_xlfn._xlws.FILTER(Tableau13[[salles]:[salles]],Tableau13[période6]=$M67)),"-")</f>
        <v>-</v>
      </c>
      <c r="T67" s="7" t="str" cm="1">
        <f t="array" ref="T67">IFERROR(_xlfn.TEXTJOIN("/",1,_xlfn._xlws.FILTER(Tableau13[[salles]:[salles]],Tableau13[période7]=$M67)),"-")</f>
        <v>-</v>
      </c>
    </row>
    <row r="68" spans="13:20" x14ac:dyDescent="0.25">
      <c r="M68" s="6" t="s">
        <v>134</v>
      </c>
      <c r="N68" s="7" t="str" cm="1">
        <f t="array" ref="N68">IFERROR(_xlfn.TEXTJOIN("/",1,_xlfn._xlws.FILTER(Tableau13[[salles]:[salles]],Tableau13[période1]=$M68)),"-")</f>
        <v>-</v>
      </c>
      <c r="O68" s="7" t="str" cm="1">
        <f t="array" ref="O68">IFERROR(_xlfn.TEXTJOIN("/",1,_xlfn._xlws.FILTER(Tableau13[[salles]:[salles]],Tableau13[période2]=$M68)),"-")</f>
        <v>-</v>
      </c>
      <c r="P68" s="7" t="str" cm="1">
        <f t="array" ref="P68">IFERROR(_xlfn.TEXTJOIN("/",1,_xlfn._xlws.FILTER(Tableau13[[salles]:[salles]],Tableau13[période3]=$M68)),"-")</f>
        <v>salle27</v>
      </c>
      <c r="Q68" s="7" t="str" cm="1">
        <f t="array" ref="Q68">IFERROR(_xlfn.TEXTJOIN("/",1,_xlfn._xlws.FILTER(Tableau13[[salles]:[salles]],Tableau13[période4]=$M68)),"-")</f>
        <v>salle37</v>
      </c>
      <c r="R68" s="7" t="str" cm="1">
        <f t="array" ref="R68">IFERROR(_xlfn.TEXTJOIN("/",1,_xlfn._xlws.FILTER(Tableau13[[salles]:[salles]],Tableau13[période5]=$M68)),"-")</f>
        <v>-</v>
      </c>
      <c r="S68" s="7" t="str" cm="1">
        <f t="array" ref="S68">IFERROR(_xlfn.TEXTJOIN("/",1,_xlfn._xlws.FILTER(Tableau13[[salles]:[salles]],Tableau13[période6]=$M68)),"-")</f>
        <v>salle25</v>
      </c>
      <c r="T68" s="7" t="str" cm="1">
        <f t="array" ref="T68">IFERROR(_xlfn.TEXTJOIN("/",1,_xlfn._xlws.FILTER(Tableau13[[salles]:[salles]],Tableau13[période7]=$M68)),"-")</f>
        <v>-</v>
      </c>
    </row>
    <row r="69" spans="13:20" x14ac:dyDescent="0.25">
      <c r="M69" s="6" t="s">
        <v>103</v>
      </c>
      <c r="N69" s="7" t="str" cm="1">
        <f t="array" ref="N69">IFERROR(_xlfn.TEXTJOIN("/",1,_xlfn._xlws.FILTER(Tableau13[[salles]:[salles]],Tableau13[période1]=$M69)),"-")</f>
        <v>salle10</v>
      </c>
      <c r="O69" s="7" t="str" cm="1">
        <f t="array" ref="O69">IFERROR(_xlfn.TEXTJOIN("/",1,_xlfn._xlws.FILTER(Tableau13[[salles]:[salles]],Tableau13[période2]=$M69)),"-")</f>
        <v>salle32</v>
      </c>
      <c r="P69" s="7" t="str" cm="1">
        <f t="array" ref="P69">IFERROR(_xlfn.TEXTJOIN("/",1,_xlfn._xlws.FILTER(Tableau13[[salles]:[salles]],Tableau13[période3]=$M69)),"-")</f>
        <v>-</v>
      </c>
      <c r="Q69" s="7" t="str" cm="1">
        <f t="array" ref="Q69">IFERROR(_xlfn.TEXTJOIN("/",1,_xlfn._xlws.FILTER(Tableau13[[salles]:[salles]],Tableau13[période4]=$M69)),"-")</f>
        <v>salle14</v>
      </c>
      <c r="R69" s="7" t="str" cm="1">
        <f t="array" ref="R69">IFERROR(_xlfn.TEXTJOIN("/",1,_xlfn._xlws.FILTER(Tableau13[[salles]:[salles]],Tableau13[période5]=$M69)),"-")</f>
        <v>-</v>
      </c>
      <c r="S69" s="7" t="str" cm="1">
        <f t="array" ref="S69">IFERROR(_xlfn.TEXTJOIN("/",1,_xlfn._xlws.FILTER(Tableau13[[salles]:[salles]],Tableau13[période6]=$M69)),"-")</f>
        <v>-</v>
      </c>
      <c r="T69" s="7" t="str" cm="1">
        <f t="array" ref="T69">IFERROR(_xlfn.TEXTJOIN("/",1,_xlfn._xlws.FILTER(Tableau13[[salles]:[salles]],Tableau13[période7]=$M69)),"-")</f>
        <v>-</v>
      </c>
    </row>
    <row r="70" spans="13:20" x14ac:dyDescent="0.25">
      <c r="M70" s="6" t="s">
        <v>52</v>
      </c>
      <c r="N70" s="7" t="str" cm="1">
        <f t="array" ref="N70">IFERROR(_xlfn.TEXTJOIN("/",1,_xlfn._xlws.FILTER(Tableau13[[salles]:[salles]],Tableau13[période1]=$M70)),"-")</f>
        <v>-</v>
      </c>
      <c r="O70" s="7" t="str" cm="1">
        <f t="array" ref="O70">IFERROR(_xlfn.TEXTJOIN("/",1,_xlfn._xlws.FILTER(Tableau13[[salles]:[salles]],Tableau13[période2]=$M70)),"-")</f>
        <v>-</v>
      </c>
      <c r="P70" s="7" t="str" cm="1">
        <f t="array" ref="P70">IFERROR(_xlfn.TEXTJOIN("/",1,_xlfn._xlws.FILTER(Tableau13[[salles]:[salles]],Tableau13[période3]=$M70)),"-")</f>
        <v>salle1</v>
      </c>
      <c r="Q70" s="7" t="str" cm="1">
        <f t="array" ref="Q70">IFERROR(_xlfn.TEXTJOIN("/",1,_xlfn._xlws.FILTER(Tableau13[[salles]:[salles]],Tableau13[période4]=$M70)),"-")</f>
        <v>salle30</v>
      </c>
      <c r="R70" s="7" t="str" cm="1">
        <f t="array" ref="R70">IFERROR(_xlfn.TEXTJOIN("/",1,_xlfn._xlws.FILTER(Tableau13[[salles]:[salles]],Tableau13[période5]=$M70)),"-")</f>
        <v>-</v>
      </c>
      <c r="S70" s="7" t="str" cm="1">
        <f t="array" ref="S70">IFERROR(_xlfn.TEXTJOIN("/",1,_xlfn._xlws.FILTER(Tableau13[[salles]:[salles]],Tableau13[période6]=$M70)),"-")</f>
        <v>-</v>
      </c>
      <c r="T70" s="7" t="str" cm="1">
        <f t="array" ref="T70">IFERROR(_xlfn.TEXTJOIN("/",1,_xlfn._xlws.FILTER(Tableau13[[salles]:[salles]],Tableau13[période7]=$M70)),"-")</f>
        <v>salle22</v>
      </c>
    </row>
    <row r="71" spans="13:20" x14ac:dyDescent="0.25">
      <c r="M71" s="6" t="s">
        <v>80</v>
      </c>
      <c r="N71" s="7" t="str" cm="1">
        <f t="array" ref="N71">IFERROR(_xlfn.TEXTJOIN("/",1,_xlfn._xlws.FILTER(Tableau13[[salles]:[salles]],Tableau13[période1]=$M71)),"-")</f>
        <v>salle38</v>
      </c>
      <c r="O71" s="7" t="str" cm="1">
        <f t="array" ref="O71">IFERROR(_xlfn.TEXTJOIN("/",1,_xlfn._xlws.FILTER(Tableau13[[salles]:[salles]],Tableau13[période2]=$M71)),"-")</f>
        <v>-</v>
      </c>
      <c r="P71" s="7" t="str" cm="1">
        <f t="array" ref="P71">IFERROR(_xlfn.TEXTJOIN("/",1,_xlfn._xlws.FILTER(Tableau13[[salles]:[salles]],Tableau13[période3]=$M71)),"-")</f>
        <v>-</v>
      </c>
      <c r="Q71" s="7" t="str" cm="1">
        <f t="array" ref="Q71">IFERROR(_xlfn.TEXTJOIN("/",1,_xlfn._xlws.FILTER(Tableau13[[salles]:[salles]],Tableau13[période4]=$M71)),"-")</f>
        <v>-</v>
      </c>
      <c r="R71" s="7" t="str" cm="1">
        <f t="array" ref="R71">IFERROR(_xlfn.TEXTJOIN("/",1,_xlfn._xlws.FILTER(Tableau13[[salles]:[salles]],Tableau13[période5]=$M71)),"-")</f>
        <v>salle5</v>
      </c>
      <c r="S71" s="7" t="str" cm="1">
        <f t="array" ref="S71">IFERROR(_xlfn.TEXTJOIN("/",1,_xlfn._xlws.FILTER(Tableau13[[salles]:[salles]],Tableau13[période6]=$M71)),"-")</f>
        <v>salle37</v>
      </c>
      <c r="T71" s="7" t="str" cm="1">
        <f t="array" ref="T71">IFERROR(_xlfn.TEXTJOIN("/",1,_xlfn._xlws.FILTER(Tableau13[[salles]:[salles]],Tableau13[période7]=$M71)),"-")</f>
        <v>-</v>
      </c>
    </row>
    <row r="72" spans="13:20" x14ac:dyDescent="0.25">
      <c r="M72" s="6" t="s">
        <v>66</v>
      </c>
      <c r="N72" s="7" t="str" cm="1">
        <f t="array" ref="N72">IFERROR(_xlfn.TEXTJOIN("/",1,_xlfn._xlws.FILTER(Tableau13[[salles]:[salles]],Tableau13[période1]=$M72)),"-")</f>
        <v>-</v>
      </c>
      <c r="O72" s="7" t="str" cm="1">
        <f t="array" ref="O72">IFERROR(_xlfn.TEXTJOIN("/",1,_xlfn._xlws.FILTER(Tableau13[[salles]:[salles]],Tableau13[période2]=$M72)),"-")</f>
        <v>salle3</v>
      </c>
      <c r="P72" s="7" t="str" cm="1">
        <f t="array" ref="P72">IFERROR(_xlfn.TEXTJOIN("/",1,_xlfn._xlws.FILTER(Tableau13[[salles]:[salles]],Tableau13[période3]=$M72)),"-")</f>
        <v>-</v>
      </c>
      <c r="Q72" s="7" t="str" cm="1">
        <f t="array" ref="Q72">IFERROR(_xlfn.TEXTJOIN("/",1,_xlfn._xlws.FILTER(Tableau13[[salles]:[salles]],Tableau13[période4]=$M72)),"-")</f>
        <v>-</v>
      </c>
      <c r="R72" s="7" t="str" cm="1">
        <f t="array" ref="R72">IFERROR(_xlfn.TEXTJOIN("/",1,_xlfn._xlws.FILTER(Tableau13[[salles]:[salles]],Tableau13[période5]=$M72)),"-")</f>
        <v>salle10</v>
      </c>
      <c r="S72" s="7" t="str" cm="1">
        <f t="array" ref="S72">IFERROR(_xlfn.TEXTJOIN("/",1,_xlfn._xlws.FILTER(Tableau13[[salles]:[salles]],Tableau13[période6]=$M72)),"-")</f>
        <v>salle6</v>
      </c>
      <c r="T72" s="7" t="str" cm="1">
        <f t="array" ref="T72">IFERROR(_xlfn.TEXTJOIN("/",1,_xlfn._xlws.FILTER(Tableau13[[salles]:[salles]],Tableau13[période7]=$M72)),"-")</f>
        <v>-</v>
      </c>
    </row>
    <row r="73" spans="13:20" x14ac:dyDescent="0.25">
      <c r="M73" s="6" t="s">
        <v>104</v>
      </c>
      <c r="N73" s="7" t="str" cm="1">
        <f t="array" ref="N73">IFERROR(_xlfn.TEXTJOIN("/",1,_xlfn._xlws.FILTER(Tableau13[[salles]:[salles]],Tableau13[période1]=$M73)),"-")</f>
        <v>-</v>
      </c>
      <c r="O73" s="7" t="str" cm="1">
        <f t="array" ref="O73">IFERROR(_xlfn.TEXTJOIN("/",1,_xlfn._xlws.FILTER(Tableau13[[salles]:[salles]],Tableau13[période2]=$M73)),"-")</f>
        <v>salle10</v>
      </c>
      <c r="P73" s="7" t="str" cm="1">
        <f t="array" ref="P73">IFERROR(_xlfn.TEXTJOIN("/",1,_xlfn._xlws.FILTER(Tableau13[[salles]:[salles]],Tableau13[période3]=$M73)),"-")</f>
        <v>-</v>
      </c>
      <c r="Q73" s="7" t="str" cm="1">
        <f t="array" ref="Q73">IFERROR(_xlfn.TEXTJOIN("/",1,_xlfn._xlws.FILTER(Tableau13[[salles]:[salles]],Tableau13[période4]=$M73)),"-")</f>
        <v>salle35</v>
      </c>
      <c r="R73" s="7" t="str" cm="1">
        <f t="array" ref="R73">IFERROR(_xlfn.TEXTJOIN("/",1,_xlfn._xlws.FILTER(Tableau13[[salles]:[salles]],Tableau13[période5]=$M73)),"-")</f>
        <v>salle37</v>
      </c>
      <c r="S73" s="7" t="str" cm="1">
        <f t="array" ref="S73">IFERROR(_xlfn.TEXTJOIN("/",1,_xlfn._xlws.FILTER(Tableau13[[salles]:[salles]],Tableau13[période6]=$M73)),"-")</f>
        <v>-</v>
      </c>
      <c r="T73" s="7" t="str" cm="1">
        <f t="array" ref="T73">IFERROR(_xlfn.TEXTJOIN("/",1,_xlfn._xlws.FILTER(Tableau13[[salles]:[salles]],Tableau13[période7]=$M73)),"-")</f>
        <v>-</v>
      </c>
    </row>
    <row r="74" spans="13:20" x14ac:dyDescent="0.25">
      <c r="M74" s="6" t="s">
        <v>116</v>
      </c>
      <c r="N74" s="7" t="str" cm="1">
        <f t="array" ref="N74">IFERROR(_xlfn.TEXTJOIN("/",1,_xlfn._xlws.FILTER(Tableau13[[salles]:[salles]],Tableau13[période1]=$M74)),"-")</f>
        <v>-</v>
      </c>
      <c r="O74" s="7" t="str" cm="1">
        <f t="array" ref="O74">IFERROR(_xlfn.TEXTJOIN("/",1,_xlfn._xlws.FILTER(Tableau13[[salles]:[salles]],Tableau13[période2]=$M74)),"-")</f>
        <v>salle38</v>
      </c>
      <c r="P74" s="7" t="str" cm="1">
        <f t="array" ref="P74">IFERROR(_xlfn.TEXTJOIN("/",1,_xlfn._xlws.FILTER(Tableau13[[salles]:[salles]],Tableau13[période3]=$M74)),"-")</f>
        <v>salle37</v>
      </c>
      <c r="Q74" s="7" t="str" cm="1">
        <f t="array" ref="Q74">IFERROR(_xlfn.TEXTJOIN("/",1,_xlfn._xlws.FILTER(Tableau13[[salles]:[salles]],Tableau13[période4]=$M74)),"-")</f>
        <v>-</v>
      </c>
      <c r="R74" s="7" t="str" cm="1">
        <f t="array" ref="R74">IFERROR(_xlfn.TEXTJOIN("/",1,_xlfn._xlws.FILTER(Tableau13[[salles]:[salles]],Tableau13[période5]=$M74)),"-")</f>
        <v>-</v>
      </c>
      <c r="S74" s="7" t="str" cm="1">
        <f t="array" ref="S74">IFERROR(_xlfn.TEXTJOIN("/",1,_xlfn._xlws.FILTER(Tableau13[[salles]:[salles]],Tableau13[période6]=$M74)),"-")</f>
        <v>-</v>
      </c>
      <c r="T74" s="7" t="str" cm="1">
        <f t="array" ref="T74">IFERROR(_xlfn.TEXTJOIN("/",1,_xlfn._xlws.FILTER(Tableau13[[salles]:[salles]],Tableau13[période7]=$M74)),"-")</f>
        <v>salle14/salle39</v>
      </c>
    </row>
    <row r="75" spans="13:20" x14ac:dyDescent="0.25">
      <c r="M75" s="6" t="s">
        <v>95</v>
      </c>
      <c r="N75" s="7" t="str" cm="1">
        <f t="array" ref="N75">IFERROR(_xlfn.TEXTJOIN("/",1,_xlfn._xlws.FILTER(Tableau13[[salles]:[salles]],Tableau13[période1]=$M75)),"-")</f>
        <v>-</v>
      </c>
      <c r="O75" s="7" t="str" cm="1">
        <f t="array" ref="O75">IFERROR(_xlfn.TEXTJOIN("/",1,_xlfn._xlws.FILTER(Tableau13[[salles]:[salles]],Tableau13[période2]=$M75)),"-")</f>
        <v>salle8</v>
      </c>
      <c r="P75" s="7" t="str" cm="1">
        <f t="array" ref="P75">IFERROR(_xlfn.TEXTJOIN("/",1,_xlfn._xlws.FILTER(Tableau13[[salles]:[salles]],Tableau13[période3]=$M75)),"-")</f>
        <v>salle38</v>
      </c>
      <c r="Q75" s="7" t="str" cm="1">
        <f t="array" ref="Q75">IFERROR(_xlfn.TEXTJOIN("/",1,_xlfn._xlws.FILTER(Tableau13[[salles]:[salles]],Tableau13[période4]=$M75)),"-")</f>
        <v>-</v>
      </c>
      <c r="R75" s="7" t="str" cm="1">
        <f t="array" ref="R75">IFERROR(_xlfn.TEXTJOIN("/",1,_xlfn._xlws.FILTER(Tableau13[[salles]:[salles]],Tableau13[période5]=$M75)),"-")</f>
        <v>-</v>
      </c>
      <c r="S75" s="7" t="str" cm="1">
        <f t="array" ref="S75">IFERROR(_xlfn.TEXTJOIN("/",1,_xlfn._xlws.FILTER(Tableau13[[salles]:[salles]],Tableau13[période6]=$M75)),"-")</f>
        <v>-</v>
      </c>
      <c r="T75" s="7" t="str" cm="1">
        <f t="array" ref="T75">IFERROR(_xlfn.TEXTJOIN("/",1,_xlfn._xlws.FILTER(Tableau13[[salles]:[salles]],Tableau13[période7]=$M75)),"-")</f>
        <v>salle37</v>
      </c>
    </row>
    <row r="76" spans="13:20" x14ac:dyDescent="0.25">
      <c r="M76" s="6" t="s">
        <v>96</v>
      </c>
      <c r="N76" s="7" t="str" cm="1">
        <f t="array" ref="N76">IFERROR(_xlfn.TEXTJOIN("/",1,_xlfn._xlws.FILTER(Tableau13[[salles]:[salles]],Tableau13[période1]=$M76)),"-")</f>
        <v>-</v>
      </c>
      <c r="O76" s="7" t="str" cm="1">
        <f t="array" ref="O76">IFERROR(_xlfn.TEXTJOIN("/",1,_xlfn._xlws.FILTER(Tableau13[[salles]:[salles]],Tableau13[période2]=$M76)),"-")</f>
        <v>salle23</v>
      </c>
      <c r="P76" s="7" t="str" cm="1">
        <f t="array" ref="P76">IFERROR(_xlfn.TEXTJOIN("/",1,_xlfn._xlws.FILTER(Tableau13[[salles]:[salles]],Tableau13[période3]=$M76)),"-")</f>
        <v>salle8</v>
      </c>
      <c r="Q76" s="7" t="str" cm="1">
        <f t="array" ref="Q76">IFERROR(_xlfn.TEXTJOIN("/",1,_xlfn._xlws.FILTER(Tableau13[[salles]:[salles]],Tableau13[période4]=$M76)),"-")</f>
        <v>-</v>
      </c>
      <c r="R76" s="7" t="str" cm="1">
        <f t="array" ref="R76">IFERROR(_xlfn.TEXTJOIN("/",1,_xlfn._xlws.FILTER(Tableau13[[salles]:[salles]],Tableau13[période5]=$M76)),"-")</f>
        <v>salle22</v>
      </c>
      <c r="S76" s="7" t="str" cm="1">
        <f t="array" ref="S76">IFERROR(_xlfn.TEXTJOIN("/",1,_xlfn._xlws.FILTER(Tableau13[[salles]:[salles]],Tableau13[période6]=$M76)),"-")</f>
        <v>-</v>
      </c>
      <c r="T76" s="7" t="str" cm="1">
        <f t="array" ref="T76">IFERROR(_xlfn.TEXTJOIN("/",1,_xlfn._xlws.FILTER(Tableau13[[salles]:[salles]],Tableau13[période7]=$M76)),"-")</f>
        <v>-</v>
      </c>
    </row>
    <row r="77" spans="13:20" x14ac:dyDescent="0.25">
      <c r="M77" s="6" t="s">
        <v>114</v>
      </c>
      <c r="N77" s="7" t="str" cm="1">
        <f t="array" ref="N77">IFERROR(_xlfn.TEXTJOIN("/",1,_xlfn._xlws.FILTER(Tableau13[[salles]:[salles]],Tableau13[période1]=$M77)),"-")</f>
        <v>-</v>
      </c>
      <c r="O77" s="7" t="str" cm="1">
        <f t="array" ref="O77">IFERROR(_xlfn.TEXTJOIN("/",1,_xlfn._xlws.FILTER(Tableau13[[salles]:[salles]],Tableau13[période2]=$M77)),"-")</f>
        <v>salle26</v>
      </c>
      <c r="P77" s="7" t="str" cm="1">
        <f t="array" ref="P77">IFERROR(_xlfn.TEXTJOIN("/",1,_xlfn._xlws.FILTER(Tableau13[[salles]:[salles]],Tableau13[période3]=$M77)),"-")</f>
        <v>salle14</v>
      </c>
      <c r="Q77" s="7" t="str" cm="1">
        <f t="array" ref="Q77">IFERROR(_xlfn.TEXTJOIN("/",1,_xlfn._xlws.FILTER(Tableau13[[salles]:[salles]],Tableau13[période4]=$M77)),"-")</f>
        <v>-</v>
      </c>
      <c r="R77" s="7" t="str" cm="1">
        <f t="array" ref="R77">IFERROR(_xlfn.TEXTJOIN("/",1,_xlfn._xlws.FILTER(Tableau13[[salles]:[salles]],Tableau13[période5]=$M77)),"-")</f>
        <v>salle38</v>
      </c>
      <c r="S77" s="7" t="str" cm="1">
        <f t="array" ref="S77">IFERROR(_xlfn.TEXTJOIN("/",1,_xlfn._xlws.FILTER(Tableau13[[salles]:[salles]],Tableau13[période6]=$M77)),"-")</f>
        <v>-</v>
      </c>
      <c r="T77" s="7" t="str" cm="1">
        <f t="array" ref="T77">IFERROR(_xlfn.TEXTJOIN("/",1,_xlfn._xlws.FILTER(Tableau13[[salles]:[salles]],Tableau13[période7]=$M77)),"-")</f>
        <v>-</v>
      </c>
    </row>
    <row r="78" spans="13:20" x14ac:dyDescent="0.25">
      <c r="M78" s="6" t="s">
        <v>127</v>
      </c>
      <c r="N78" s="7" t="str" cm="1">
        <f t="array" ref="N78">IFERROR(_xlfn.TEXTJOIN("/",1,_xlfn._xlws.FILTER(Tableau13[[salles]:[salles]],Tableau13[période1]=$M78)),"-")</f>
        <v>-</v>
      </c>
      <c r="O78" s="7" t="str" cm="1">
        <f t="array" ref="O78">IFERROR(_xlfn.TEXTJOIN("/",1,_xlfn._xlws.FILTER(Tableau13[[salles]:[salles]],Tableau13[période2]=$M78)),"-")</f>
        <v>salle36</v>
      </c>
      <c r="P78" s="7" t="str" cm="1">
        <f t="array" ref="P78">IFERROR(_xlfn.TEXTJOIN("/",1,_xlfn._xlws.FILTER(Tableau13[[salles]:[salles]],Tableau13[période3]=$M78)),"-")</f>
        <v>salle24</v>
      </c>
      <c r="Q78" s="7" t="str" cm="1">
        <f t="array" ref="Q78">IFERROR(_xlfn.TEXTJOIN("/",1,_xlfn._xlws.FILTER(Tableau13[[salles]:[salles]],Tableau13[période4]=$M78)),"-")</f>
        <v>salle21</v>
      </c>
      <c r="R78" s="7" t="str" cm="1">
        <f t="array" ref="R78">IFERROR(_xlfn.TEXTJOIN("/",1,_xlfn._xlws.FILTER(Tableau13[[salles]:[salles]],Tableau13[période5]=$M78)),"-")</f>
        <v>-</v>
      </c>
      <c r="S78" s="7" t="str" cm="1">
        <f t="array" ref="S78">IFERROR(_xlfn.TEXTJOIN("/",1,_xlfn._xlws.FILTER(Tableau13[[salles]:[salles]],Tableau13[période6]=$M78)),"-")</f>
        <v>-</v>
      </c>
      <c r="T78" s="7" t="str" cm="1">
        <f t="array" ref="T78">IFERROR(_xlfn.TEXTJOIN("/",1,_xlfn._xlws.FILTER(Tableau13[[salles]:[salles]],Tableau13[période7]=$M78)),"-")</f>
        <v>-</v>
      </c>
    </row>
    <row r="79" spans="13:20" x14ac:dyDescent="0.25">
      <c r="M79" s="6" t="s">
        <v>108</v>
      </c>
      <c r="N79" s="7" t="str" cm="1">
        <f t="array" ref="N79">IFERROR(_xlfn.TEXTJOIN("/",1,_xlfn._xlws.FILTER(Tableau13[[salles]:[salles]],Tableau13[période1]=$M79)),"-")</f>
        <v>-</v>
      </c>
      <c r="O79" s="7" t="str" cm="1">
        <f t="array" ref="O79">IFERROR(_xlfn.TEXTJOIN("/",1,_xlfn._xlws.FILTER(Tableau13[[salles]:[salles]],Tableau13[période2]=$M79)),"-")</f>
        <v>salle25</v>
      </c>
      <c r="P79" s="7" t="str" cm="1">
        <f t="array" ref="P79">IFERROR(_xlfn.TEXTJOIN("/",1,_xlfn._xlws.FILTER(Tableau13[[salles]:[salles]],Tableau13[période3]=$M79)),"-")</f>
        <v>-</v>
      </c>
      <c r="Q79" s="7" t="str" cm="1">
        <f t="array" ref="Q79">IFERROR(_xlfn.TEXTJOIN("/",1,_xlfn._xlws.FILTER(Tableau13[[salles]:[salles]],Tableau13[période4]=$M79)),"-")</f>
        <v>-</v>
      </c>
      <c r="R79" s="7" t="str" cm="1">
        <f t="array" ref="R79">IFERROR(_xlfn.TEXTJOIN("/",1,_xlfn._xlws.FILTER(Tableau13[[salles]:[salles]],Tableau13[période5]=$M79)),"-")</f>
        <v>-</v>
      </c>
      <c r="S79" s="7" t="str" cm="1">
        <f t="array" ref="S79">IFERROR(_xlfn.TEXTJOIN("/",1,_xlfn._xlws.FILTER(Tableau13[[salles]:[salles]],Tableau13[période6]=$M79)),"-")</f>
        <v>salle28</v>
      </c>
      <c r="T79" s="7" t="str" cm="1">
        <f t="array" ref="T79">IFERROR(_xlfn.TEXTJOIN("/",1,_xlfn._xlws.FILTER(Tableau13[[salles]:[salles]],Tableau13[période7]=$M79)),"-")</f>
        <v>salle11</v>
      </c>
    </row>
    <row r="80" spans="13:20" x14ac:dyDescent="0.25">
      <c r="M80" s="6" t="s">
        <v>120</v>
      </c>
      <c r="N80" s="7" t="str" cm="1">
        <f t="array" ref="N80">IFERROR(_xlfn.TEXTJOIN("/",1,_xlfn._xlws.FILTER(Tableau13[[salles]:[salles]],Tableau13[période1]=$M80)),"-")</f>
        <v>-</v>
      </c>
      <c r="O80" s="7" t="str" cm="1">
        <f t="array" ref="O80">IFERROR(_xlfn.TEXTJOIN("/",1,_xlfn._xlws.FILTER(Tableau13[[salles]:[salles]],Tableau13[période2]=$M80)),"-")</f>
        <v>salle19</v>
      </c>
      <c r="P80" s="7" t="str" cm="1">
        <f t="array" ref="P80">IFERROR(_xlfn.TEXTJOIN("/",1,_xlfn._xlws.FILTER(Tableau13[[salles]:[salles]],Tableau13[période3]=$M80)),"-")</f>
        <v>salle16</v>
      </c>
      <c r="Q80" s="7" t="str" cm="1">
        <f t="array" ref="Q80">IFERROR(_xlfn.TEXTJOIN("/",1,_xlfn._xlws.FILTER(Tableau13[[salles]:[salles]],Tableau13[période4]=$M80)),"-")</f>
        <v>-</v>
      </c>
      <c r="R80" s="7" t="str" cm="1">
        <f t="array" ref="R80">IFERROR(_xlfn.TEXTJOIN("/",1,_xlfn._xlws.FILTER(Tableau13[[salles]:[salles]],Tableau13[période5]=$M80)),"-")</f>
        <v>salle30</v>
      </c>
      <c r="S80" s="7" t="str" cm="1">
        <f t="array" ref="S80">IFERROR(_xlfn.TEXTJOIN("/",1,_xlfn._xlws.FILTER(Tableau13[[salles]:[salles]],Tableau13[période6]=$M80)),"-")</f>
        <v>-</v>
      </c>
      <c r="T80" s="7" t="str" cm="1">
        <f t="array" ref="T80">IFERROR(_xlfn.TEXTJOIN("/",1,_xlfn._xlws.FILTER(Tableau13[[salles]:[salles]],Tableau13[période7]=$M80)),"-")</f>
        <v>-</v>
      </c>
    </row>
    <row r="81" spans="13:20" x14ac:dyDescent="0.25">
      <c r="M81" s="6" t="s">
        <v>75</v>
      </c>
      <c r="N81" s="7" t="str" cm="1">
        <f t="array" ref="N81">IFERROR(_xlfn.TEXTJOIN("/",1,_xlfn._xlws.FILTER(Tableau13[[salles]:[salles]],Tableau13[période1]=$M81)),"-")</f>
        <v>-</v>
      </c>
      <c r="O81" s="7" t="str" cm="1">
        <f t="array" ref="O81">IFERROR(_xlfn.TEXTJOIN("/",1,_xlfn._xlws.FILTER(Tableau13[[salles]:[salles]],Tableau13[période2]=$M81)),"-")</f>
        <v>-</v>
      </c>
      <c r="P81" s="7" t="str" cm="1">
        <f t="array" ref="P81">IFERROR(_xlfn.TEXTJOIN("/",1,_xlfn._xlws.FILTER(Tableau13[[salles]:[salles]],Tableau13[période3]=$M81)),"-")</f>
        <v>salle5</v>
      </c>
      <c r="Q81" s="7" t="str" cm="1">
        <f t="array" ref="Q81">IFERROR(_xlfn.TEXTJOIN("/",1,_xlfn._xlws.FILTER(Tableau13[[salles]:[salles]],Tableau13[période4]=$M81)),"-")</f>
        <v>salle4</v>
      </c>
      <c r="R81" s="7" t="str" cm="1">
        <f t="array" ref="R81">IFERROR(_xlfn.TEXTJOIN("/",1,_xlfn._xlws.FILTER(Tableau13[[salles]:[salles]],Tableau13[période5]=$M81)),"-")</f>
        <v>-</v>
      </c>
      <c r="S81" s="7" t="str" cm="1">
        <f t="array" ref="S81">IFERROR(_xlfn.TEXTJOIN("/",1,_xlfn._xlws.FILTER(Tableau13[[salles]:[salles]],Tableau13[période6]=$M81)),"-")</f>
        <v>-</v>
      </c>
      <c r="T81" s="7" t="str" cm="1">
        <f t="array" ref="T81">IFERROR(_xlfn.TEXTJOIN("/",1,_xlfn._xlws.FILTER(Tableau13[[salles]:[salles]],Tableau13[période7]=$M81)),"-")</f>
        <v>salle6</v>
      </c>
    </row>
    <row r="82" spans="13:20" x14ac:dyDescent="0.25">
      <c r="M82" s="6" t="s">
        <v>58</v>
      </c>
      <c r="N82" s="7" t="str" cm="1">
        <f t="array" ref="N82">IFERROR(_xlfn.TEXTJOIN("/",1,_xlfn._xlws.FILTER(Tableau13[[salles]:[salles]],Tableau13[période1]=$M82)),"-")</f>
        <v>salle14</v>
      </c>
      <c r="O82" s="7" t="str" cm="1">
        <f t="array" ref="O82">IFERROR(_xlfn.TEXTJOIN("/",1,_xlfn._xlws.FILTER(Tableau13[[salles]:[salles]],Tableau13[période2]=$M82)),"-")</f>
        <v>salle2</v>
      </c>
      <c r="P82" s="7" t="str" cm="1">
        <f t="array" ref="P82">IFERROR(_xlfn.TEXTJOIN("/",1,_xlfn._xlws.FILTER(Tableau13[[salles]:[salles]],Tableau13[période3]=$M82)),"-")</f>
        <v>-</v>
      </c>
      <c r="Q82" s="7" t="str" cm="1">
        <f t="array" ref="Q82">IFERROR(_xlfn.TEXTJOIN("/",1,_xlfn._xlws.FILTER(Tableau13[[salles]:[salles]],Tableau13[période4]=$M82)),"-")</f>
        <v>salle8</v>
      </c>
      <c r="R82" s="7" t="str" cm="1">
        <f t="array" ref="R82">IFERROR(_xlfn.TEXTJOIN("/",1,_xlfn._xlws.FILTER(Tableau13[[salles]:[salles]],Tableau13[période5]=$M82)),"-")</f>
        <v>-</v>
      </c>
      <c r="S82" s="7" t="str" cm="1">
        <f t="array" ref="S82">IFERROR(_xlfn.TEXTJOIN("/",1,_xlfn._xlws.FILTER(Tableau13[[salles]:[salles]],Tableau13[période6]=$M82)),"-")</f>
        <v>-</v>
      </c>
      <c r="T82" s="7" t="str" cm="1">
        <f t="array" ref="T82">IFERROR(_xlfn.TEXTJOIN("/",1,_xlfn._xlws.FILTER(Tableau13[[salles]:[salles]],Tableau13[période7]=$M82)),"-")</f>
        <v>-</v>
      </c>
    </row>
    <row r="83" spans="13:20" x14ac:dyDescent="0.25">
      <c r="M83" s="6" t="s">
        <v>54</v>
      </c>
      <c r="N83" s="7" t="str" cm="1">
        <f t="array" ref="N83">IFERROR(_xlfn.TEXTJOIN("/",1,_xlfn._xlws.FILTER(Tableau13[[salles]:[salles]],Tableau13[période1]=$M83)),"-")</f>
        <v>salle11</v>
      </c>
      <c r="O83" s="7" t="str" cm="1">
        <f t="array" ref="O83">IFERROR(_xlfn.TEXTJOIN("/",1,_xlfn._xlws.FILTER(Tableau13[[salles]:[salles]],Tableau13[période2]=$M83)),"-")</f>
        <v>-</v>
      </c>
      <c r="P83" s="7" t="str" cm="1">
        <f t="array" ref="P83">IFERROR(_xlfn.TEXTJOIN("/",1,_xlfn._xlws.FILTER(Tableau13[[salles]:[salles]],Tableau13[période3]=$M83)),"-")</f>
        <v>-</v>
      </c>
      <c r="Q83" s="7" t="str" cm="1">
        <f t="array" ref="Q83">IFERROR(_xlfn.TEXTJOIN("/",1,_xlfn._xlws.FILTER(Tableau13[[salles]:[salles]],Tableau13[période4]=$M83)),"-")</f>
        <v>-</v>
      </c>
      <c r="R83" s="7" t="str" cm="1">
        <f t="array" ref="R83">IFERROR(_xlfn.TEXTJOIN("/",1,_xlfn._xlws.FILTER(Tableau13[[salles]:[salles]],Tableau13[période5]=$M83)),"-")</f>
        <v>salle1</v>
      </c>
      <c r="S83" s="7" t="str" cm="1">
        <f t="array" ref="S83">IFERROR(_xlfn.TEXTJOIN("/",1,_xlfn._xlws.FILTER(Tableau13[[salles]:[salles]],Tableau13[période6]=$M83)),"-")</f>
        <v>salle38</v>
      </c>
      <c r="T83" s="7" t="str" cm="1">
        <f t="array" ref="T83">IFERROR(_xlfn.TEXTJOIN("/",1,_xlfn._xlws.FILTER(Tableau13[[salles]:[salles]],Tableau13[période7]=$M83)),"-")</f>
        <v>-</v>
      </c>
    </row>
    <row r="84" spans="13:20" x14ac:dyDescent="0.25">
      <c r="M84" s="6" t="s">
        <v>117</v>
      </c>
      <c r="N84" s="7" t="str" cm="1">
        <f t="array" ref="N84">IFERROR(_xlfn.TEXTJOIN("/",1,_xlfn._xlws.FILTER(Tableau13[[salles]:[salles]],Tableau13[période1]=$M84)),"-")</f>
        <v>-</v>
      </c>
      <c r="O84" s="7" t="str" cm="1">
        <f t="array" ref="O84">IFERROR(_xlfn.TEXTJOIN("/",1,_xlfn._xlws.FILTER(Tableau13[[salles]:[salles]],Tableau13[période2]=$M84)),"-")</f>
        <v>salle24</v>
      </c>
      <c r="P84" s="7" t="str" cm="1">
        <f t="array" ref="P84">IFERROR(_xlfn.TEXTJOIN("/",1,_xlfn._xlws.FILTER(Tableau13[[salles]:[salles]],Tableau13[période3]=$M84)),"-")</f>
        <v>-</v>
      </c>
      <c r="Q84" s="7" t="str" cm="1">
        <f t="array" ref="Q84">IFERROR(_xlfn.TEXTJOIN("/",1,_xlfn._xlws.FILTER(Tableau13[[salles]:[salles]],Tableau13[période4]=$M84)),"-")</f>
        <v>-</v>
      </c>
      <c r="R84" s="7" t="str" cm="1">
        <f t="array" ref="R84">IFERROR(_xlfn.TEXTJOIN("/",1,_xlfn._xlws.FILTER(Tableau13[[salles]:[salles]],Tableau13[période5]=$M84)),"-")</f>
        <v>-</v>
      </c>
      <c r="S84" s="7" t="str" cm="1">
        <f t="array" ref="S84">IFERROR(_xlfn.TEXTJOIN("/",1,_xlfn._xlws.FILTER(Tableau13[[salles]:[salles]],Tableau13[période6]=$M84)),"-")</f>
        <v>salle15</v>
      </c>
      <c r="T84" s="7" t="str" cm="1">
        <f t="array" ref="T84">IFERROR(_xlfn.TEXTJOIN("/",1,_xlfn._xlws.FILTER(Tableau13[[salles]:[salles]],Tableau13[période7]=$M84)),"-")</f>
        <v>salle35</v>
      </c>
    </row>
    <row r="85" spans="13:20" x14ac:dyDescent="0.25">
      <c r="M85" s="6" t="s">
        <v>137</v>
      </c>
      <c r="N85" s="7" t="str" cm="1">
        <f t="array" ref="N85">IFERROR(_xlfn.TEXTJOIN("/",1,_xlfn._xlws.FILTER(Tableau13[[salles]:[salles]],Tableau13[période1]=$M85)),"-")</f>
        <v>-</v>
      </c>
      <c r="O85" s="7" t="str" cm="1">
        <f t="array" ref="O85">IFERROR(_xlfn.TEXTJOIN("/",1,_xlfn._xlws.FILTER(Tableau13[[salles]:[salles]],Tableau13[période2]=$M85)),"-")</f>
        <v>-</v>
      </c>
      <c r="P85" s="7" t="str" cm="1">
        <f t="array" ref="P85">IFERROR(_xlfn.TEXTJOIN("/",1,_xlfn._xlws.FILTER(Tableau13[[salles]:[salles]],Tableau13[période3]=$M85)),"-")</f>
        <v>-</v>
      </c>
      <c r="Q85" s="7" t="str" cm="1">
        <f t="array" ref="Q85">IFERROR(_xlfn.TEXTJOIN("/",1,_xlfn._xlws.FILTER(Tableau13[[salles]:[salles]],Tableau13[période4]=$M85)),"-")</f>
        <v>salle38</v>
      </c>
      <c r="R85" s="7" t="str" cm="1">
        <f t="array" ref="R85">IFERROR(_xlfn.TEXTJOIN("/",1,_xlfn._xlws.FILTER(Tableau13[[salles]:[salles]],Tableau13[période5]=$M85)),"-")</f>
        <v>-</v>
      </c>
      <c r="S85" s="7" t="str" cm="1">
        <f t="array" ref="S85">IFERROR(_xlfn.TEXTJOIN("/",1,_xlfn._xlws.FILTER(Tableau13[[salles]:[salles]],Tableau13[période6]=$M85)),"-")</f>
        <v>salle34</v>
      </c>
      <c r="T85" s="7" t="str" cm="1">
        <f t="array" ref="T85">IFERROR(_xlfn.TEXTJOIN("/",1,_xlfn._xlws.FILTER(Tableau13[[salles]:[salles]],Tableau13[période7]=$M85)),"-")</f>
        <v>salle31</v>
      </c>
    </row>
    <row r="86" spans="13:20" x14ac:dyDescent="0.25">
      <c r="M86" s="6" t="s">
        <v>125</v>
      </c>
      <c r="N86" s="7" t="str" cm="1">
        <f t="array" ref="N86">IFERROR(_xlfn.TEXTJOIN("/",1,_xlfn._xlws.FILTER(Tableau13[[salles]:[salles]],Tableau13[période1]=$M86)),"-")</f>
        <v>-</v>
      </c>
      <c r="O86" s="7" t="str" cm="1">
        <f t="array" ref="O86">IFERROR(_xlfn.TEXTJOIN("/",1,_xlfn._xlws.FILTER(Tableau13[[salles]:[salles]],Tableau13[période2]=$M86)),"-")</f>
        <v>-</v>
      </c>
      <c r="P86" s="7" t="str" cm="1">
        <f t="array" ref="P86">IFERROR(_xlfn.TEXTJOIN("/",1,_xlfn._xlws.FILTER(Tableau13[[salles]:[salles]],Tableau13[période3]=$M86)),"-")</f>
        <v>-</v>
      </c>
      <c r="Q86" s="7" t="str" cm="1">
        <f t="array" ref="Q86">IFERROR(_xlfn.TEXTJOIN("/",1,_xlfn._xlws.FILTER(Tableau13[[salles]:[salles]],Tableau13[période4]=$M86)),"-")</f>
        <v>salle20</v>
      </c>
      <c r="R86" s="7" t="str" cm="1">
        <f t="array" ref="R86">IFERROR(_xlfn.TEXTJOIN("/",1,_xlfn._xlws.FILTER(Tableau13[[salles]:[salles]],Tableau13[période5]=$M86)),"-")</f>
        <v>salle19</v>
      </c>
      <c r="S86" s="7" t="str" cm="1">
        <f t="array" ref="S86">IFERROR(_xlfn.TEXTJOIN("/",1,_xlfn._xlws.FILTER(Tableau13[[salles]:[salles]],Tableau13[période6]=$M86)),"-")</f>
        <v>salle22</v>
      </c>
      <c r="T86" s="7" t="str" cm="1">
        <f t="array" ref="T86">IFERROR(_xlfn.TEXTJOIN("/",1,_xlfn._xlws.FILTER(Tableau13[[salles]:[salles]],Tableau13[période7]=$M86)),"-")</f>
        <v>-</v>
      </c>
    </row>
    <row r="87" spans="13:20" x14ac:dyDescent="0.25">
      <c r="M87" s="6" t="s">
        <v>102</v>
      </c>
      <c r="N87" s="7" t="str" cm="1">
        <f t="array" ref="N87">IFERROR(_xlfn.TEXTJOIN("/",1,_xlfn._xlws.FILTER(Tableau13[[salles]:[salles]],Tableau13[période1]=$M87)),"-")</f>
        <v>-</v>
      </c>
      <c r="O87" s="7" t="str" cm="1">
        <f t="array" ref="O87">IFERROR(_xlfn.TEXTJOIN("/",1,_xlfn._xlws.FILTER(Tableau13[[salles]:[salles]],Tableau13[période2]=$M87)),"-")</f>
        <v>salle13</v>
      </c>
      <c r="P87" s="7" t="str" cm="1">
        <f t="array" ref="P87">IFERROR(_xlfn.TEXTJOIN("/",1,_xlfn._xlws.FILTER(Tableau13[[salles]:[salles]],Tableau13[période3]=$M87)),"-")</f>
        <v>-</v>
      </c>
      <c r="Q87" s="7" t="str" cm="1">
        <f t="array" ref="Q87">IFERROR(_xlfn.TEXTJOIN("/",1,_xlfn._xlws.FILTER(Tableau13[[salles]:[salles]],Tableau13[période4]=$M87)),"-")</f>
        <v>salle19</v>
      </c>
      <c r="R87" s="7" t="str" cm="1">
        <f t="array" ref="R87">IFERROR(_xlfn.TEXTJOIN("/",1,_xlfn._xlws.FILTER(Tableau13[[salles]:[salles]],Tableau13[période5]=$M87)),"-")</f>
        <v>-</v>
      </c>
      <c r="S87" s="7" t="str" cm="1">
        <f t="array" ref="S87">IFERROR(_xlfn.TEXTJOIN("/",1,_xlfn._xlws.FILTER(Tableau13[[salles]:[salles]],Tableau13[période6]=$M87)),"-")</f>
        <v>-</v>
      </c>
      <c r="T87" s="7" t="str" cm="1">
        <f t="array" ref="T87">IFERROR(_xlfn.TEXTJOIN("/",1,_xlfn._xlws.FILTER(Tableau13[[salles]:[salles]],Tableau13[période7]=$M87)),"-")</f>
        <v>salle9</v>
      </c>
    </row>
    <row r="88" spans="13:20" x14ac:dyDescent="0.25">
      <c r="M88" s="6" t="s">
        <v>85</v>
      </c>
      <c r="N88" s="7" t="str" cm="1">
        <f t="array" ref="N88">IFERROR(_xlfn.TEXTJOIN("/",1,_xlfn._xlws.FILTER(Tableau13[[salles]:[salles]],Tableau13[période1]=$M88)),"-")</f>
        <v>-</v>
      </c>
      <c r="O88" s="7" t="str" cm="1">
        <f t="array" ref="O88">IFERROR(_xlfn.TEXTJOIN("/",1,_xlfn._xlws.FILTER(Tableau13[[salles]:[salles]],Tableau13[période2]=$M88)),"-")</f>
        <v>-</v>
      </c>
      <c r="P88" s="7" t="str" cm="1">
        <f t="array" ref="P88">IFERROR(_xlfn.TEXTJOIN("/",1,_xlfn._xlws.FILTER(Tableau13[[salles]:[salles]],Tableau13[période3]=$M88)),"-")</f>
        <v>salle6</v>
      </c>
      <c r="Q88" s="7" t="str" cm="1">
        <f t="array" ref="Q88">IFERROR(_xlfn.TEXTJOIN("/",1,_xlfn._xlws.FILTER(Tableau13[[salles]:[salles]],Tableau13[période4]=$M88)),"-")</f>
        <v>salle29</v>
      </c>
      <c r="R88" s="7" t="str" cm="1">
        <f t="array" ref="R88">IFERROR(_xlfn.TEXTJOIN("/",1,_xlfn._xlws.FILTER(Tableau13[[salles]:[salles]],Tableau13[période5]=$M88)),"-")</f>
        <v>-</v>
      </c>
      <c r="S88" s="7" t="str" cm="1">
        <f t="array" ref="S88">IFERROR(_xlfn.TEXTJOIN("/",1,_xlfn._xlws.FILTER(Tableau13[[salles]:[salles]],Tableau13[période6]=$M88)),"-")</f>
        <v>-</v>
      </c>
      <c r="T88" s="7" t="str" cm="1">
        <f t="array" ref="T88">IFERROR(_xlfn.TEXTJOIN("/",1,_xlfn._xlws.FILTER(Tableau13[[salles]:[salles]],Tableau13[période7]=$M88)),"-")</f>
        <v>salle26</v>
      </c>
    </row>
    <row r="89" spans="13:20" x14ac:dyDescent="0.25">
      <c r="M89" s="6" t="s">
        <v>123</v>
      </c>
      <c r="N89" s="7" t="str" cm="1">
        <f t="array" ref="N89">IFERROR(_xlfn.TEXTJOIN("/",1,_xlfn._xlws.FILTER(Tableau13[[salles]:[salles]],Tableau13[période1]=$M89)),"-")</f>
        <v>salle39</v>
      </c>
      <c r="O89" s="7" t="str" cm="1">
        <f t="array" ref="O89">IFERROR(_xlfn.TEXTJOIN("/",1,_xlfn._xlws.FILTER(Tableau13[[salles]:[salles]],Tableau13[période2]=$M89)),"-")</f>
        <v>-</v>
      </c>
      <c r="P89" s="7" t="str" cm="1">
        <f t="array" ref="P89">IFERROR(_xlfn.TEXTJOIN("/",1,_xlfn._xlws.FILTER(Tableau13[[salles]:[salles]],Tableau13[période3]=$M89)),"-")</f>
        <v>salle31</v>
      </c>
      <c r="Q89" s="7" t="str" cm="1">
        <f t="array" ref="Q89">IFERROR(_xlfn.TEXTJOIN("/",1,_xlfn._xlws.FILTER(Tableau13[[salles]:[salles]],Tableau13[période4]=$M89)),"-")</f>
        <v>-</v>
      </c>
      <c r="R89" s="7" t="str" cm="1">
        <f t="array" ref="R89">IFERROR(_xlfn.TEXTJOIN("/",1,_xlfn._xlws.FILTER(Tableau13[[salles]:[salles]],Tableau13[période5]=$M89)),"-")</f>
        <v>-</v>
      </c>
      <c r="S89" s="7" t="str" cm="1">
        <f t="array" ref="S89">IFERROR(_xlfn.TEXTJOIN("/",1,_xlfn._xlws.FILTER(Tableau13[[salles]:[salles]],Tableau13[période6]=$M89)),"-")</f>
        <v>-</v>
      </c>
      <c r="T89" s="7" t="str" cm="1">
        <f t="array" ref="T89">IFERROR(_xlfn.TEXTJOIN("/",1,_xlfn._xlws.FILTER(Tableau13[[salles]:[salles]],Tableau13[période7]=$M89)),"-")</f>
        <v>salle18</v>
      </c>
    </row>
    <row r="90" spans="13:20" x14ac:dyDescent="0.25">
      <c r="M90" s="6" t="s">
        <v>107</v>
      </c>
      <c r="N90" s="7" t="str" cm="1">
        <f t="array" ref="N90">IFERROR(_xlfn.TEXTJOIN("/",1,_xlfn._xlws.FILTER(Tableau13[[salles]:[salles]],Tableau13[période1]=$M90)),"-")</f>
        <v>-</v>
      </c>
      <c r="O90" s="7" t="str" cm="1">
        <f t="array" ref="O90">IFERROR(_xlfn.TEXTJOIN("/",1,_xlfn._xlws.FILTER(Tableau13[[salles]:[salles]],Tableau13[période2]=$M90)),"-")</f>
        <v>salle11</v>
      </c>
      <c r="P90" s="7" t="str" cm="1">
        <f t="array" ref="P90">IFERROR(_xlfn.TEXTJOIN("/",1,_xlfn._xlws.FILTER(Tableau13[[salles]:[salles]],Tableau13[période3]=$M90)),"-")</f>
        <v>salle39</v>
      </c>
      <c r="Q90" s="7" t="str" cm="1">
        <f t="array" ref="Q90">IFERROR(_xlfn.TEXTJOIN("/",1,_xlfn._xlws.FILTER(Tableau13[[salles]:[salles]],Tableau13[période4]=$M90)),"-")</f>
        <v>salle36</v>
      </c>
      <c r="R90" s="7" t="str" cm="1">
        <f t="array" ref="R90">IFERROR(_xlfn.TEXTJOIN("/",1,_xlfn._xlws.FILTER(Tableau13[[salles]:[salles]],Tableau13[période5]=$M90)),"-")</f>
        <v>-</v>
      </c>
      <c r="S90" s="7" t="str" cm="1">
        <f t="array" ref="S90">IFERROR(_xlfn.TEXTJOIN("/",1,_xlfn._xlws.FILTER(Tableau13[[salles]:[salles]],Tableau13[période6]=$M90)),"-")</f>
        <v>-</v>
      </c>
      <c r="T90" s="7" t="str" cm="1">
        <f t="array" ref="T90">IFERROR(_xlfn.TEXTJOIN("/",1,_xlfn._xlws.FILTER(Tableau13[[salles]:[salles]],Tableau13[période7]=$M90)),"-")</f>
        <v>-</v>
      </c>
    </row>
    <row r="91" spans="13:20" x14ac:dyDescent="0.25">
      <c r="M91" s="6" t="s">
        <v>113</v>
      </c>
      <c r="N91" s="7" t="str" cm="1">
        <f t="array" ref="N91">IFERROR(_xlfn.TEXTJOIN("/",1,_xlfn._xlws.FILTER(Tableau13[[salles]:[salles]],Tableau13[période1]=$M91)),"-")</f>
        <v>-</v>
      </c>
      <c r="O91" s="7" t="str" cm="1">
        <f t="array" ref="O91">IFERROR(_xlfn.TEXTJOIN("/",1,_xlfn._xlws.FILTER(Tableau13[[salles]:[salles]],Tableau13[période2]=$M91)),"-")</f>
        <v>salle39</v>
      </c>
      <c r="P91" s="7" t="str" cm="1">
        <f t="array" ref="P91">IFERROR(_xlfn.TEXTJOIN("/",1,_xlfn._xlws.FILTER(Tableau13[[salles]:[salles]],Tableau13[période3]=$M91)),"-")</f>
        <v>salle34</v>
      </c>
      <c r="Q91" s="7" t="str" cm="1">
        <f t="array" ref="Q91">IFERROR(_xlfn.TEXTJOIN("/",1,_xlfn._xlws.FILTER(Tableau13[[salles]:[salles]],Tableau13[période4]=$M91)),"-")</f>
        <v>-</v>
      </c>
      <c r="R91" s="7" t="str" cm="1">
        <f t="array" ref="R91">IFERROR(_xlfn.TEXTJOIN("/",1,_xlfn._xlws.FILTER(Tableau13[[salles]:[salles]],Tableau13[période5]=$M91)),"-")</f>
        <v>salle13</v>
      </c>
      <c r="S91" s="7" t="str" cm="1">
        <f t="array" ref="S91">IFERROR(_xlfn.TEXTJOIN("/",1,_xlfn._xlws.FILTER(Tableau13[[salles]:[salles]],Tableau13[période6]=$M91)),"-")</f>
        <v>-</v>
      </c>
      <c r="T91" s="7" t="str" cm="1">
        <f t="array" ref="T91">IFERROR(_xlfn.TEXTJOIN("/",1,_xlfn._xlws.FILTER(Tableau13[[salles]:[salles]],Tableau13[période7]=$M91)),"-")</f>
        <v>-</v>
      </c>
    </row>
    <row r="92" spans="13:20" x14ac:dyDescent="0.25">
      <c r="M92" s="6" t="s">
        <v>76</v>
      </c>
      <c r="N92" s="7" t="str" cm="1">
        <f t="array" ref="N92">IFERROR(_xlfn.TEXTJOIN("/",1,_xlfn._xlws.FILTER(Tableau13[[salles]:[salles]],Tableau13[période1]=$M92)),"-")</f>
        <v>salle40</v>
      </c>
      <c r="O92" s="7" t="str" cm="1">
        <f t="array" ref="O92">IFERROR(_xlfn.TEXTJOIN("/",1,_xlfn._xlws.FILTER(Tableau13[[salles]:[salles]],Tableau13[période2]=$M92)),"-")</f>
        <v>-</v>
      </c>
      <c r="P92" s="7" t="str" cm="1">
        <f t="array" ref="P92">IFERROR(_xlfn.TEXTJOIN("/",1,_xlfn._xlws.FILTER(Tableau13[[salles]:[salles]],Tableau13[période3]=$M92)),"-")</f>
        <v>-</v>
      </c>
      <c r="Q92" s="7" t="str" cm="1">
        <f t="array" ref="Q92">IFERROR(_xlfn.TEXTJOIN("/",1,_xlfn._xlws.FILTER(Tableau13[[salles]:[salles]],Tableau13[période4]=$M92)),"-")</f>
        <v>-</v>
      </c>
      <c r="R92" s="7" t="str" cm="1">
        <f t="array" ref="R92">IFERROR(_xlfn.TEXTJOIN("/",1,_xlfn._xlws.FILTER(Tableau13[[salles]:[salles]],Tableau13[période5]=$M92)),"-")</f>
        <v>salle4</v>
      </c>
      <c r="S92" s="7" t="str" cm="1">
        <f t="array" ref="S92">IFERROR(_xlfn.TEXTJOIN("/",1,_xlfn._xlws.FILTER(Tableau13[[salles]:[salles]],Tableau13[période6]=$M92)),"-")</f>
        <v>-</v>
      </c>
      <c r="T92" s="7" t="str" cm="1">
        <f t="array" ref="T92">IFERROR(_xlfn.TEXTJOIN("/",1,_xlfn._xlws.FILTER(Tableau13[[salles]:[salles]],Tableau13[période7]=$M92)),"-")</f>
        <v>salle38</v>
      </c>
    </row>
  </sheetData>
  <conditionalFormatting sqref="N3:T92">
    <cfRule type="expression" dxfId="61" priority="2">
      <formula>ISNUMBER(SEARCH("/",N3))</formula>
    </cfRule>
  </conditionalFormatting>
  <conditionalFormatting sqref="B2:H41">
    <cfRule type="expression" dxfId="60" priority="1">
      <formula>COUNTIF(B$2:B$41,B2)&gt;1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2022-05-14T19:05:58Z</dcterms:modified>
</cp:coreProperties>
</file>