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relien.lefort\Downloads\"/>
    </mc:Choice>
  </mc:AlternateContent>
  <xr:revisionPtr revIDLastSave="0" documentId="8_{C8AD5631-CC7A-472F-B29A-1B6FAB31BD9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functionGroups builtInGroupCount="19"/>
  <definedNames>
    <definedName name="_xlnm._FilterDatabase" localSheetId="0" hidden="1">Feuil1!$A$1:$C$1110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rId5" roundtripDataSignature="AMtx7miCnnSWXHFt/bLlTOjJUZJMWJpG5Q=="/>
    </ext>
  </extLst>
</workbook>
</file>

<file path=xl/calcChain.xml><?xml version="1.0" encoding="utf-8"?>
<calcChain xmlns="http://schemas.openxmlformats.org/spreadsheetml/2006/main">
  <c r="K2" i="1" l="1"/>
  <c r="J2" i="1"/>
  <c r="I2" i="1"/>
  <c r="H2" i="1"/>
  <c r="G2" i="1"/>
  <c r="K1" i="1" l="1" a="1"/>
  <c r="J1" i="1" a="1"/>
  <c r="I1" i="1" a="1"/>
  <c r="H1" i="1" a="1"/>
  <c r="G1" i="1" a="1"/>
  <c r="D179" i="1" a="1"/>
  <c r="D177" i="1" a="1"/>
  <c r="D175" i="1" a="1"/>
  <c r="D173" i="1" a="1"/>
  <c r="D171" i="1" a="1"/>
  <c r="D169" i="1" a="1"/>
  <c r="D167" i="1" a="1"/>
  <c r="D165" i="1" a="1"/>
  <c r="D163" i="1" a="1"/>
  <c r="D161" i="1" a="1"/>
  <c r="D159" i="1" a="1"/>
  <c r="D157" i="1" a="1"/>
  <c r="D155" i="1" a="1"/>
  <c r="D153" i="1" a="1"/>
  <c r="D151" i="1" a="1"/>
  <c r="D149" i="1" a="1"/>
  <c r="D147" i="1" a="1"/>
  <c r="D145" i="1" a="1"/>
  <c r="D143" i="1" a="1"/>
  <c r="D141" i="1" a="1"/>
  <c r="D139" i="1" a="1"/>
  <c r="D137" i="1" a="1"/>
  <c r="D133" i="1" a="1"/>
  <c r="D130" i="1" a="1"/>
  <c r="D125" i="1" a="1"/>
  <c r="D122" i="1" a="1"/>
  <c r="D117" i="1" a="1"/>
  <c r="D114" i="1" a="1"/>
  <c r="D109" i="1" a="1"/>
  <c r="D106" i="1" a="1"/>
  <c r="D101" i="1" a="1"/>
  <c r="D98" i="1" a="1"/>
  <c r="D93" i="1" a="1"/>
  <c r="D90" i="1" a="1"/>
  <c r="D85" i="1" a="1"/>
  <c r="D82" i="1" a="1"/>
  <c r="D77" i="1" a="1"/>
  <c r="D74" i="1" a="1"/>
  <c r="D69" i="1" a="1"/>
  <c r="D66" i="1" a="1"/>
  <c r="D61" i="1" a="1"/>
  <c r="D58" i="1" a="1"/>
  <c r="D53" i="1" a="1"/>
  <c r="D50" i="1" a="1"/>
  <c r="D45" i="1" a="1"/>
  <c r="D42" i="1" a="1"/>
  <c r="D37" i="1" a="1"/>
  <c r="D34" i="1" a="1"/>
  <c r="D29" i="1" a="1"/>
  <c r="D26" i="1" a="1"/>
  <c r="D21" i="1" a="1"/>
  <c r="D18" i="1" a="1"/>
  <c r="D13" i="1" a="1"/>
  <c r="D10" i="1" a="1"/>
  <c r="D8" i="1" a="1"/>
  <c r="D6" i="1" a="1"/>
  <c r="D4" i="1" a="1"/>
  <c r="D47" i="1" a="1"/>
  <c r="D39" i="1" a="1"/>
  <c r="D31" i="1" a="1"/>
  <c r="D23" i="1" a="1"/>
  <c r="D20" i="1" a="1"/>
  <c r="D12" i="1" a="1"/>
  <c r="D172" i="1" a="1"/>
  <c r="D156" i="1" a="1"/>
  <c r="D148" i="1" a="1"/>
  <c r="D140" i="1" a="1"/>
  <c r="D131" i="1" a="1"/>
  <c r="D123" i="1" a="1"/>
  <c r="D115" i="1" a="1"/>
  <c r="D104" i="1" a="1"/>
  <c r="D96" i="1" a="1"/>
  <c r="D83" i="1" a="1"/>
  <c r="D75" i="1" a="1"/>
  <c r="D64" i="1" a="1"/>
  <c r="D56" i="1" a="1"/>
  <c r="D43" i="1" a="1"/>
  <c r="D35" i="1" a="1"/>
  <c r="D24" i="1" a="1"/>
  <c r="D11" i="1" a="1"/>
  <c r="D178" i="1" a="1"/>
  <c r="D174" i="1" a="1"/>
  <c r="D170" i="1" a="1"/>
  <c r="D166" i="1" a="1"/>
  <c r="D162" i="1" a="1"/>
  <c r="D158" i="1" a="1"/>
  <c r="D154" i="1" a="1"/>
  <c r="D150" i="1" a="1"/>
  <c r="D146" i="1" a="1"/>
  <c r="D142" i="1" a="1"/>
  <c r="D138" i="1" a="1"/>
  <c r="D135" i="1" a="1"/>
  <c r="D132" i="1" a="1"/>
  <c r="D127" i="1" a="1"/>
  <c r="D124" i="1" a="1"/>
  <c r="D119" i="1" a="1"/>
  <c r="D116" i="1" a="1"/>
  <c r="D111" i="1" a="1"/>
  <c r="D108" i="1" a="1"/>
  <c r="D103" i="1" a="1"/>
  <c r="D100" i="1" a="1"/>
  <c r="D95" i="1" a="1"/>
  <c r="D92" i="1" a="1"/>
  <c r="D87" i="1" a="1"/>
  <c r="D84" i="1" a="1"/>
  <c r="D79" i="1" a="1"/>
  <c r="D76" i="1" a="1"/>
  <c r="D71" i="1" a="1"/>
  <c r="D68" i="1" a="1"/>
  <c r="D63" i="1" a="1"/>
  <c r="D60" i="1" a="1"/>
  <c r="D55" i="1" a="1"/>
  <c r="D52" i="1" a="1"/>
  <c r="D44" i="1" a="1"/>
  <c r="D36" i="1" a="1"/>
  <c r="D28" i="1" a="1"/>
  <c r="D15" i="1" a="1"/>
  <c r="D168" i="1" a="1"/>
  <c r="D128" i="1" a="1"/>
  <c r="D112" i="1" a="1"/>
  <c r="D88" i="1" a="1"/>
  <c r="D72" i="1" a="1"/>
  <c r="D48" i="1" a="1"/>
  <c r="D32" i="1" a="1"/>
  <c r="D16" i="1" a="1"/>
  <c r="D134" i="1" a="1"/>
  <c r="D129" i="1" a="1"/>
  <c r="D126" i="1" a="1"/>
  <c r="D121" i="1" a="1"/>
  <c r="D118" i="1" a="1"/>
  <c r="D113" i="1" a="1"/>
  <c r="D110" i="1" a="1"/>
  <c r="D105" i="1" a="1"/>
  <c r="D102" i="1" a="1"/>
  <c r="D97" i="1" a="1"/>
  <c r="D94" i="1" a="1"/>
  <c r="D89" i="1" a="1"/>
  <c r="D86" i="1" a="1"/>
  <c r="D81" i="1" a="1"/>
  <c r="D78" i="1" a="1"/>
  <c r="D73" i="1" a="1"/>
  <c r="D70" i="1" a="1"/>
  <c r="D65" i="1" a="1"/>
  <c r="D62" i="1" a="1"/>
  <c r="D57" i="1" a="1"/>
  <c r="D54" i="1" a="1"/>
  <c r="D49" i="1" a="1"/>
  <c r="D46" i="1" a="1"/>
  <c r="D41" i="1" a="1"/>
  <c r="D38" i="1" a="1"/>
  <c r="D33" i="1" a="1"/>
  <c r="D30" i="1" a="1"/>
  <c r="D25" i="1" a="1"/>
  <c r="D22" i="1" a="1"/>
  <c r="D17" i="1" a="1"/>
  <c r="D14" i="1" a="1"/>
  <c r="D9" i="1" a="1"/>
  <c r="D7" i="1" a="1"/>
  <c r="D5" i="1" a="1"/>
  <c r="D3" i="1" a="1"/>
  <c r="D176" i="1" a="1"/>
  <c r="D164" i="1" a="1"/>
  <c r="D160" i="1" a="1"/>
  <c r="D152" i="1" a="1"/>
  <c r="D144" i="1" a="1"/>
  <c r="D136" i="1" a="1"/>
  <c r="D120" i="1" a="1"/>
  <c r="D107" i="1" a="1"/>
  <c r="D99" i="1" a="1"/>
  <c r="D91" i="1" a="1"/>
  <c r="D80" i="1" a="1"/>
  <c r="D67" i="1" a="1"/>
  <c r="D59" i="1" a="1"/>
  <c r="D51" i="1" a="1"/>
  <c r="D40" i="1" a="1"/>
  <c r="D27" i="1" a="1"/>
  <c r="D19" i="1" a="1"/>
  <c r="D2" i="1" a="1"/>
  <c r="K1" i="1" l="1"/>
  <c r="J1" i="1"/>
  <c r="I1" i="1"/>
  <c r="H1" i="1"/>
  <c r="G1" i="1"/>
  <c r="D19" i="1"/>
  <c r="D27" i="1"/>
  <c r="D40" i="1"/>
  <c r="D51" i="1"/>
  <c r="D59" i="1"/>
  <c r="D67" i="1"/>
  <c r="D80" i="1"/>
  <c r="D91" i="1"/>
  <c r="D99" i="1"/>
  <c r="D107" i="1"/>
  <c r="D120" i="1"/>
  <c r="D136" i="1"/>
  <c r="D144" i="1"/>
  <c r="D152" i="1"/>
  <c r="D160" i="1"/>
  <c r="D164" i="1"/>
  <c r="D176" i="1"/>
  <c r="D3" i="1"/>
  <c r="D5" i="1"/>
  <c r="D7" i="1"/>
  <c r="D9" i="1"/>
  <c r="D14" i="1"/>
  <c r="D17" i="1"/>
  <c r="D22" i="1"/>
  <c r="D25" i="1"/>
  <c r="D30" i="1"/>
  <c r="D33" i="1"/>
  <c r="D38" i="1"/>
  <c r="D41" i="1"/>
  <c r="D46" i="1"/>
  <c r="D49" i="1"/>
  <c r="D54" i="1"/>
  <c r="D57" i="1"/>
  <c r="D62" i="1"/>
  <c r="D65" i="1"/>
  <c r="D70" i="1"/>
  <c r="D73" i="1"/>
  <c r="D78" i="1"/>
  <c r="D81" i="1"/>
  <c r="D86" i="1"/>
  <c r="D89" i="1"/>
  <c r="D94" i="1"/>
  <c r="D97" i="1"/>
  <c r="D102" i="1"/>
  <c r="D105" i="1"/>
  <c r="D110" i="1"/>
  <c r="D113" i="1"/>
  <c r="D118" i="1"/>
  <c r="D121" i="1"/>
  <c r="D126" i="1"/>
  <c r="D129" i="1"/>
  <c r="D134" i="1"/>
  <c r="D16" i="1"/>
  <c r="D32" i="1"/>
  <c r="D48" i="1"/>
  <c r="D72" i="1"/>
  <c r="D88" i="1"/>
  <c r="D112" i="1"/>
  <c r="D128" i="1"/>
  <c r="D168" i="1"/>
  <c r="D15" i="1"/>
  <c r="D28" i="1"/>
  <c r="D36" i="1"/>
  <c r="D44" i="1"/>
  <c r="D52" i="1"/>
  <c r="D55" i="1"/>
  <c r="D60" i="1"/>
  <c r="D63" i="1"/>
  <c r="D68" i="1"/>
  <c r="D71" i="1"/>
  <c r="D76" i="1"/>
  <c r="D79" i="1"/>
  <c r="D84" i="1"/>
  <c r="D87" i="1"/>
  <c r="D92" i="1"/>
  <c r="D95" i="1"/>
  <c r="D100" i="1"/>
  <c r="D103" i="1"/>
  <c r="D108" i="1"/>
  <c r="D111" i="1"/>
  <c r="D116" i="1"/>
  <c r="D119" i="1"/>
  <c r="D124" i="1"/>
  <c r="D127" i="1"/>
  <c r="D132" i="1"/>
  <c r="D135" i="1"/>
  <c r="D138" i="1"/>
  <c r="D142" i="1"/>
  <c r="D146" i="1"/>
  <c r="D150" i="1"/>
  <c r="D154" i="1"/>
  <c r="D158" i="1"/>
  <c r="D162" i="1"/>
  <c r="D166" i="1"/>
  <c r="D170" i="1"/>
  <c r="D174" i="1"/>
  <c r="D178" i="1"/>
  <c r="D11" i="1"/>
  <c r="D24" i="1"/>
  <c r="D35" i="1"/>
  <c r="D43" i="1"/>
  <c r="D56" i="1"/>
  <c r="D64" i="1"/>
  <c r="D75" i="1"/>
  <c r="D83" i="1"/>
  <c r="D96" i="1"/>
  <c r="D104" i="1"/>
  <c r="D115" i="1"/>
  <c r="D123" i="1"/>
  <c r="D131" i="1"/>
  <c r="D140" i="1"/>
  <c r="D148" i="1"/>
  <c r="D156" i="1"/>
  <c r="D172" i="1"/>
  <c r="D12" i="1"/>
  <c r="D20" i="1"/>
  <c r="D23" i="1"/>
  <c r="D31" i="1"/>
  <c r="D39" i="1"/>
  <c r="D47" i="1"/>
  <c r="D4" i="1"/>
  <c r="D6" i="1"/>
  <c r="D8" i="1"/>
  <c r="D10" i="1"/>
  <c r="D13" i="1"/>
  <c r="D18" i="1"/>
  <c r="D21" i="1"/>
  <c r="D26" i="1"/>
  <c r="D29" i="1"/>
  <c r="D34" i="1"/>
  <c r="D37" i="1"/>
  <c r="D42" i="1"/>
  <c r="D45" i="1"/>
  <c r="D50" i="1"/>
  <c r="D53" i="1"/>
  <c r="D58" i="1"/>
  <c r="D61" i="1"/>
  <c r="D66" i="1"/>
  <c r="D69" i="1"/>
  <c r="D74" i="1"/>
  <c r="D77" i="1"/>
  <c r="D82" i="1"/>
  <c r="D85" i="1"/>
  <c r="D90" i="1"/>
  <c r="D93" i="1"/>
  <c r="D98" i="1"/>
  <c r="D101" i="1"/>
  <c r="D106" i="1"/>
  <c r="D109" i="1"/>
  <c r="D114" i="1"/>
  <c r="D117" i="1"/>
  <c r="D122" i="1"/>
  <c r="D125" i="1"/>
  <c r="D130" i="1"/>
  <c r="D133" i="1"/>
  <c r="D137" i="1"/>
  <c r="D139" i="1"/>
  <c r="D141" i="1"/>
  <c r="D143" i="1"/>
  <c r="D145" i="1"/>
  <c r="D147" i="1"/>
  <c r="D149" i="1"/>
  <c r="D151" i="1"/>
  <c r="D153" i="1"/>
  <c r="D155" i="1"/>
  <c r="D157" i="1"/>
  <c r="D159" i="1"/>
  <c r="D161" i="1"/>
  <c r="D163" i="1"/>
  <c r="D165" i="1"/>
  <c r="D167" i="1"/>
  <c r="D169" i="1"/>
  <c r="D171" i="1"/>
  <c r="D173" i="1"/>
  <c r="D175" i="1"/>
  <c r="D177" i="1"/>
  <c r="D179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<sst xmlns="http://schemas.openxmlformats.org/spreadsheetml/2006/main" count="354" uniqueCount="191">
  <si>
    <t xml:space="preserve">MP </t>
  </si>
  <si>
    <t xml:space="preserve">Illustration de quelques lois de la dynamique newtonienne </t>
  </si>
  <si>
    <t>MF1 : Mesure de l'intensité de la pesanteur avec un dispositif de chute libre</t>
  </si>
  <si>
    <t>MF3 : Etude d'un pendule pesant (moment d'inertie d'une masse, inertie intrinsèque à un pendule pesant, comparaison avec un pendule simple)</t>
  </si>
  <si>
    <t>MF2 : Mise en évidence du principe d'inertie, étude des collisions, loi des aires avec les mobiles auto-porteurs et traitement d'image</t>
  </si>
  <si>
    <t xml:space="preserve">Dynamique du solide en rotation </t>
  </si>
  <si>
    <t>MF4 : Etude d'un gyroscope</t>
  </si>
  <si>
    <t>MF5 : Laché d'un moteur (mesure de J et couple de frottement sec)</t>
  </si>
  <si>
    <t xml:space="preserve">Référentiels non Galiléens </t>
  </si>
  <si>
    <t xml:space="preserve">Mesure de longueurs </t>
  </si>
  <si>
    <t>Mesure par télémétrie acoustique LIVRE ARNAUD</t>
  </si>
  <si>
    <t>Mesure de la longueur d'une lame de microscope avec le michelson avec vernier</t>
  </si>
  <si>
    <t>Mesure de la longueur d'une lame de microscope avec le michelson avec vernier et interphérométrie</t>
  </si>
  <si>
    <t>diffraction des électrons sur grapite</t>
  </si>
  <si>
    <t xml:space="preserve">Mesure de vitesses </t>
  </si>
  <si>
    <t>MF13 : Mesure de célérité et de longueur d'onde avec des ondes US</t>
  </si>
  <si>
    <t>MF14 : Mesure de vitesse par effet Doppler</t>
  </si>
  <si>
    <t>MF16 : Capteur de vitesse avec bobine (chute aimant dans un tube)</t>
  </si>
  <si>
    <t>MF29 : Caractérisation d'un tube de Pitot et relation de Bernouilli</t>
  </si>
  <si>
    <t xml:space="preserve">Mesure d’accélérations </t>
  </si>
  <si>
    <t>MF18 : Etude d'un accéléromètre</t>
  </si>
  <si>
    <t>MF6 : Mesure de l'accélération angulaire d'un solide en rotation et étude des moments d'inertie</t>
  </si>
  <si>
    <t>MF7 : Mise en évidence des forces d'inertie d'entrainement avec un accéléromètre et déformation d'une surface libre</t>
  </si>
  <si>
    <t xml:space="preserve">Frottements </t>
  </si>
  <si>
    <t>MF19 : Mesure d'un coefficient de frottement avec un plan incliné</t>
  </si>
  <si>
    <t>MF21 : Etude d'un frottement fluide ou d'une viscosité avec un viscosimètre à bille</t>
  </si>
  <si>
    <t xml:space="preserve">Tension superficielle </t>
  </si>
  <si>
    <t>MF25 : Etude de la relation de dispersion des ondes gravito-capillaires (cuve à ondes)</t>
  </si>
  <si>
    <t>MP23 : Mesure de tension superficielle par ascension capillaire et stallagmométrie</t>
  </si>
  <si>
    <t>MF24 : Mesure de tension superficielle par arrachement</t>
  </si>
  <si>
    <t xml:space="preserve">Viscosité </t>
  </si>
  <si>
    <t>MF27 : Mesure de viscosité par un viscosimètre de Ubbelohde</t>
  </si>
  <si>
    <t>Ecoulement de Poiseuille LIVRE ARNAUD p441 MF26</t>
  </si>
  <si>
    <t xml:space="preserve">Caractérisation d’un écoulement </t>
  </si>
  <si>
    <t>MF26 Caractérisation d'un écoulement de Poiseuille</t>
  </si>
  <si>
    <t>MF31 : Loi de Torricelli</t>
  </si>
  <si>
    <t xml:space="preserve">Ondes dans les liquides </t>
  </si>
  <si>
    <t xml:space="preserve">Mesure de pressions </t>
  </si>
  <si>
    <t xml:space="preserve">Mesure de températures </t>
  </si>
  <si>
    <t>étude d'un thermomètre primaire : tube de kundt</t>
  </si>
  <si>
    <t>Calibration du thermomètre à résisstance de platine avec les trois points fixes</t>
  </si>
  <si>
    <t>étude du thermocouple : vitesse, sensisbilité, domaine de linéarité</t>
  </si>
  <si>
    <t>Mesire à distance : le pyromètre</t>
  </si>
  <si>
    <t xml:space="preserve">Transitions de phase </t>
  </si>
  <si>
    <t>Transition métal supra</t>
  </si>
  <si>
    <t>MF40 : Caractérisation du fluide SF6 et mesure de la chaleur latente de vaporisation de SF6</t>
  </si>
  <si>
    <t>Transition para ferro eet bouillant de Francklin</t>
  </si>
  <si>
    <t xml:space="preserve">Transferts thermiques </t>
  </si>
  <si>
    <t>MF41 : Mesures calorimétriques (équivalent en eau, capacité thermique d'un solide, chaleur latente du diazote)</t>
  </si>
  <si>
    <t>MF43 : Mesure de conductivité thermique dans un métal (ondes thermiques)</t>
  </si>
  <si>
    <t>MF44 : Mesure de la loi de Stefan (four et thermopile) et émissivité d'un cube de Leslie</t>
  </si>
  <si>
    <t xml:space="preserve">Phénomènes de transport </t>
  </si>
  <si>
    <t>Diffusion de la quantité de mouvement et mesure par le viscosimètre à bille</t>
  </si>
  <si>
    <t>MF43 : Mesure de conductivité thermique et électrique dans un métal (loi de Wiedmann-Franz)</t>
  </si>
  <si>
    <t>MF45 : Mesure du coefficient de diffusion dans le glycérol</t>
  </si>
  <si>
    <t xml:space="preserve">Rayonnement thermique </t>
  </si>
  <si>
    <t xml:space="preserve">Instruments d’optique </t>
  </si>
  <si>
    <t>MF47 : Etude d'une lunette astronomique</t>
  </si>
  <si>
    <t>MF48 : Etude d'un microscope</t>
  </si>
  <si>
    <t xml:space="preserve">Interférences lumineuses </t>
  </si>
  <si>
    <t>MF12 : Mesure de l'épaisseur d'une lame de microscope par le spectre cannelé avec un interféromètre de Michelson (ou indice optique pour MP 19)</t>
  </si>
  <si>
    <t>MF48 : Etude des fentes de Young (interfrange en fonction de la longueur d'onde, cohérence spatiale)</t>
  </si>
  <si>
    <t>MF49 : Doublet du sodium avec un interféromètre de Michelson et analyse de la cohérence spatiale (qualitatif)</t>
  </si>
  <si>
    <t>Diffraction des ondes lumineuses – Filtrage</t>
  </si>
  <si>
    <t>MF50 : Caractérisation de la diffraction de Fresnel et passage Fresnel/Fraunofer</t>
  </si>
  <si>
    <t>filtrage par montage 4f de Fourrier</t>
  </si>
  <si>
    <t>MF51 : Diffraction de Fraunhofer sur un cheveux et calibration préalable</t>
  </si>
  <si>
    <t>Acquisition et analyse d’image</t>
  </si>
  <si>
    <t>Spectrométrie optique</t>
  </si>
  <si>
    <t>MF52 : Caractérisation d'un réseau avec un goniomètre et mesures spectroscopiques de différentes sources. Limites</t>
  </si>
  <si>
    <t>Doublet du sodium</t>
  </si>
  <si>
    <t>MF53 : Utilisation d'un spectromètre commercial et mesures spectrocopiques (bande passante d'un filtre, constante de Rydberg)</t>
  </si>
  <si>
    <t>Interférences à ondes multiples</t>
  </si>
  <si>
    <t>MF54 : Caractérisation de la fonction de transmission d'un Fabry-Pérot et mesures spectroscopiques</t>
  </si>
  <si>
    <t xml:space="preserve">Émission et absorption de la lumière </t>
  </si>
  <si>
    <t>Emission spontanée : constante de Rydberg</t>
  </si>
  <si>
    <t>MF55 : Etude du laser en kit</t>
  </si>
  <si>
    <t>Fluorescence de la rodamine</t>
  </si>
  <si>
    <t>MF57 : Mise en évidence de la loi de Beer-Lambert</t>
  </si>
  <si>
    <t>Photorécepteurs</t>
  </si>
  <si>
    <t>MF58 : Caractéristique courant-tension et linéarité d'une photodiode (photorésistance en fonction du temps?)</t>
  </si>
  <si>
    <t>MF59 : Réponse spectrale de la photodiode et rendement quantique d'une photodiode</t>
  </si>
  <si>
    <t>MF60 : Etude du temps de réponse d'une photodiode et capacité d'une photodiode</t>
  </si>
  <si>
    <t>MF63 : Loi de Malus et production d'une lumière ou d'une onde EM polarisée</t>
  </si>
  <si>
    <t>Biréfringence, pouvoir rotatoire</t>
  </si>
  <si>
    <t>MF61 : Mesure de birefringence par spectre cannelé et compensateur de babinet</t>
  </si>
  <si>
    <t>MF62 : Mesure de pouvoir rotatoire et effet Faraday d'un barreau de flint</t>
  </si>
  <si>
    <t>Polarisation des ondes électromagnétiques</t>
  </si>
  <si>
    <t>MF64 : Analyse d'une lumière polarisée par une lame lambda/4</t>
  </si>
  <si>
    <t>Angle de bewster pour une refelxion vitreuse</t>
  </si>
  <si>
    <t>Production de champs magnétiques</t>
  </si>
  <si>
    <t>MF66 : Production d'un champ magnétique axial (solénoide, bobines) et production d'un champ magnétique radial (aimants)</t>
  </si>
  <si>
    <t>MF67 : Etude du champ magnétique produit par un électro-aimant</t>
  </si>
  <si>
    <t>Mesure de champs magnétiques</t>
  </si>
  <si>
    <t>MF68 : Mesure de champ magnétique par effet Hall et semi-conducteurs</t>
  </si>
  <si>
    <t>MF69 : Mesure de champ magnétique par fluxmètre</t>
  </si>
  <si>
    <t>MF70 : Mesure de champ magnétique avec une bobine de champ et détection synchrone</t>
  </si>
  <si>
    <t>Milieux magnétiques</t>
  </si>
  <si>
    <t>MF71 : Mesure de susceptibilité magnétique (ascension d'un fluide paramagnétique)</t>
  </si>
  <si>
    <t>MF72 : Etude et observation de domaine de Weiss par effet Faraday (grenat ferrimagnétique)</t>
  </si>
  <si>
    <t>MF73 : Etude du cycle d'hystéresis de matériaux ferromagnétiques</t>
  </si>
  <si>
    <t>Métaux</t>
  </si>
  <si>
    <t>MF16 : Capteur de vitesse avec bobine (chute aimant dans un tube) - Mesure de conductivité</t>
  </si>
  <si>
    <t>MF43 : Mesure de conductivité thermique et électrique dans un métal (lois de Wiedmmann Franz)</t>
  </si>
  <si>
    <t>MF74 : Mesure du module de Young d'un métal</t>
  </si>
  <si>
    <t>MF75 : Mesure de la conductivité électrique d'un métal</t>
  </si>
  <si>
    <t>MF83 : Caractérisation de l'effet d'écran et mise en évidence de l'effet de peau</t>
  </si>
  <si>
    <t>Matériaux semi-conducteurs</t>
  </si>
  <si>
    <t>mesure de la caractéristique de la CTN</t>
  </si>
  <si>
    <t>Mesure du temps de recombinaison des porteurs de charge</t>
  </si>
  <si>
    <t>Mesure de capacités</t>
  </si>
  <si>
    <t>MF77 : Etude d'un condensateur plan, circuit RC et d'un cable coaxiale</t>
  </si>
  <si>
    <t>multivibrateur astable</t>
  </si>
  <si>
    <t>Capteurs à effets capacitifs</t>
  </si>
  <si>
    <t>MF79 : Capteur à effet capacitif: détecteur de niveau d'eau, capteur de force</t>
  </si>
  <si>
    <t>Mesure de coefficients d’induction</t>
  </si>
  <si>
    <t>MF80 : Mesure de L (avec effet en fréquence)</t>
  </si>
  <si>
    <t>MF81 : Mesure de M avec deux bobine et une barre de ferrite</t>
  </si>
  <si>
    <t>MF82 : Mesure de la Mutuelle inductance entre rotor et stator sur un alternateur</t>
  </si>
  <si>
    <t>Phénomènes d’induction - applications</t>
  </si>
  <si>
    <t>MF10 : Etude d'un LVDT (Linear Variable Differential Transformer: capteur inductif de déplacements linéaires)</t>
  </si>
  <si>
    <t>rail de laplace</t>
  </si>
  <si>
    <t>Conversion électromécanique</t>
  </si>
  <si>
    <t>MF84 : Etude d'une machine à courant continu</t>
  </si>
  <si>
    <t>Génératrice synchrone POLY JBD</t>
  </si>
  <si>
    <t>MF85 : Etude d'un alternateur synchrone</t>
  </si>
  <si>
    <t>MF108 : Etude d'un haut-parleur</t>
  </si>
  <si>
    <t>Machine à courant continu</t>
  </si>
  <si>
    <t>Machines synchrone et asynchrone</t>
  </si>
  <si>
    <t>Production et conversion d’énergie électrique</t>
  </si>
  <si>
    <t xml:space="preserve">conversion AC/DC (redresseur) et DC/DC (hacheur) </t>
  </si>
  <si>
    <t>conversion AC/AC (transformateur)</t>
  </si>
  <si>
    <t>Transducteurs</t>
  </si>
  <si>
    <t>MF42 : Etalonnage de différents capteurs de température (Sonde de platine, thermistance, thermocouple) et temps de réponse</t>
  </si>
  <si>
    <t>Amplification de signaux</t>
  </si>
  <si>
    <t>MF88 : Etude d'un amplificateur de puissance de type push-pull</t>
  </si>
  <si>
    <t>Etude de l'AOP</t>
  </si>
  <si>
    <t xml:space="preserve">Mise en forme, transport et détection de l’information </t>
  </si>
  <si>
    <t>MF89 : Etude d'une boucle à verrouillage de phase FM</t>
  </si>
  <si>
    <t>MF111 : Modulation et démodulation AM</t>
  </si>
  <si>
    <t>MF112 : Multiplexage: mise en forme, transport et détection de l'information</t>
  </si>
  <si>
    <t>Signal et bruit</t>
  </si>
  <si>
    <t>MF90 : Etude du bruit thermique</t>
  </si>
  <si>
    <t>MF91 : Mise en évidence de la numérisation d'un signal et bruit de quantification</t>
  </si>
  <si>
    <t>MF113 : Caractérisation d'une jauge de contrainte</t>
  </si>
  <si>
    <t>Numérisation du signal</t>
  </si>
  <si>
    <t>Mesures physiques par analyse d’image</t>
  </si>
  <si>
    <t>MF8 : Mise en évidence de la force de Coriolis par analyse d'images</t>
  </si>
  <si>
    <t>Microcontrôleurs : applications et limites</t>
  </si>
  <si>
    <t>Détection synchrone</t>
  </si>
  <si>
    <t>MF101 : Etude d'un diapason (oscillation libre, battements, résonance, mesure du déplacement en fréquence par translation de fréquence)</t>
  </si>
  <si>
    <t>Systèmes bouclés</t>
  </si>
  <si>
    <t>MF89 : Etude d'une boucle à verrouillage de phase</t>
  </si>
  <si>
    <t>MF93 : Asservissement de vitesse d'une MCC</t>
  </si>
  <si>
    <t>MF94 : Etude d'un oscillateur à boucle de réaction</t>
  </si>
  <si>
    <t>Instabilités</t>
  </si>
  <si>
    <t>Rayleigh plateau</t>
  </si>
  <si>
    <t>MF110 : Tracé d'une bifurcation mécanique</t>
  </si>
  <si>
    <t>Phénomènes non-linéaires</t>
  </si>
  <si>
    <t>MF96 : Etude d'un oscillateur double puit</t>
  </si>
  <si>
    <t>MF95 : Etude d'un pendule pesant aux grands angles</t>
  </si>
  <si>
    <t>MF96 : Etude d'un oscillateur électronique Van der Pol</t>
  </si>
  <si>
    <t>Ondes : propagation et conditions aux limites</t>
  </si>
  <si>
    <t>MF97 : Etude d'un câble coaxial (propagation, impédance)</t>
  </si>
  <si>
    <t>MF98 : Corde de Melde et câble coaxial (modes propres et résonance)</t>
  </si>
  <si>
    <t>MF99 : Etude du guide hyperfréquences</t>
  </si>
  <si>
    <t>MF100 : Interférences et diffraction d'ondes ultra-sonores</t>
  </si>
  <si>
    <t>Propagation guidée</t>
  </si>
  <si>
    <t>Ondes acoustiques</t>
  </si>
  <si>
    <t>MF102 : Etude du tube de Kundt</t>
  </si>
  <si>
    <t>MF104 : Résonateur de Helmholtz et étude d'une bouteille de bière</t>
  </si>
  <si>
    <t>Haut-parleur</t>
  </si>
  <si>
    <t>Résonances</t>
  </si>
  <si>
    <t>MF56 : Etude de la cavité confocale pour l'analyse d'un laser</t>
  </si>
  <si>
    <t>MF105 : Etude des modes propres d'un mug à café</t>
  </si>
  <si>
    <t>MF106 : Etude d'un circuit électrique résonant (RLC)</t>
  </si>
  <si>
    <t>MF107 : Modes propres et résonance d'une chaîne de masses et de ressorts</t>
  </si>
  <si>
    <t>Modes propres</t>
  </si>
  <si>
    <t>MF103 : Etude des pendules couplés</t>
  </si>
  <si>
    <t>Oscillateurs couplés</t>
  </si>
  <si>
    <t>Régimes transitoires</t>
  </si>
  <si>
    <t>MF22 : Frottements sec et fluide sur un pendule (régime transitoire)</t>
  </si>
  <si>
    <t>Mesures par opposition (ou mesure à l’équilibre)</t>
  </si>
  <si>
    <t>MF114 : Mesure d'une grandeur physique par opposition (Pont de Wheatstone)Mesure d'une grandeur physique par opposition (Pont de Wheatstone)</t>
  </si>
  <si>
    <t>MF115 : Mesure par opposition: balance de Watt</t>
  </si>
  <si>
    <t>Perturbation par la mesure</t>
  </si>
  <si>
    <t xml:space="preserve">Mesure de rendements </t>
  </si>
  <si>
    <t>Expériences</t>
  </si>
  <si>
    <t>Références manip</t>
  </si>
  <si>
    <t>N°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</si>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</sst>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2"/>
      <color theme="1"/>
      <name val="Calibri"/>
      <scheme val="minor"/>
    </font>
    <font>
      <b/>
      <sz val="14"/>
      <color theme="1"/>
      <name val="Arial"/>
    </font>
    <font>
      <i/>
      <sz val="12"/>
      <color theme="1"/>
      <name val="Arial"/>
    </font>
    <font>
      <sz val="12"/>
      <color theme="1"/>
      <name val="Arial"/>
    </font>
    <font>
      <sz val="16"/>
      <color theme="1"/>
      <name val="Arial"/>
    </font>
    <font>
      <sz val="12"/>
      <color rgb="FF000007"/>
      <name val="Arial"/>
    </font>
    <font>
      <sz val="9"/>
      <color theme="1"/>
      <name val="Arial"/>
    </font>
    <font>
      <sz val="9"/>
      <color rgb="FF000000"/>
      <name val="Arial"/>
    </font>
    <font>
      <sz val="12"/>
      <color theme="1"/>
      <name val="Arial"/>
    </font>
    <font>
      <sz val="12"/>
      <color rgb="FF000000"/>
      <name val="Roboto"/>
    </font>
    <font>
      <sz val="12"/>
      <color rgb="FF000000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00B050"/>
        <bgColor rgb="FF00B050"/>
      </patternFill>
    </fill>
    <fill>
      <patternFill patternType="solid">
        <fgColor rgb="FFFF9900"/>
        <bgColor rgb="FFFF9900"/>
      </patternFill>
    </fill>
    <fill>
      <patternFill patternType="solid">
        <fgColor rgb="FFFF0000"/>
        <bgColor rgb="FFFF0000"/>
      </patternFill>
    </fill>
    <fill>
      <patternFill patternType="solid">
        <fgColor rgb="FFFF00FF"/>
        <bgColor rgb="FFFF00FF"/>
      </patternFill>
    </fill>
    <fill>
      <patternFill patternType="solid">
        <fgColor rgb="FFFFFFFF"/>
        <bgColor rgb="FFFFFFFF"/>
      </patternFill>
    </fill>
    <fill>
      <patternFill patternType="solid">
        <fgColor rgb="FFFF00FF"/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 applyFont="1" applyAlignme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7" fillId="0" borderId="6" xfId="0" applyFont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left" vertical="center"/>
    </xf>
    <xf numFmtId="0" fontId="3" fillId="6" borderId="5" xfId="0" applyFont="1" applyFill="1" applyBorder="1" applyAlignment="1">
      <alignment horizontal="left" vertical="center"/>
    </xf>
    <xf numFmtId="0" fontId="7" fillId="2" borderId="3" xfId="0" applyFont="1" applyFill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7" fillId="7" borderId="7" xfId="0" applyFont="1" applyFill="1" applyBorder="1" applyAlignment="1">
      <alignment horizontal="left" vertical="center"/>
    </xf>
    <xf numFmtId="0" fontId="8" fillId="0" borderId="8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7" fillId="6" borderId="5" xfId="0" applyFont="1" applyFill="1" applyBorder="1" applyAlignment="1">
      <alignment horizontal="left" vertical="center"/>
    </xf>
    <xf numFmtId="0" fontId="7" fillId="7" borderId="4" xfId="0" applyFont="1" applyFill="1" applyBorder="1" applyAlignment="1">
      <alignment horizontal="left" vertical="center"/>
    </xf>
    <xf numFmtId="0" fontId="7" fillId="7" borderId="9" xfId="0" applyFont="1" applyFill="1" applyBorder="1" applyAlignment="1">
      <alignment horizontal="left" vertical="center"/>
    </xf>
    <xf numFmtId="0" fontId="7" fillId="7" borderId="6" xfId="0" applyFont="1" applyFill="1" applyBorder="1" applyAlignment="1">
      <alignment horizontal="left" vertical="center"/>
    </xf>
    <xf numFmtId="0" fontId="7" fillId="7" borderId="10" xfId="0" applyFont="1" applyFill="1" applyBorder="1" applyAlignment="1">
      <alignment horizontal="left" vertical="center"/>
    </xf>
    <xf numFmtId="0" fontId="7" fillId="7" borderId="11" xfId="0" applyFont="1" applyFill="1" applyBorder="1" applyAlignment="1">
      <alignment horizontal="left" vertical="center"/>
    </xf>
    <xf numFmtId="0" fontId="7" fillId="7" borderId="3" xfId="0" applyFont="1" applyFill="1" applyBorder="1" applyAlignment="1">
      <alignment horizontal="left" vertical="center"/>
    </xf>
    <xf numFmtId="0" fontId="8" fillId="0" borderId="0" xfId="0" applyFont="1" applyAlignment="1">
      <alignment vertical="center"/>
    </xf>
    <xf numFmtId="0" fontId="7" fillId="7" borderId="12" xfId="0" applyFont="1" applyFill="1" applyBorder="1" applyAlignment="1">
      <alignment horizontal="left" vertical="center"/>
    </xf>
    <xf numFmtId="0" fontId="7" fillId="7" borderId="0" xfId="0" applyFont="1" applyFill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4" fillId="2" borderId="2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left" vertical="center"/>
    </xf>
    <xf numFmtId="0" fontId="10" fillId="4" borderId="6" xfId="0" applyFont="1" applyFill="1" applyBorder="1" applyAlignment="1">
      <alignment horizontal="left" vertical="center"/>
    </xf>
    <xf numFmtId="0" fontId="11" fillId="6" borderId="5" xfId="0" applyFont="1" applyFill="1" applyBorder="1" applyAlignment="1">
      <alignment horizontal="left" vertical="center"/>
    </xf>
    <xf numFmtId="0" fontId="10" fillId="4" borderId="7" xfId="0" applyFont="1" applyFill="1" applyBorder="1" applyAlignment="1">
      <alignment horizontal="left" vertical="center"/>
    </xf>
    <xf numFmtId="0" fontId="11" fillId="0" borderId="8" xfId="0" applyFont="1" applyBorder="1" applyAlignment="1">
      <alignment horizontal="left" vertical="center"/>
    </xf>
    <xf numFmtId="0" fontId="10" fillId="3" borderId="4" xfId="0" applyFont="1" applyFill="1" applyBorder="1" applyAlignment="1">
      <alignment horizontal="left" vertical="center"/>
    </xf>
    <xf numFmtId="0" fontId="10" fillId="3" borderId="6" xfId="0" applyFont="1" applyFill="1" applyBorder="1" applyAlignment="1">
      <alignment horizontal="left" vertical="center"/>
    </xf>
    <xf numFmtId="0" fontId="10" fillId="6" borderId="5" xfId="0" applyFont="1" applyFill="1" applyBorder="1" applyAlignment="1">
      <alignment horizontal="left" vertical="center"/>
    </xf>
    <xf numFmtId="0" fontId="10" fillId="3" borderId="9" xfId="0" applyFont="1" applyFill="1" applyBorder="1" applyAlignment="1">
      <alignment horizontal="left" vertical="center"/>
    </xf>
    <xf numFmtId="0" fontId="10" fillId="3" borderId="10" xfId="0" applyFont="1" applyFill="1" applyBorder="1" applyAlignment="1">
      <alignment horizontal="left" vertical="center"/>
    </xf>
    <xf numFmtId="0" fontId="10" fillId="5" borderId="11" xfId="0" applyFont="1" applyFill="1" applyBorder="1" applyAlignment="1">
      <alignment horizontal="left" vertical="center"/>
    </xf>
    <xf numFmtId="0" fontId="10" fillId="5" borderId="12" xfId="0" applyFont="1" applyFill="1" applyBorder="1" applyAlignment="1">
      <alignment horizontal="left" vertical="center"/>
    </xf>
    <xf numFmtId="0" fontId="10" fillId="3" borderId="12" xfId="0" applyFont="1" applyFill="1" applyBorder="1" applyAlignment="1">
      <alignment horizontal="left" vertical="center"/>
    </xf>
    <xf numFmtId="0" fontId="10" fillId="4" borderId="11" xfId="0" applyFont="1" applyFill="1" applyBorder="1" applyAlignment="1">
      <alignment horizontal="left" vertical="center"/>
    </xf>
    <xf numFmtId="0" fontId="10" fillId="4" borderId="12" xfId="0" applyFont="1" applyFill="1" applyBorder="1" applyAlignment="1">
      <alignment horizontal="left" vertical="center"/>
    </xf>
    <xf numFmtId="0" fontId="10" fillId="3" borderId="11" xfId="0" applyFont="1" applyFill="1" applyBorder="1" applyAlignment="1">
      <alignment horizontal="left" vertical="center"/>
    </xf>
    <xf numFmtId="0" fontId="11" fillId="0" borderId="5" xfId="0" applyFont="1" applyBorder="1" applyAlignment="1">
      <alignment horizontal="left" vertical="center"/>
    </xf>
    <xf numFmtId="0" fontId="11" fillId="0" borderId="7" xfId="0" applyFont="1" applyBorder="1" applyAlignment="1">
      <alignment horizontal="left" vertical="center"/>
    </xf>
    <xf numFmtId="0" fontId="11" fillId="0" borderId="3" xfId="0" applyFont="1" applyBorder="1" applyAlignment="1">
      <alignment horizontal="left" vertical="center"/>
    </xf>
    <xf numFmtId="0" fontId="11" fillId="0" borderId="4" xfId="0" applyFont="1" applyBorder="1" applyAlignment="1">
      <alignment horizontal="left" vertical="center"/>
    </xf>
    <xf numFmtId="0" fontId="12" fillId="0" borderId="0" xfId="0" applyFont="1" applyAlignment="1"/>
    <xf numFmtId="0" fontId="13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8" borderId="5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left" vertical="center"/>
    </xf>
    <xf numFmtId="0" fontId="1" fillId="0" borderId="9" xfId="0" applyFont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left" vertical="center"/>
    </xf>
    <xf numFmtId="0" fontId="10" fillId="5" borderId="13" xfId="0" applyFont="1" applyFill="1" applyBorder="1" applyAlignment="1">
      <alignment horizontal="left" vertical="center"/>
    </xf>
    <xf numFmtId="0" fontId="11" fillId="4" borderId="12" xfId="0" applyFont="1" applyFill="1" applyBorder="1" applyAlignment="1">
      <alignment horizontal="left" vertical="center"/>
    </xf>
    <xf numFmtId="0" fontId="4" fillId="6" borderId="2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left" vertical="center"/>
    </xf>
    <xf numFmtId="0" fontId="11" fillId="6" borderId="8" xfId="0" applyFont="1" applyFill="1" applyBorder="1" applyAlignment="1">
      <alignment horizontal="left" vertical="center"/>
    </xf>
    <xf numFmtId="0" fontId="4" fillId="6" borderId="20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0" fontId="5" fillId="0" borderId="19" xfId="0" applyFont="1" applyBorder="1" applyAlignment="1">
      <alignment horizontal="left" vertical="center"/>
    </xf>
    <xf numFmtId="0" fontId="5" fillId="6" borderId="2" xfId="0" applyFont="1" applyFill="1" applyBorder="1" applyAlignment="1">
      <alignment horizontal="left" vertical="center"/>
    </xf>
    <xf numFmtId="0" fontId="5" fillId="6" borderId="5" xfId="0" applyFont="1" applyFill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5" fillId="6" borderId="21" xfId="0" applyFont="1" applyFill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9" fillId="7" borderId="22" xfId="0" applyFont="1" applyFill="1" applyBorder="1" applyAlignment="1">
      <alignment horizontal="left" vertical="center"/>
    </xf>
    <xf numFmtId="0" fontId="9" fillId="7" borderId="23" xfId="0" applyFont="1" applyFill="1" applyBorder="1" applyAlignment="1">
      <alignment horizontal="left" vertical="center"/>
    </xf>
    <xf numFmtId="0" fontId="9" fillId="7" borderId="24" xfId="0" applyFont="1" applyFill="1" applyBorder="1" applyAlignment="1">
      <alignment horizontal="left" vertical="center"/>
    </xf>
    <xf numFmtId="0" fontId="11" fillId="4" borderId="11" xfId="0" applyFont="1" applyFill="1" applyBorder="1" applyAlignment="1">
      <alignment horizontal="left" vertical="center"/>
    </xf>
    <xf numFmtId="0" fontId="2" fillId="9" borderId="25" xfId="0" applyFont="1" applyFill="1" applyBorder="1" applyAlignment="1">
      <alignment horizontal="center" vertical="center"/>
    </xf>
    <xf numFmtId="0" fontId="2" fillId="10" borderId="25" xfId="0" applyFont="1" applyFill="1" applyBorder="1" applyAlignment="1">
      <alignment horizontal="center" vertical="center"/>
    </xf>
    <xf numFmtId="0" fontId="3" fillId="11" borderId="25" xfId="0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12" borderId="25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customschemas.google.com/relationships/workbookmetadata" Target="metadata"/><Relationship Id="rId10" Type="http://schemas.openxmlformats.org/officeDocument/2006/relationships/calcChain" Target="calcChain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1110"/>
  <sheetViews>
    <sheetView showGridLines="0" tabSelected="1" zoomScaleNormal="100" workbookViewId="0"/>
  </sheetViews>
  <sheetFormatPr baseColWidth="10" defaultColWidth="11.25" defaultRowHeight="15" customHeight="1" x14ac:dyDescent="0.25"/>
  <cols>
    <col min="1" max="1" width="4.125" style="56" bestFit="1" customWidth="1"/>
    <col min="2" max="2" width="51.75" style="80" bestFit="1" customWidth="1"/>
    <col min="3" max="3" width="132.75" style="54" bestFit="1" customWidth="1"/>
    <col min="4" max="4" width="10.125" style="54" bestFit="1" customWidth="1"/>
    <col min="5" max="5" width="29.375" bestFit="1" customWidth="1"/>
    <col min="6" max="6" width="2.625" customWidth="1"/>
    <col min="7" max="26" width="10.5" customWidth="1"/>
  </cols>
  <sheetData>
    <row r="1" spans="1:26" ht="21" customHeight="1" thickBot="1" x14ac:dyDescent="0.3">
      <c r="A1" s="59" t="s">
        <v>189</v>
      </c>
      <c r="B1" s="59" t="s">
        <v>0</v>
      </c>
      <c r="C1" s="55" t="s">
        <v>187</v>
      </c>
      <c r="D1" s="55" t="s">
        <v>190</v>
      </c>
      <c r="E1" s="55" t="s">
        <v>188</v>
      </c>
      <c r="F1" s="1"/>
      <c r="G1" s="85" cm="1">
        <f t="array" ref="G1">test()</f>
        <v>5287936</v>
      </c>
      <c r="H1" s="86" cm="1">
        <f t="array" ref="H1">test()</f>
        <v>39423</v>
      </c>
      <c r="I1" s="87" cm="1">
        <f t="array" ref="I1">test()</f>
        <v>255</v>
      </c>
      <c r="J1" s="88" cm="1">
        <f t="array" ref="J1">test()</f>
        <v>16777215</v>
      </c>
      <c r="K1" s="89" cm="1">
        <f t="array" ref="K1">test()</f>
        <v>16711935</v>
      </c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21" customHeight="1" thickTop="1" x14ac:dyDescent="0.25">
      <c r="A2" s="60">
        <v>1</v>
      </c>
      <c r="B2" s="70" t="s">
        <v>1</v>
      </c>
      <c r="C2" s="58" t="s">
        <v>2</v>
      </c>
      <c r="D2" s="58" cm="1">
        <f t="array" ref="D2">Couleur(C2)</f>
        <v>5287936</v>
      </c>
      <c r="E2" s="3"/>
      <c r="F2" s="1"/>
      <c r="G2">
        <f>COUNTIF($D:$D,G1)</f>
        <v>48</v>
      </c>
      <c r="H2" s="2">
        <f t="shared" ref="H2:K2" si="0">COUNTIF($D:$D,H1)</f>
        <v>69</v>
      </c>
      <c r="I2" s="2">
        <f t="shared" si="0"/>
        <v>52</v>
      </c>
      <c r="J2" s="2">
        <f t="shared" si="0"/>
        <v>1</v>
      </c>
      <c r="K2" s="2">
        <f t="shared" si="0"/>
        <v>8</v>
      </c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ht="21" customHeight="1" x14ac:dyDescent="0.25">
      <c r="A3" s="61">
        <v>1</v>
      </c>
      <c r="B3" s="71" t="s">
        <v>1</v>
      </c>
      <c r="C3" s="48" t="s">
        <v>3</v>
      </c>
      <c r="D3" s="48" cm="1">
        <f t="array" ref="D3">Couleur(C3)</f>
        <v>39423</v>
      </c>
      <c r="E3" s="4"/>
      <c r="F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21" customHeight="1" thickBot="1" x14ac:dyDescent="0.3">
      <c r="A4" s="62">
        <v>1</v>
      </c>
      <c r="B4" s="72" t="s">
        <v>1</v>
      </c>
      <c r="C4" s="44" t="s">
        <v>4</v>
      </c>
      <c r="D4" s="44" cm="1">
        <f t="array" ref="D4">Couleur(C4)</f>
        <v>255</v>
      </c>
      <c r="E4" s="5"/>
      <c r="F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ht="21" customHeight="1" x14ac:dyDescent="0.25">
      <c r="A5" s="60">
        <v>2</v>
      </c>
      <c r="B5" s="70" t="s">
        <v>5</v>
      </c>
      <c r="C5" s="63" t="s">
        <v>3</v>
      </c>
      <c r="D5" s="63" cm="1">
        <f t="array" ref="D5">Couleur(C5)</f>
        <v>39423</v>
      </c>
      <c r="E5" s="3"/>
      <c r="F5" s="6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ht="21" customHeight="1" x14ac:dyDescent="0.25">
      <c r="A6" s="61">
        <v>2</v>
      </c>
      <c r="B6" s="71" t="s">
        <v>5</v>
      </c>
      <c r="C6" s="45" t="s">
        <v>6</v>
      </c>
      <c r="D6" s="45" cm="1">
        <f t="array" ref="D6">Couleur(C6)</f>
        <v>255</v>
      </c>
      <c r="E6" s="4"/>
      <c r="F6" s="7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ht="21" customHeight="1" thickBot="1" x14ac:dyDescent="0.3">
      <c r="A7" s="62">
        <v>2</v>
      </c>
      <c r="B7" s="72" t="s">
        <v>5</v>
      </c>
      <c r="C7" s="47" t="s">
        <v>7</v>
      </c>
      <c r="D7" s="47" cm="1">
        <f t="array" ref="D7">Couleur(C7)</f>
        <v>39423</v>
      </c>
      <c r="E7" s="5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21" customHeight="1" thickBot="1" x14ac:dyDescent="0.3">
      <c r="A8" s="66">
        <v>3</v>
      </c>
      <c r="B8" s="73" t="s">
        <v>8</v>
      </c>
      <c r="C8" s="36"/>
      <c r="D8" s="36" cm="1">
        <f t="array" ref="D8">Couleur(C8)</f>
        <v>16711935</v>
      </c>
      <c r="E8" s="10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21" customHeight="1" x14ac:dyDescent="0.25">
      <c r="A9" s="60">
        <v>4</v>
      </c>
      <c r="B9" s="70" t="s">
        <v>9</v>
      </c>
      <c r="C9" s="64" t="s">
        <v>10</v>
      </c>
      <c r="D9" s="64" cm="1">
        <f t="array" ref="D9">Couleur(C9)</f>
        <v>255</v>
      </c>
      <c r="E9" s="11"/>
      <c r="F9" s="6"/>
      <c r="G9" s="6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t="21" customHeight="1" x14ac:dyDescent="0.25">
      <c r="A10" s="61">
        <v>4</v>
      </c>
      <c r="B10" s="71" t="s">
        <v>9</v>
      </c>
      <c r="C10" s="65" t="s">
        <v>11</v>
      </c>
      <c r="D10" s="65" cm="1">
        <f t="array" ref="D10">Couleur(C10)</f>
        <v>39423</v>
      </c>
      <c r="E10" s="12"/>
      <c r="F10" s="7"/>
      <c r="G10" s="7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t="21" customHeight="1" x14ac:dyDescent="0.25">
      <c r="A11" s="61">
        <v>4</v>
      </c>
      <c r="B11" s="71" t="s">
        <v>9</v>
      </c>
      <c r="C11" s="37" t="s">
        <v>12</v>
      </c>
      <c r="D11" s="37" cm="1">
        <f t="array" ref="D11">Couleur(C11)</f>
        <v>39423</v>
      </c>
      <c r="E11" s="13"/>
      <c r="F11" s="7"/>
      <c r="G11" s="7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t="21" customHeight="1" x14ac:dyDescent="0.25">
      <c r="A12" s="61">
        <v>4</v>
      </c>
      <c r="B12" s="71" t="s">
        <v>9</v>
      </c>
      <c r="C12" s="65" t="s">
        <v>13</v>
      </c>
      <c r="D12" s="65" cm="1">
        <f t="array" ref="D12">Couleur(C12)</f>
        <v>39423</v>
      </c>
      <c r="E12" s="12"/>
      <c r="F12" s="7"/>
      <c r="G12" s="7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t="21" customHeight="1" thickBot="1" x14ac:dyDescent="0.3">
      <c r="A13" s="62">
        <v>4</v>
      </c>
      <c r="B13" s="72" t="s">
        <v>9</v>
      </c>
      <c r="C13" s="38"/>
      <c r="D13" s="38" cm="1">
        <f t="array" ref="D13">Couleur(C13)</f>
        <v>16777215</v>
      </c>
      <c r="E13" s="14"/>
      <c r="F13" s="7"/>
      <c r="G13" s="7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t="21" customHeight="1" x14ac:dyDescent="0.25">
      <c r="A14" s="60">
        <v>5</v>
      </c>
      <c r="B14" s="70" t="s">
        <v>14</v>
      </c>
      <c r="C14" s="58" t="s">
        <v>15</v>
      </c>
      <c r="D14" s="58" cm="1">
        <f t="array" ref="D14">Couleur(C14)</f>
        <v>5287936</v>
      </c>
      <c r="E14" s="3"/>
      <c r="F14" s="6"/>
      <c r="G14" s="6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t="21" customHeight="1" x14ac:dyDescent="0.25">
      <c r="A15" s="61">
        <v>5</v>
      </c>
      <c r="B15" s="71" t="s">
        <v>14</v>
      </c>
      <c r="C15" s="46" t="s">
        <v>16</v>
      </c>
      <c r="D15" s="46" cm="1">
        <f t="array" ref="D15">Couleur(C15)</f>
        <v>5287936</v>
      </c>
      <c r="E15" s="4"/>
      <c r="F15" s="7"/>
      <c r="G15" s="7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t="21" customHeight="1" x14ac:dyDescent="0.25">
      <c r="A16" s="61">
        <v>5</v>
      </c>
      <c r="B16" s="71" t="s">
        <v>14</v>
      </c>
      <c r="C16" s="48" t="s">
        <v>17</v>
      </c>
      <c r="D16" s="48" cm="1">
        <f t="array" ref="D16">Couleur(C16)</f>
        <v>39423</v>
      </c>
      <c r="E16" s="4"/>
      <c r="F16" s="7"/>
      <c r="G16" s="7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t="21" customHeight="1" thickBot="1" x14ac:dyDescent="0.3">
      <c r="A17" s="62">
        <v>5</v>
      </c>
      <c r="B17" s="72" t="s">
        <v>14</v>
      </c>
      <c r="C17" s="47" t="s">
        <v>18</v>
      </c>
      <c r="D17" s="47" cm="1">
        <f t="array" ref="D17">Couleur(C17)</f>
        <v>39423</v>
      </c>
      <c r="E17" s="5"/>
      <c r="F17" s="7"/>
      <c r="G17" s="7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t="21" customHeight="1" x14ac:dyDescent="0.25">
      <c r="A18" s="60">
        <v>6</v>
      </c>
      <c r="B18" s="70" t="s">
        <v>19</v>
      </c>
      <c r="C18" s="63" t="s">
        <v>20</v>
      </c>
      <c r="D18" s="63" cm="1">
        <f t="array" ref="D18">Couleur(C18)</f>
        <v>39423</v>
      </c>
      <c r="E18" s="3"/>
      <c r="F18" s="6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t="21" customHeight="1" x14ac:dyDescent="0.25">
      <c r="A19" s="61">
        <v>6</v>
      </c>
      <c r="B19" s="71" t="s">
        <v>19</v>
      </c>
      <c r="C19" s="45" t="s">
        <v>21</v>
      </c>
      <c r="D19" s="45" cm="1">
        <f t="array" ref="D19">Couleur(C19)</f>
        <v>255</v>
      </c>
      <c r="E19" s="4"/>
      <c r="F19" s="7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t="21" customHeight="1" thickBot="1" x14ac:dyDescent="0.3">
      <c r="A20" s="62">
        <v>6</v>
      </c>
      <c r="B20" s="72" t="s">
        <v>19</v>
      </c>
      <c r="C20" s="44" t="s">
        <v>22</v>
      </c>
      <c r="D20" s="44" cm="1">
        <f t="array" ref="D20">Couleur(C20)</f>
        <v>255</v>
      </c>
      <c r="E20" s="5"/>
      <c r="F20" s="7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t="21" customHeight="1" x14ac:dyDescent="0.25">
      <c r="A21" s="60">
        <v>7</v>
      </c>
      <c r="B21" s="70" t="s">
        <v>23</v>
      </c>
      <c r="C21" s="63" t="s">
        <v>7</v>
      </c>
      <c r="D21" s="63" cm="1">
        <f t="array" ref="D21">Couleur(C21)</f>
        <v>39423</v>
      </c>
      <c r="E21" s="3"/>
      <c r="F21" s="6"/>
      <c r="G21" s="6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t="21" customHeight="1" x14ac:dyDescent="0.25">
      <c r="A22" s="61">
        <v>7</v>
      </c>
      <c r="B22" s="71" t="s">
        <v>23</v>
      </c>
      <c r="C22" s="48" t="s">
        <v>24</v>
      </c>
      <c r="D22" s="48" cm="1">
        <f t="array" ref="D22">Couleur(C22)</f>
        <v>39423</v>
      </c>
      <c r="E22" s="4"/>
      <c r="F22" s="7"/>
      <c r="G22" s="7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t="21" customHeight="1" thickBot="1" x14ac:dyDescent="0.3">
      <c r="A23" s="62">
        <v>7</v>
      </c>
      <c r="B23" s="72" t="s">
        <v>23</v>
      </c>
      <c r="C23" s="49" t="s">
        <v>25</v>
      </c>
      <c r="D23" s="49" cm="1">
        <f t="array" ref="D23">Couleur(C23)</f>
        <v>5287936</v>
      </c>
      <c r="E23" s="5"/>
      <c r="F23" s="7"/>
      <c r="G23" s="7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t="21" customHeight="1" x14ac:dyDescent="0.25">
      <c r="A24" s="60">
        <v>8</v>
      </c>
      <c r="B24" s="70" t="s">
        <v>26</v>
      </c>
      <c r="C24" s="58" t="s">
        <v>28</v>
      </c>
      <c r="D24" s="58" cm="1">
        <f t="array" ref="D24">Couleur(C24)</f>
        <v>5287936</v>
      </c>
      <c r="E24" s="3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t="21" customHeight="1" x14ac:dyDescent="0.25">
      <c r="A25" s="61">
        <v>8</v>
      </c>
      <c r="B25" s="71" t="s">
        <v>26</v>
      </c>
      <c r="C25" s="46" t="s">
        <v>29</v>
      </c>
      <c r="D25" s="46" cm="1">
        <f t="array" ref="D25">Couleur(C25)</f>
        <v>5287936</v>
      </c>
      <c r="E25" s="4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t="21" customHeight="1" thickBot="1" x14ac:dyDescent="0.3">
      <c r="A26" s="62">
        <v>8</v>
      </c>
      <c r="B26" s="72" t="s">
        <v>26</v>
      </c>
      <c r="C26" s="49" t="s">
        <v>27</v>
      </c>
      <c r="D26" s="49" cm="1">
        <f t="array" ref="D26">Couleur(C26)</f>
        <v>5287936</v>
      </c>
      <c r="E26" s="5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t="21" customHeight="1" x14ac:dyDescent="0.25">
      <c r="A27" s="60">
        <v>9</v>
      </c>
      <c r="B27" s="70" t="s">
        <v>30</v>
      </c>
      <c r="C27" s="58" t="s">
        <v>25</v>
      </c>
      <c r="D27" s="58" cm="1">
        <f t="array" ref="D27">Couleur(C27)</f>
        <v>5287936</v>
      </c>
      <c r="E27" s="3"/>
      <c r="F27" s="6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ht="21" customHeight="1" x14ac:dyDescent="0.25">
      <c r="A28" s="61">
        <v>9</v>
      </c>
      <c r="B28" s="71" t="s">
        <v>30</v>
      </c>
      <c r="C28" s="46" t="s">
        <v>31</v>
      </c>
      <c r="D28" s="46" cm="1">
        <f t="array" ref="D28">Couleur(C28)</f>
        <v>5287936</v>
      </c>
      <c r="E28" s="4"/>
      <c r="F28" s="7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ht="21" customHeight="1" thickBot="1" x14ac:dyDescent="0.3">
      <c r="A29" s="62">
        <v>9</v>
      </c>
      <c r="B29" s="72" t="s">
        <v>30</v>
      </c>
      <c r="C29" s="67" t="s">
        <v>32</v>
      </c>
      <c r="D29" s="67" cm="1">
        <f t="array" ref="D29">Couleur(C29)</f>
        <v>5287936</v>
      </c>
      <c r="E29" s="15"/>
      <c r="F29" s="7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ht="21" customHeight="1" x14ac:dyDescent="0.25">
      <c r="A30" s="60">
        <v>10</v>
      </c>
      <c r="B30" s="70" t="s">
        <v>33</v>
      </c>
      <c r="C30" s="58" t="s">
        <v>34</v>
      </c>
      <c r="D30" s="58" cm="1">
        <f t="array" ref="D30">Couleur(C30)</f>
        <v>5287936</v>
      </c>
      <c r="E30" s="3"/>
      <c r="F30" s="7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ht="21" customHeight="1" x14ac:dyDescent="0.25">
      <c r="A31" s="61">
        <v>10</v>
      </c>
      <c r="B31" s="71" t="s">
        <v>33</v>
      </c>
      <c r="C31" s="48" t="s">
        <v>18</v>
      </c>
      <c r="D31" s="48" cm="1">
        <f t="array" ref="D31">Couleur(C31)</f>
        <v>39423</v>
      </c>
      <c r="E31" s="4"/>
      <c r="F31" s="7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ht="21" customHeight="1" thickBot="1" x14ac:dyDescent="0.3">
      <c r="A32" s="62">
        <v>10</v>
      </c>
      <c r="B32" s="72" t="s">
        <v>33</v>
      </c>
      <c r="C32" s="47" t="s">
        <v>35</v>
      </c>
      <c r="D32" s="47" cm="1">
        <f t="array" ref="D32">Couleur(C32)</f>
        <v>39423</v>
      </c>
      <c r="E32" s="5"/>
      <c r="F32" s="7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ht="21" customHeight="1" thickBot="1" x14ac:dyDescent="0.3">
      <c r="A33" s="8">
        <v>11</v>
      </c>
      <c r="B33" s="74" t="s">
        <v>36</v>
      </c>
      <c r="C33" s="41"/>
      <c r="D33" s="41" cm="1">
        <f t="array" ref="D33">Couleur(C33)</f>
        <v>16711935</v>
      </c>
      <c r="E33" s="16"/>
      <c r="F33" s="7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ht="21" customHeight="1" thickBot="1" x14ac:dyDescent="0.3">
      <c r="A34" s="66">
        <v>12</v>
      </c>
      <c r="B34" s="73" t="s">
        <v>37</v>
      </c>
      <c r="C34" s="41"/>
      <c r="D34" s="41" cm="1">
        <f t="array" ref="D34">Couleur(C34)</f>
        <v>16711935</v>
      </c>
      <c r="E34" s="16"/>
      <c r="F34" s="7"/>
      <c r="G34" s="7"/>
      <c r="H34" s="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ht="21" customHeight="1" x14ac:dyDescent="0.25">
      <c r="A35" s="60">
        <v>13</v>
      </c>
      <c r="B35" s="70" t="s">
        <v>38</v>
      </c>
      <c r="C35" s="58" t="s">
        <v>39</v>
      </c>
      <c r="D35" s="58" cm="1">
        <f t="array" ref="D35">Couleur(C35)</f>
        <v>5287936</v>
      </c>
      <c r="E35" s="3"/>
      <c r="F35" s="7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ht="21" customHeight="1" x14ac:dyDescent="0.25">
      <c r="A36" s="61">
        <v>13</v>
      </c>
      <c r="B36" s="71" t="s">
        <v>38</v>
      </c>
      <c r="C36" s="46" t="s">
        <v>40</v>
      </c>
      <c r="D36" s="46" cm="1">
        <f t="array" ref="D36">Couleur(C36)</f>
        <v>5287936</v>
      </c>
      <c r="E36" s="4"/>
      <c r="F36" s="7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ht="21" customHeight="1" x14ac:dyDescent="0.25">
      <c r="A37" s="61">
        <v>13</v>
      </c>
      <c r="B37" s="71" t="s">
        <v>38</v>
      </c>
      <c r="C37" s="48" t="s">
        <v>41</v>
      </c>
      <c r="D37" s="48" cm="1">
        <f t="array" ref="D37">Couleur(C37)</f>
        <v>39423</v>
      </c>
      <c r="E37" s="4"/>
      <c r="F37" s="7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ht="21" customHeight="1" thickBot="1" x14ac:dyDescent="0.3">
      <c r="A38" s="62">
        <v>13</v>
      </c>
      <c r="B38" s="72" t="s">
        <v>38</v>
      </c>
      <c r="C38" s="44" t="s">
        <v>42</v>
      </c>
      <c r="D38" s="44" cm="1">
        <f t="array" ref="D38">Couleur(C38)</f>
        <v>255</v>
      </c>
      <c r="E38" s="5"/>
      <c r="F38" s="7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ht="21" customHeight="1" x14ac:dyDescent="0.25">
      <c r="A39" s="60">
        <v>14</v>
      </c>
      <c r="B39" s="70" t="s">
        <v>43</v>
      </c>
      <c r="C39" s="58" t="s">
        <v>44</v>
      </c>
      <c r="D39" s="58" cm="1">
        <f t="array" ref="D39">Couleur(C39)</f>
        <v>5287936</v>
      </c>
      <c r="E39" s="3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ht="21" customHeight="1" x14ac:dyDescent="0.25">
      <c r="A40" s="61">
        <v>14</v>
      </c>
      <c r="B40" s="71" t="s">
        <v>43</v>
      </c>
      <c r="C40" s="48" t="s">
        <v>45</v>
      </c>
      <c r="D40" s="48" cm="1">
        <f t="array" ref="D40">Couleur(C40)</f>
        <v>39423</v>
      </c>
      <c r="E40" s="4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ht="21" customHeight="1" thickBot="1" x14ac:dyDescent="0.3">
      <c r="A41" s="62">
        <v>14</v>
      </c>
      <c r="B41" s="72" t="s">
        <v>43</v>
      </c>
      <c r="C41" s="49" t="s">
        <v>46</v>
      </c>
      <c r="D41" s="49" cm="1">
        <f t="array" ref="D41">Couleur(C41)</f>
        <v>5287936</v>
      </c>
      <c r="E41" s="5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ht="21" customHeight="1" x14ac:dyDescent="0.25">
      <c r="A42" s="60">
        <v>15</v>
      </c>
      <c r="B42" s="70" t="s">
        <v>47</v>
      </c>
      <c r="C42" s="63" t="s">
        <v>48</v>
      </c>
      <c r="D42" s="63" cm="1">
        <f t="array" ref="D42">Couleur(C42)</f>
        <v>39423</v>
      </c>
      <c r="E42" s="3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ht="21" customHeight="1" x14ac:dyDescent="0.25">
      <c r="A43" s="61">
        <v>15</v>
      </c>
      <c r="B43" s="71" t="s">
        <v>47</v>
      </c>
      <c r="C43" s="45" t="s">
        <v>49</v>
      </c>
      <c r="D43" s="45" cm="1">
        <f t="array" ref="D43">Couleur(C43)</f>
        <v>255</v>
      </c>
      <c r="E43" s="4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ht="21" customHeight="1" thickBot="1" x14ac:dyDescent="0.3">
      <c r="A44" s="62">
        <v>15</v>
      </c>
      <c r="B44" s="72" t="s">
        <v>47</v>
      </c>
      <c r="C44" s="44" t="s">
        <v>50</v>
      </c>
      <c r="D44" s="44" cm="1">
        <f t="array" ref="D44">Couleur(C44)</f>
        <v>255</v>
      </c>
      <c r="E44" s="5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ht="21" customHeight="1" x14ac:dyDescent="0.25">
      <c r="A45" s="60">
        <v>16</v>
      </c>
      <c r="B45" s="70" t="s">
        <v>51</v>
      </c>
      <c r="C45" s="58" t="s">
        <v>52</v>
      </c>
      <c r="D45" s="58" cm="1">
        <f t="array" ref="D45">Couleur(C45)</f>
        <v>5287936</v>
      </c>
      <c r="E45" s="3"/>
      <c r="F45" s="7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ht="21" customHeight="1" x14ac:dyDescent="0.25">
      <c r="A46" s="61">
        <v>16</v>
      </c>
      <c r="B46" s="71" t="s">
        <v>51</v>
      </c>
      <c r="C46" s="48" t="s">
        <v>53</v>
      </c>
      <c r="D46" s="48" cm="1">
        <f t="array" ref="D46">Couleur(C46)</f>
        <v>39423</v>
      </c>
      <c r="E46" s="4"/>
      <c r="F46" s="7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ht="21" customHeight="1" x14ac:dyDescent="0.25">
      <c r="A47" s="61">
        <v>16</v>
      </c>
      <c r="B47" s="71" t="s">
        <v>51</v>
      </c>
      <c r="C47" s="45" t="s">
        <v>50</v>
      </c>
      <c r="D47" s="45" cm="1">
        <f t="array" ref="D47">Couleur(C47)</f>
        <v>255</v>
      </c>
      <c r="E47" s="4"/>
      <c r="F47" s="7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ht="21" customHeight="1" thickBot="1" x14ac:dyDescent="0.3">
      <c r="A48" s="62">
        <v>16</v>
      </c>
      <c r="B48" s="72" t="s">
        <v>51</v>
      </c>
      <c r="C48" s="44" t="s">
        <v>54</v>
      </c>
      <c r="D48" s="44" cm="1">
        <f t="array" ref="D48">Couleur(C48)</f>
        <v>255</v>
      </c>
      <c r="E48" s="5"/>
      <c r="F48" s="7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ht="21" customHeight="1" thickBot="1" x14ac:dyDescent="0.3">
      <c r="A49" s="66">
        <v>17</v>
      </c>
      <c r="B49" s="73" t="s">
        <v>55</v>
      </c>
      <c r="C49" s="36"/>
      <c r="D49" s="36" cm="1">
        <f t="array" ref="D49">Couleur(C49)</f>
        <v>16711935</v>
      </c>
      <c r="E49" s="10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ht="21" customHeight="1" x14ac:dyDescent="0.25">
      <c r="A50" s="60">
        <v>18</v>
      </c>
      <c r="B50" s="70" t="s">
        <v>56</v>
      </c>
      <c r="C50" s="58" t="s">
        <v>57</v>
      </c>
      <c r="D50" s="58" cm="1">
        <f t="array" ref="D50">Couleur(C50)</f>
        <v>5287936</v>
      </c>
      <c r="E50" s="3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ht="21" customHeight="1" thickBot="1" x14ac:dyDescent="0.3">
      <c r="A51" s="62">
        <v>18</v>
      </c>
      <c r="B51" s="72" t="s">
        <v>56</v>
      </c>
      <c r="C51" s="49" t="s">
        <v>58</v>
      </c>
      <c r="D51" s="49" cm="1">
        <f t="array" ref="D51">Couleur(C51)</f>
        <v>5287936</v>
      </c>
      <c r="E51" s="5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ht="21" customHeight="1" x14ac:dyDescent="0.25">
      <c r="A52" s="60">
        <v>19</v>
      </c>
      <c r="B52" s="70" t="s">
        <v>59</v>
      </c>
      <c r="C52" s="64" t="s">
        <v>60</v>
      </c>
      <c r="D52" s="64" cm="1">
        <f t="array" ref="D52">Couleur(C52)</f>
        <v>255</v>
      </c>
      <c r="E52" s="3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ht="21" customHeight="1" x14ac:dyDescent="0.25">
      <c r="A53" s="61">
        <v>19</v>
      </c>
      <c r="B53" s="71" t="s">
        <v>59</v>
      </c>
      <c r="C53" s="45" t="s">
        <v>61</v>
      </c>
      <c r="D53" s="45" cm="1">
        <f t="array" ref="D53">Couleur(C53)</f>
        <v>255</v>
      </c>
      <c r="E53" s="4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ht="21" customHeight="1" thickBot="1" x14ac:dyDescent="0.3">
      <c r="A54" s="62">
        <v>19</v>
      </c>
      <c r="B54" s="72" t="s">
        <v>59</v>
      </c>
      <c r="C54" s="49" t="s">
        <v>62</v>
      </c>
      <c r="D54" s="49" cm="1">
        <f t="array" ref="D54">Couleur(C54)</f>
        <v>5287936</v>
      </c>
      <c r="E54" s="5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ht="21" customHeight="1" x14ac:dyDescent="0.25">
      <c r="A55" s="33">
        <v>20</v>
      </c>
      <c r="B55" s="75" t="s">
        <v>63</v>
      </c>
      <c r="C55" s="39" t="s">
        <v>64</v>
      </c>
      <c r="D55" s="39" cm="1">
        <f t="array" ref="D55">Couleur(C55)</f>
        <v>5287936</v>
      </c>
      <c r="E55" s="17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t="21" customHeight="1" x14ac:dyDescent="0.25">
      <c r="A56" s="33">
        <v>20</v>
      </c>
      <c r="B56" s="75" t="s">
        <v>63</v>
      </c>
      <c r="C56" s="42" t="s">
        <v>65</v>
      </c>
      <c r="D56" s="42" cm="1">
        <f t="array" ref="D56">Couleur(C56)</f>
        <v>5287936</v>
      </c>
      <c r="E56" s="18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t="21" customHeight="1" thickBot="1" x14ac:dyDescent="0.3">
      <c r="A57" s="33">
        <v>20</v>
      </c>
      <c r="B57" s="75" t="s">
        <v>63</v>
      </c>
      <c r="C57" s="40" t="s">
        <v>66</v>
      </c>
      <c r="D57" s="40" cm="1">
        <f t="array" ref="D57">Couleur(C57)</f>
        <v>5287936</v>
      </c>
      <c r="E57" s="19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t="21" customHeight="1" thickBot="1" x14ac:dyDescent="0.3">
      <c r="A58" s="69">
        <v>21</v>
      </c>
      <c r="B58" s="76" t="s">
        <v>67</v>
      </c>
      <c r="C58" s="68"/>
      <c r="D58" s="68" cm="1">
        <f t="array" ref="D58">Couleur(C58)</f>
        <v>16711935</v>
      </c>
      <c r="E58" s="10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t="21" customHeight="1" x14ac:dyDescent="0.25">
      <c r="A59" s="60">
        <v>22</v>
      </c>
      <c r="B59" s="70" t="s">
        <v>68</v>
      </c>
      <c r="C59" s="45" t="s">
        <v>69</v>
      </c>
      <c r="D59" s="45" cm="1">
        <f t="array" ref="D59">Couleur(C59)</f>
        <v>255</v>
      </c>
      <c r="E59" s="17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t="21" customHeight="1" x14ac:dyDescent="0.25">
      <c r="A60" s="61">
        <v>22</v>
      </c>
      <c r="B60" s="71" t="s">
        <v>68</v>
      </c>
      <c r="C60" s="43" t="s">
        <v>70</v>
      </c>
      <c r="D60" s="43" cm="1">
        <f t="array" ref="D60">Couleur(C60)</f>
        <v>5287936</v>
      </c>
      <c r="E60" s="20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t="21" customHeight="1" thickBot="1" x14ac:dyDescent="0.3">
      <c r="A61" s="62">
        <v>22</v>
      </c>
      <c r="B61" s="72" t="s">
        <v>68</v>
      </c>
      <c r="C61" s="44" t="s">
        <v>71</v>
      </c>
      <c r="D61" s="44" cm="1">
        <f t="array" ref="D61">Couleur(C61)</f>
        <v>255</v>
      </c>
      <c r="E61" s="21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t="21" customHeight="1" x14ac:dyDescent="0.25">
      <c r="A62" s="60">
        <v>23</v>
      </c>
      <c r="B62" s="70" t="s">
        <v>72</v>
      </c>
      <c r="C62" s="64" t="s">
        <v>69</v>
      </c>
      <c r="D62" s="64" cm="1">
        <f t="array" ref="D62">Couleur(C62)</f>
        <v>255</v>
      </c>
      <c r="E62" s="2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t="21" customHeight="1" thickBot="1" x14ac:dyDescent="0.3">
      <c r="A63" s="62">
        <v>23</v>
      </c>
      <c r="B63" s="72" t="s">
        <v>72</v>
      </c>
      <c r="C63" s="44" t="s">
        <v>73</v>
      </c>
      <c r="D63" s="44" cm="1">
        <f t="array" ref="D63">Couleur(C63)</f>
        <v>255</v>
      </c>
      <c r="E63" s="21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t="21" customHeight="1" x14ac:dyDescent="0.25">
      <c r="A64" s="60">
        <v>24</v>
      </c>
      <c r="B64" s="70" t="s">
        <v>74</v>
      </c>
      <c r="C64" s="48" t="s">
        <v>75</v>
      </c>
      <c r="D64" s="48" cm="1">
        <f t="array" ref="D64">Couleur(C64)</f>
        <v>39423</v>
      </c>
      <c r="E64" s="17"/>
      <c r="F64" s="23"/>
      <c r="G64" s="23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t="21" customHeight="1" x14ac:dyDescent="0.25">
      <c r="A65" s="61">
        <v>24</v>
      </c>
      <c r="B65" s="71" t="s">
        <v>74</v>
      </c>
      <c r="C65" s="45" t="s">
        <v>76</v>
      </c>
      <c r="D65" s="45" cm="1">
        <f t="array" ref="D65">Couleur(C65)</f>
        <v>255</v>
      </c>
      <c r="E65" s="24"/>
      <c r="F65" s="7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t="21" customHeight="1" x14ac:dyDescent="0.25">
      <c r="A66" s="61">
        <v>24</v>
      </c>
      <c r="B66" s="71" t="s">
        <v>74</v>
      </c>
      <c r="C66" s="46" t="s">
        <v>77</v>
      </c>
      <c r="D66" s="46" cm="1">
        <f t="array" ref="D66">Couleur(C66)</f>
        <v>5287936</v>
      </c>
      <c r="E66" s="24"/>
      <c r="F66" s="7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t="21" customHeight="1" thickBot="1" x14ac:dyDescent="0.3">
      <c r="A67" s="62">
        <v>24</v>
      </c>
      <c r="B67" s="72" t="s">
        <v>74</v>
      </c>
      <c r="C67" s="47" t="s">
        <v>78</v>
      </c>
      <c r="D67" s="47" cm="1">
        <f t="array" ref="D67">Couleur(C67)</f>
        <v>39423</v>
      </c>
      <c r="E67" s="21"/>
      <c r="F67" s="7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t="21" customHeight="1" x14ac:dyDescent="0.25">
      <c r="A68" s="60">
        <v>25</v>
      </c>
      <c r="B68" s="70" t="s">
        <v>79</v>
      </c>
      <c r="C68" s="48" t="s">
        <v>80</v>
      </c>
      <c r="D68" s="48" cm="1">
        <f t="array" ref="D68">Couleur(C68)</f>
        <v>39423</v>
      </c>
      <c r="E68" s="17"/>
      <c r="F68" s="23"/>
      <c r="G68" s="23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ht="21" customHeight="1" x14ac:dyDescent="0.25">
      <c r="A69" s="61">
        <v>25</v>
      </c>
      <c r="B69" s="71" t="s">
        <v>79</v>
      </c>
      <c r="C69" s="48" t="s">
        <v>81</v>
      </c>
      <c r="D69" s="48" cm="1">
        <f t="array" ref="D69">Couleur(C69)</f>
        <v>39423</v>
      </c>
      <c r="E69" s="24"/>
      <c r="F69" s="7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ht="21" customHeight="1" x14ac:dyDescent="0.25">
      <c r="A70" s="61">
        <v>25</v>
      </c>
      <c r="B70" s="71" t="s">
        <v>79</v>
      </c>
      <c r="C70" s="48" t="s">
        <v>82</v>
      </c>
      <c r="D70" s="48" cm="1">
        <f t="array" ref="D70">Couleur(C70)</f>
        <v>39423</v>
      </c>
      <c r="E70" s="24"/>
      <c r="F70" s="7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ht="21" customHeight="1" thickBot="1" x14ac:dyDescent="0.3">
      <c r="A71" s="62">
        <v>25</v>
      </c>
      <c r="B71" s="72" t="s">
        <v>79</v>
      </c>
      <c r="C71" s="49" t="s">
        <v>83</v>
      </c>
      <c r="D71" s="49" cm="1">
        <f t="array" ref="D71">Couleur(C71)</f>
        <v>5287936</v>
      </c>
      <c r="E71" s="21"/>
      <c r="F71" s="7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ht="21" customHeight="1" x14ac:dyDescent="0.25">
      <c r="A72" s="60">
        <v>26</v>
      </c>
      <c r="B72" s="70" t="s">
        <v>84</v>
      </c>
      <c r="C72" s="45" t="s">
        <v>85</v>
      </c>
      <c r="D72" s="45" cm="1">
        <f t="array" ref="D72">Couleur(C72)</f>
        <v>255</v>
      </c>
      <c r="E72" s="17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ht="21" customHeight="1" thickBot="1" x14ac:dyDescent="0.3">
      <c r="A73" s="62">
        <v>26</v>
      </c>
      <c r="B73" s="72" t="s">
        <v>84</v>
      </c>
      <c r="C73" s="49" t="s">
        <v>86</v>
      </c>
      <c r="D73" s="49" cm="1">
        <f t="array" ref="D73">Couleur(C73)</f>
        <v>5287936</v>
      </c>
      <c r="E73" s="21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ht="21" customHeight="1" x14ac:dyDescent="0.25">
      <c r="A74" s="60">
        <v>27</v>
      </c>
      <c r="B74" s="70" t="s">
        <v>87</v>
      </c>
      <c r="C74" s="46" t="s">
        <v>83</v>
      </c>
      <c r="D74" s="46" cm="1">
        <f t="array" ref="D74">Couleur(C74)</f>
        <v>5287936</v>
      </c>
      <c r="E74" s="17"/>
      <c r="F74" s="23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ht="21" customHeight="1" x14ac:dyDescent="0.25">
      <c r="A75" s="61">
        <v>27</v>
      </c>
      <c r="B75" s="71" t="s">
        <v>87</v>
      </c>
      <c r="C75" s="48" t="s">
        <v>88</v>
      </c>
      <c r="D75" s="48" cm="1">
        <f t="array" ref="D75">Couleur(C75)</f>
        <v>39423</v>
      </c>
      <c r="E75" s="24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ht="21" customHeight="1" thickBot="1" x14ac:dyDescent="0.3">
      <c r="A76" s="62">
        <v>27</v>
      </c>
      <c r="B76" s="72" t="s">
        <v>87</v>
      </c>
      <c r="C76" s="44" t="s">
        <v>89</v>
      </c>
      <c r="D76" s="44" cm="1">
        <f t="array" ref="D76">Couleur(C76)</f>
        <v>255</v>
      </c>
      <c r="E76" s="21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ht="21" customHeight="1" x14ac:dyDescent="0.25">
      <c r="A77" s="60">
        <v>28</v>
      </c>
      <c r="B77" s="70" t="s">
        <v>90</v>
      </c>
      <c r="C77" s="48" t="s">
        <v>91</v>
      </c>
      <c r="D77" s="48" cm="1">
        <f t="array" ref="D77">Couleur(C77)</f>
        <v>39423</v>
      </c>
      <c r="E77" s="17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ht="21" customHeight="1" thickBot="1" x14ac:dyDescent="0.3">
      <c r="A78" s="62">
        <v>28</v>
      </c>
      <c r="B78" s="72" t="s">
        <v>90</v>
      </c>
      <c r="C78" s="47" t="s">
        <v>92</v>
      </c>
      <c r="D78" s="47" cm="1">
        <f t="array" ref="D78">Couleur(C78)</f>
        <v>39423</v>
      </c>
      <c r="E78" s="21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ht="21" customHeight="1" x14ac:dyDescent="0.25">
      <c r="A79" s="60">
        <v>29</v>
      </c>
      <c r="B79" s="70" t="s">
        <v>93</v>
      </c>
      <c r="C79" s="48" t="s">
        <v>94</v>
      </c>
      <c r="D79" s="48" cm="1">
        <f t="array" ref="D79">Couleur(C79)</f>
        <v>39423</v>
      </c>
      <c r="E79" s="17"/>
      <c r="F79" s="23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ht="21" customHeight="1" x14ac:dyDescent="0.25">
      <c r="A80" s="61">
        <v>29</v>
      </c>
      <c r="B80" s="71" t="s">
        <v>93</v>
      </c>
      <c r="C80" s="48" t="s">
        <v>95</v>
      </c>
      <c r="D80" s="48" cm="1">
        <f t="array" ref="D80">Couleur(C80)</f>
        <v>39423</v>
      </c>
      <c r="E80" s="24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ht="21" customHeight="1" thickBot="1" x14ac:dyDescent="0.3">
      <c r="A81" s="62">
        <v>29</v>
      </c>
      <c r="B81" s="72" t="s">
        <v>93</v>
      </c>
      <c r="C81" s="44" t="s">
        <v>96</v>
      </c>
      <c r="D81" s="44" cm="1">
        <f t="array" ref="D81">Couleur(C81)</f>
        <v>255</v>
      </c>
      <c r="E81" s="21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ht="21" customHeight="1" x14ac:dyDescent="0.25">
      <c r="A82" s="60">
        <v>30</v>
      </c>
      <c r="B82" s="81" t="s">
        <v>97</v>
      </c>
      <c r="C82" s="48" t="s">
        <v>98</v>
      </c>
      <c r="D82" s="48" cm="1">
        <f t="array" ref="D82">Couleur(C82)</f>
        <v>39423</v>
      </c>
      <c r="E82" s="24"/>
      <c r="F82" s="25"/>
      <c r="G82" s="25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ht="21" customHeight="1" x14ac:dyDescent="0.25">
      <c r="A83" s="61">
        <v>30</v>
      </c>
      <c r="B83" s="82" t="s">
        <v>97</v>
      </c>
      <c r="C83" s="48" t="s">
        <v>99</v>
      </c>
      <c r="D83" s="48" cm="1">
        <f t="array" ref="D83">Couleur(C83)</f>
        <v>39423</v>
      </c>
      <c r="E83" s="24"/>
      <c r="F83" s="25"/>
      <c r="G83" s="25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ht="21" customHeight="1" thickBot="1" x14ac:dyDescent="0.3">
      <c r="A84" s="62">
        <v>30</v>
      </c>
      <c r="B84" s="83" t="s">
        <v>97</v>
      </c>
      <c r="C84" s="44" t="s">
        <v>100</v>
      </c>
      <c r="D84" s="44" cm="1">
        <f t="array" ref="D84">Couleur(C84)</f>
        <v>255</v>
      </c>
      <c r="E84" s="21"/>
      <c r="F84" s="25"/>
      <c r="G84" s="25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ht="21" customHeight="1" x14ac:dyDescent="0.25">
      <c r="A85" s="60">
        <v>31</v>
      </c>
      <c r="B85" s="70" t="s">
        <v>101</v>
      </c>
      <c r="C85" s="48" t="s">
        <v>102</v>
      </c>
      <c r="D85" s="48" cm="1">
        <f t="array" ref="D85">Couleur(C85)</f>
        <v>39423</v>
      </c>
      <c r="E85" s="17"/>
      <c r="F85" s="23"/>
      <c r="G85" s="23"/>
      <c r="H85" s="23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ht="21" customHeight="1" x14ac:dyDescent="0.25">
      <c r="A86" s="61">
        <v>31</v>
      </c>
      <c r="B86" s="71" t="s">
        <v>101</v>
      </c>
      <c r="C86" s="45" t="s">
        <v>103</v>
      </c>
      <c r="D86" s="45" cm="1">
        <f t="array" ref="D86">Couleur(C86)</f>
        <v>255</v>
      </c>
      <c r="E86" s="24"/>
      <c r="F86" s="7"/>
      <c r="G86" s="7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ht="21" customHeight="1" x14ac:dyDescent="0.25">
      <c r="A87" s="61">
        <v>31</v>
      </c>
      <c r="B87" s="71" t="s">
        <v>101</v>
      </c>
      <c r="C87" s="48" t="s">
        <v>104</v>
      </c>
      <c r="D87" s="48" cm="1">
        <f t="array" ref="D87">Couleur(C87)</f>
        <v>39423</v>
      </c>
      <c r="E87" s="24"/>
      <c r="F87" s="7"/>
      <c r="G87" s="7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ht="21" customHeight="1" x14ac:dyDescent="0.25">
      <c r="A88" s="61">
        <v>31</v>
      </c>
      <c r="B88" s="71" t="s">
        <v>101</v>
      </c>
      <c r="C88" s="45" t="s">
        <v>105</v>
      </c>
      <c r="D88" s="45" cm="1">
        <f t="array" ref="D88">Couleur(C88)</f>
        <v>255</v>
      </c>
      <c r="E88" s="24"/>
      <c r="F88" s="7"/>
      <c r="G88" s="7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ht="21" customHeight="1" thickBot="1" x14ac:dyDescent="0.3">
      <c r="A89" s="62">
        <v>31</v>
      </c>
      <c r="B89" s="72" t="s">
        <v>101</v>
      </c>
      <c r="C89" s="44" t="s">
        <v>106</v>
      </c>
      <c r="D89" s="44" cm="1">
        <f t="array" ref="D89">Couleur(C89)</f>
        <v>255</v>
      </c>
      <c r="E89" s="21"/>
      <c r="F89" s="7"/>
      <c r="G89" s="7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ht="21" customHeight="1" x14ac:dyDescent="0.25">
      <c r="A90" s="60">
        <v>32</v>
      </c>
      <c r="B90" s="70" t="s">
        <v>107</v>
      </c>
      <c r="C90" s="48" t="s">
        <v>108</v>
      </c>
      <c r="D90" s="48" cm="1">
        <f t="array" ref="D90">Couleur(C90)</f>
        <v>39423</v>
      </c>
      <c r="E90" s="17"/>
      <c r="F90" s="23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ht="21" customHeight="1" x14ac:dyDescent="0.25">
      <c r="A91" s="61">
        <v>32</v>
      </c>
      <c r="B91" s="71" t="s">
        <v>107</v>
      </c>
      <c r="C91" s="48" t="s">
        <v>94</v>
      </c>
      <c r="D91" s="48" cm="1">
        <f t="array" ref="D91">Couleur(C91)</f>
        <v>39423</v>
      </c>
      <c r="E91" s="24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ht="21" customHeight="1" thickBot="1" x14ac:dyDescent="0.3">
      <c r="A92" s="62">
        <v>32</v>
      </c>
      <c r="B92" s="72" t="s">
        <v>107</v>
      </c>
      <c r="C92" s="47" t="s">
        <v>109</v>
      </c>
      <c r="D92" s="47" cm="1">
        <f t="array" ref="D92">Couleur(C92)</f>
        <v>39423</v>
      </c>
      <c r="E92" s="21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ht="21" customHeight="1" x14ac:dyDescent="0.25">
      <c r="A93" s="60">
        <v>33</v>
      </c>
      <c r="B93" s="70" t="s">
        <v>110</v>
      </c>
      <c r="C93" s="48" t="s">
        <v>82</v>
      </c>
      <c r="D93" s="48" cm="1">
        <f t="array" ref="D93">Couleur(C93)</f>
        <v>39423</v>
      </c>
      <c r="E93" s="17"/>
      <c r="F93" s="23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ht="21" customHeight="1" x14ac:dyDescent="0.25">
      <c r="A94" s="61">
        <v>33</v>
      </c>
      <c r="B94" s="71" t="s">
        <v>110</v>
      </c>
      <c r="C94" s="46" t="s">
        <v>111</v>
      </c>
      <c r="D94" s="46" cm="1">
        <f t="array" ref="D94">Couleur(C94)</f>
        <v>5287936</v>
      </c>
      <c r="E94" s="24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ht="21" customHeight="1" thickBot="1" x14ac:dyDescent="0.3">
      <c r="A95" s="62">
        <v>33</v>
      </c>
      <c r="B95" s="72" t="s">
        <v>110</v>
      </c>
      <c r="C95" s="47" t="s">
        <v>112</v>
      </c>
      <c r="D95" s="47" cm="1">
        <f t="array" ref="D95">Couleur(C95)</f>
        <v>39423</v>
      </c>
      <c r="E95" s="21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ht="21" customHeight="1" thickBot="1" x14ac:dyDescent="0.3">
      <c r="A96" s="33">
        <v>34</v>
      </c>
      <c r="B96" s="75" t="s">
        <v>113</v>
      </c>
      <c r="C96" s="40" t="s">
        <v>114</v>
      </c>
      <c r="D96" s="40" cm="1">
        <f t="array" ref="D96">Couleur(C96)</f>
        <v>5287936</v>
      </c>
      <c r="E96" s="19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ht="21" customHeight="1" x14ac:dyDescent="0.25">
      <c r="A97" s="60">
        <v>35</v>
      </c>
      <c r="B97" s="70" t="s">
        <v>115</v>
      </c>
      <c r="C97" s="48" t="s">
        <v>116</v>
      </c>
      <c r="D97" s="48" cm="1">
        <f t="array" ref="D97">Couleur(C97)</f>
        <v>39423</v>
      </c>
      <c r="E97" s="17"/>
      <c r="F97" s="23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ht="21" customHeight="1" x14ac:dyDescent="0.25">
      <c r="A98" s="61">
        <v>35</v>
      </c>
      <c r="B98" s="71" t="s">
        <v>115</v>
      </c>
      <c r="C98" s="48" t="s">
        <v>117</v>
      </c>
      <c r="D98" s="48" cm="1">
        <f t="array" ref="D98">Couleur(C98)</f>
        <v>39423</v>
      </c>
      <c r="E98" s="24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ht="21" customHeight="1" thickBot="1" x14ac:dyDescent="0.3">
      <c r="A99" s="62">
        <v>35</v>
      </c>
      <c r="B99" s="72" t="s">
        <v>115</v>
      </c>
      <c r="C99" s="47" t="s">
        <v>118</v>
      </c>
      <c r="D99" s="47" cm="1">
        <f t="array" ref="D99">Couleur(C99)</f>
        <v>39423</v>
      </c>
      <c r="E99" s="21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t="21" customHeight="1" x14ac:dyDescent="0.25">
      <c r="A100" s="60">
        <v>36</v>
      </c>
      <c r="B100" s="70" t="s">
        <v>119</v>
      </c>
      <c r="C100" s="45" t="s">
        <v>120</v>
      </c>
      <c r="D100" s="45" cm="1">
        <f t="array" ref="D100">Couleur(C100)</f>
        <v>255</v>
      </c>
      <c r="E100" s="17"/>
      <c r="F100" s="23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t="21" customHeight="1" x14ac:dyDescent="0.25">
      <c r="A101" s="61">
        <v>36</v>
      </c>
      <c r="B101" s="71" t="s">
        <v>119</v>
      </c>
      <c r="C101" s="46" t="s">
        <v>95</v>
      </c>
      <c r="D101" s="46" cm="1">
        <f t="array" ref="D101">Couleur(C101)</f>
        <v>5287936</v>
      </c>
      <c r="E101" s="24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t="21" customHeight="1" thickBot="1" x14ac:dyDescent="0.3">
      <c r="A102" s="62">
        <v>36</v>
      </c>
      <c r="B102" s="72" t="s">
        <v>119</v>
      </c>
      <c r="C102" s="47" t="s">
        <v>121</v>
      </c>
      <c r="D102" s="47" cm="1">
        <f t="array" ref="D102">Couleur(C102)</f>
        <v>39423</v>
      </c>
      <c r="E102" s="21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t="21" customHeight="1" x14ac:dyDescent="0.25">
      <c r="A103" s="60">
        <v>37</v>
      </c>
      <c r="B103" s="70" t="s">
        <v>122</v>
      </c>
      <c r="C103" s="48" t="s">
        <v>123</v>
      </c>
      <c r="D103" s="48" cm="1">
        <f t="array" ref="D103">Couleur(C103)</f>
        <v>39423</v>
      </c>
      <c r="E103" s="17"/>
      <c r="F103" s="23"/>
      <c r="G103" s="23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t="21" customHeight="1" x14ac:dyDescent="0.25">
      <c r="A104" s="61">
        <v>37</v>
      </c>
      <c r="B104" s="71" t="s">
        <v>122</v>
      </c>
      <c r="C104" s="46" t="s">
        <v>125</v>
      </c>
      <c r="D104" s="46" cm="1">
        <f t="array" ref="D104">Couleur(C104)</f>
        <v>5287936</v>
      </c>
      <c r="E104" s="24"/>
      <c r="F104" s="7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t="21" customHeight="1" thickBot="1" x14ac:dyDescent="0.3">
      <c r="A105" s="62">
        <v>37</v>
      </c>
      <c r="B105" s="72" t="s">
        <v>122</v>
      </c>
      <c r="C105" s="44" t="s">
        <v>126</v>
      </c>
      <c r="D105" s="44" cm="1">
        <f t="array" ref="D105">Couleur(C105)</f>
        <v>255</v>
      </c>
      <c r="E105" s="21"/>
      <c r="F105" s="7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t="21" customHeight="1" thickBot="1" x14ac:dyDescent="0.3">
      <c r="A106" s="26">
        <v>38</v>
      </c>
      <c r="B106" s="77" t="s">
        <v>127</v>
      </c>
      <c r="C106" s="35" t="s">
        <v>123</v>
      </c>
      <c r="D106" s="35" cm="1">
        <f t="array" ref="D106">Couleur(C106)</f>
        <v>39423</v>
      </c>
      <c r="E106" s="19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t="21" customHeight="1" thickBot="1" x14ac:dyDescent="0.3">
      <c r="A107" s="66">
        <v>39</v>
      </c>
      <c r="B107" s="73" t="s">
        <v>128</v>
      </c>
      <c r="C107" s="36"/>
      <c r="D107" s="36" cm="1">
        <f t="array" ref="D107">Couleur(C107)</f>
        <v>16711935</v>
      </c>
      <c r="E107" s="9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t="21" customHeight="1" x14ac:dyDescent="0.25">
      <c r="A108" s="60">
        <v>40</v>
      </c>
      <c r="B108" s="70" t="s">
        <v>129</v>
      </c>
      <c r="C108" s="63" t="s">
        <v>130</v>
      </c>
      <c r="D108" s="63" cm="1">
        <f t="array" ref="D108">Couleur(C108)</f>
        <v>39423</v>
      </c>
      <c r="E108" s="2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ht="21" customHeight="1" x14ac:dyDescent="0.25">
      <c r="A109" s="61">
        <v>40</v>
      </c>
      <c r="B109" s="71" t="s">
        <v>129</v>
      </c>
      <c r="C109" s="48" t="s">
        <v>131</v>
      </c>
      <c r="D109" s="48" cm="1">
        <f t="array" ref="D109">Couleur(C109)</f>
        <v>39423</v>
      </c>
      <c r="E109" s="17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t="21" customHeight="1" thickBot="1" x14ac:dyDescent="0.3">
      <c r="A110" s="62">
        <v>40</v>
      </c>
      <c r="B110" s="72" t="s">
        <v>129</v>
      </c>
      <c r="C110" s="84" t="s">
        <v>124</v>
      </c>
      <c r="D110" s="84" cm="1">
        <f t="array" ref="D110">Couleur(C110)</f>
        <v>39423</v>
      </c>
      <c r="E110" s="15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t="21" customHeight="1" x14ac:dyDescent="0.25">
      <c r="A111" s="60">
        <v>41</v>
      </c>
      <c r="B111" s="70" t="s">
        <v>132</v>
      </c>
      <c r="C111" s="63" t="s">
        <v>133</v>
      </c>
      <c r="D111" s="63" cm="1">
        <f t="array" ref="D111">Couleur(C111)</f>
        <v>39423</v>
      </c>
      <c r="E111" s="22"/>
      <c r="F111" s="23"/>
      <c r="G111" s="23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t="21" customHeight="1" x14ac:dyDescent="0.25">
      <c r="A112" s="61">
        <v>41</v>
      </c>
      <c r="B112" s="71" t="s">
        <v>132</v>
      </c>
      <c r="C112" s="45" t="s">
        <v>81</v>
      </c>
      <c r="D112" s="45" cm="1">
        <f t="array" ref="D112">Couleur(C112)</f>
        <v>255</v>
      </c>
      <c r="E112" s="24"/>
      <c r="F112" s="7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t="21" customHeight="1" x14ac:dyDescent="0.25">
      <c r="A113" s="61">
        <v>41</v>
      </c>
      <c r="B113" s="71" t="s">
        <v>132</v>
      </c>
      <c r="C113" s="45" t="s">
        <v>123</v>
      </c>
      <c r="D113" s="45" cm="1">
        <f t="array" ref="D113">Couleur(C113)</f>
        <v>255</v>
      </c>
      <c r="E113" s="24"/>
      <c r="F113" s="7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t="21" customHeight="1" thickBot="1" x14ac:dyDescent="0.3">
      <c r="A114" s="62">
        <v>41</v>
      </c>
      <c r="B114" s="72" t="s">
        <v>132</v>
      </c>
      <c r="C114" s="44" t="s">
        <v>126</v>
      </c>
      <c r="D114" s="44" cm="1">
        <f t="array" ref="D114">Couleur(C114)</f>
        <v>255</v>
      </c>
      <c r="E114" s="21"/>
      <c r="F114" s="7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t="21" customHeight="1" x14ac:dyDescent="0.25">
      <c r="A115" s="60">
        <v>42</v>
      </c>
      <c r="B115" s="70" t="s">
        <v>134</v>
      </c>
      <c r="C115" s="64" t="s">
        <v>135</v>
      </c>
      <c r="D115" s="64" cm="1">
        <f t="array" ref="D115">Couleur(C115)</f>
        <v>255</v>
      </c>
      <c r="E115" s="2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t="21" customHeight="1" thickBot="1" x14ac:dyDescent="0.3">
      <c r="A116" s="62">
        <v>42</v>
      </c>
      <c r="B116" s="72" t="s">
        <v>134</v>
      </c>
      <c r="C116" s="49" t="s">
        <v>136</v>
      </c>
      <c r="D116" s="49" cm="1">
        <f t="array" ref="D116">Couleur(C116)</f>
        <v>5287936</v>
      </c>
      <c r="E116" s="19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t="21" customHeight="1" x14ac:dyDescent="0.25">
      <c r="A117" s="60">
        <v>43</v>
      </c>
      <c r="B117" s="70" t="s">
        <v>137</v>
      </c>
      <c r="C117" s="58" t="s">
        <v>138</v>
      </c>
      <c r="D117" s="58" cm="1">
        <f t="array" ref="D117">Couleur(C117)</f>
        <v>5287936</v>
      </c>
      <c r="E117" s="22"/>
      <c r="F117" s="23"/>
      <c r="G117" s="23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t="21" customHeight="1" x14ac:dyDescent="0.25">
      <c r="A118" s="61">
        <v>43</v>
      </c>
      <c r="B118" s="71" t="s">
        <v>137</v>
      </c>
      <c r="C118" s="46" t="s">
        <v>139</v>
      </c>
      <c r="D118" s="46" cm="1">
        <f t="array" ref="D118">Couleur(C118)</f>
        <v>5287936</v>
      </c>
      <c r="E118" s="24"/>
      <c r="F118" s="7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t="21" customHeight="1" thickBot="1" x14ac:dyDescent="0.3">
      <c r="A119" s="62">
        <v>43</v>
      </c>
      <c r="B119" s="72" t="s">
        <v>137</v>
      </c>
      <c r="C119" s="47" t="s">
        <v>140</v>
      </c>
      <c r="D119" s="47" cm="1">
        <f t="array" ref="D119">Couleur(C119)</f>
        <v>39423</v>
      </c>
      <c r="E119" s="21"/>
      <c r="F119" s="7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t="21" customHeight="1" x14ac:dyDescent="0.25">
      <c r="A120" s="60">
        <v>44</v>
      </c>
      <c r="B120" s="70" t="s">
        <v>141</v>
      </c>
      <c r="C120" s="48" t="s">
        <v>20</v>
      </c>
      <c r="D120" s="48" cm="1">
        <f t="array" ref="D120">Couleur(C120)</f>
        <v>39423</v>
      </c>
      <c r="E120" s="17"/>
      <c r="F120" s="23"/>
      <c r="G120" s="23"/>
      <c r="H120" s="23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t="21" customHeight="1" x14ac:dyDescent="0.25">
      <c r="A121" s="61">
        <v>44</v>
      </c>
      <c r="B121" s="71" t="s">
        <v>141</v>
      </c>
      <c r="C121" s="48" t="s">
        <v>96</v>
      </c>
      <c r="D121" s="48" cm="1">
        <f t="array" ref="D121">Couleur(C121)</f>
        <v>39423</v>
      </c>
      <c r="E121" s="24"/>
      <c r="F121" s="7"/>
      <c r="G121" s="7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t="21" customHeight="1" x14ac:dyDescent="0.25">
      <c r="A122" s="61">
        <v>44</v>
      </c>
      <c r="B122" s="71" t="s">
        <v>141</v>
      </c>
      <c r="C122" s="45" t="s">
        <v>142</v>
      </c>
      <c r="D122" s="45" cm="1">
        <f t="array" ref="D122">Couleur(C122)</f>
        <v>255</v>
      </c>
      <c r="E122" s="24"/>
      <c r="F122" s="7"/>
      <c r="G122" s="7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t="21" customHeight="1" x14ac:dyDescent="0.25">
      <c r="A123" s="61">
        <v>44</v>
      </c>
      <c r="B123" s="71" t="s">
        <v>141</v>
      </c>
      <c r="C123" s="45" t="s">
        <v>143</v>
      </c>
      <c r="D123" s="45" cm="1">
        <f t="array" ref="D123">Couleur(C123)</f>
        <v>255</v>
      </c>
      <c r="E123" s="24"/>
      <c r="F123" s="7"/>
      <c r="G123" s="7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t="21" customHeight="1" thickBot="1" x14ac:dyDescent="0.3">
      <c r="A124" s="62">
        <v>44</v>
      </c>
      <c r="B124" s="72" t="s">
        <v>141</v>
      </c>
      <c r="C124" s="44" t="s">
        <v>144</v>
      </c>
      <c r="D124" s="44" cm="1">
        <f t="array" ref="D124">Couleur(C124)</f>
        <v>255</v>
      </c>
      <c r="E124" s="21"/>
      <c r="F124" s="7"/>
      <c r="G124" s="7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t="21" customHeight="1" thickBot="1" x14ac:dyDescent="0.3">
      <c r="A125" s="33">
        <v>45</v>
      </c>
      <c r="B125" s="75" t="s">
        <v>145</v>
      </c>
      <c r="C125" s="34" t="s">
        <v>143</v>
      </c>
      <c r="D125" s="34" cm="1">
        <f t="array" ref="D125">Couleur(C125)</f>
        <v>255</v>
      </c>
      <c r="E125" s="19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t="21" customHeight="1" x14ac:dyDescent="0.25">
      <c r="A126" s="60">
        <v>46</v>
      </c>
      <c r="B126" s="70" t="s">
        <v>146</v>
      </c>
      <c r="C126" s="48" t="s">
        <v>4</v>
      </c>
      <c r="D126" s="48" cm="1">
        <f t="array" ref="D126">Couleur(C126)</f>
        <v>39423</v>
      </c>
      <c r="E126" s="17"/>
      <c r="F126" s="23"/>
      <c r="G126" s="23"/>
      <c r="H126" s="23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t="21" customHeight="1" x14ac:dyDescent="0.25">
      <c r="A127" s="61">
        <v>46</v>
      </c>
      <c r="B127" s="71" t="s">
        <v>146</v>
      </c>
      <c r="C127" s="45" t="s">
        <v>22</v>
      </c>
      <c r="D127" s="45" cm="1">
        <f t="array" ref="D127">Couleur(C127)</f>
        <v>255</v>
      </c>
      <c r="E127" s="24"/>
      <c r="F127" s="7"/>
      <c r="G127" s="7"/>
      <c r="H127" s="7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ht="21" customHeight="1" x14ac:dyDescent="0.25">
      <c r="A128" s="61">
        <v>46</v>
      </c>
      <c r="B128" s="71" t="s">
        <v>146</v>
      </c>
      <c r="C128" s="45" t="s">
        <v>147</v>
      </c>
      <c r="D128" s="45" cm="1">
        <f t="array" ref="D128">Couleur(C128)</f>
        <v>255</v>
      </c>
      <c r="E128" s="24"/>
      <c r="F128" s="7"/>
      <c r="G128" s="7"/>
      <c r="H128" s="7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t="21" customHeight="1" x14ac:dyDescent="0.25">
      <c r="A129" s="61">
        <v>46</v>
      </c>
      <c r="B129" s="71" t="s">
        <v>146</v>
      </c>
      <c r="C129" s="46" t="s">
        <v>25</v>
      </c>
      <c r="D129" s="46" cm="1">
        <f t="array" ref="D129">Couleur(C129)</f>
        <v>5287936</v>
      </c>
      <c r="E129" s="24"/>
      <c r="F129" s="7"/>
      <c r="G129" s="7"/>
      <c r="H129" s="7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t="21" customHeight="1" thickBot="1" x14ac:dyDescent="0.3">
      <c r="A130" s="62">
        <v>46</v>
      </c>
      <c r="B130" s="72" t="s">
        <v>146</v>
      </c>
      <c r="C130" s="47" t="s">
        <v>99</v>
      </c>
      <c r="D130" s="47" cm="1">
        <f t="array" ref="D130">Couleur(C130)</f>
        <v>39423</v>
      </c>
      <c r="E130" s="21"/>
      <c r="F130" s="7"/>
      <c r="G130" s="7"/>
      <c r="H130" s="7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ht="21" customHeight="1" thickBot="1" x14ac:dyDescent="0.3">
      <c r="A131" s="66">
        <v>47</v>
      </c>
      <c r="B131" s="73" t="s">
        <v>148</v>
      </c>
      <c r="C131" s="36"/>
      <c r="D131" s="36" cm="1">
        <f t="array" ref="D131">Couleur(C131)</f>
        <v>16711935</v>
      </c>
      <c r="E131" s="10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ht="21" customHeight="1" x14ac:dyDescent="0.25">
      <c r="A132" s="60">
        <v>48</v>
      </c>
      <c r="B132" s="70" t="s">
        <v>149</v>
      </c>
      <c r="C132" s="46" t="s">
        <v>16</v>
      </c>
      <c r="D132" s="46" cm="1">
        <f t="array" ref="D132">Couleur(C132)</f>
        <v>5287936</v>
      </c>
      <c r="E132" s="17"/>
      <c r="F132" s="23"/>
      <c r="G132" s="23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ht="21" customHeight="1" x14ac:dyDescent="0.25">
      <c r="A133" s="61">
        <v>48</v>
      </c>
      <c r="B133" s="71" t="s">
        <v>149</v>
      </c>
      <c r="C133" s="48" t="s">
        <v>20</v>
      </c>
      <c r="D133" s="48" cm="1">
        <f t="array" ref="D133">Couleur(C133)</f>
        <v>39423</v>
      </c>
      <c r="E133" s="24"/>
      <c r="F133" s="7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ht="21" customHeight="1" x14ac:dyDescent="0.25">
      <c r="A134" s="61">
        <v>48</v>
      </c>
      <c r="B134" s="71" t="s">
        <v>149</v>
      </c>
      <c r="C134" s="48" t="s">
        <v>96</v>
      </c>
      <c r="D134" s="48" cm="1">
        <f t="array" ref="D134">Couleur(C134)</f>
        <v>39423</v>
      </c>
      <c r="E134" s="24"/>
      <c r="F134" s="7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ht="21" customHeight="1" thickBot="1" x14ac:dyDescent="0.3">
      <c r="A135" s="62">
        <v>48</v>
      </c>
      <c r="B135" s="72" t="s">
        <v>149</v>
      </c>
      <c r="C135" s="47" t="s">
        <v>150</v>
      </c>
      <c r="D135" s="47" cm="1">
        <f t="array" ref="D135">Couleur(C135)</f>
        <v>39423</v>
      </c>
      <c r="E135" s="21"/>
      <c r="F135" s="7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ht="21" customHeight="1" x14ac:dyDescent="0.25">
      <c r="A136" s="60">
        <v>49</v>
      </c>
      <c r="B136" s="70" t="s">
        <v>151</v>
      </c>
      <c r="C136" s="46" t="s">
        <v>152</v>
      </c>
      <c r="D136" s="46" cm="1">
        <f t="array" ref="D136">Couleur(C136)</f>
        <v>5287936</v>
      </c>
      <c r="E136" s="17"/>
      <c r="F136" s="23"/>
      <c r="G136" s="23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ht="21" customHeight="1" x14ac:dyDescent="0.25">
      <c r="A137" s="61">
        <v>49</v>
      </c>
      <c r="B137" s="71" t="s">
        <v>151</v>
      </c>
      <c r="C137" s="45" t="s">
        <v>153</v>
      </c>
      <c r="D137" s="45" cm="1">
        <f t="array" ref="D137">Couleur(C137)</f>
        <v>255</v>
      </c>
      <c r="E137" s="24"/>
      <c r="F137" s="7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ht="21" customHeight="1" thickBot="1" x14ac:dyDescent="0.3">
      <c r="A138" s="62">
        <v>49</v>
      </c>
      <c r="B138" s="72" t="s">
        <v>151</v>
      </c>
      <c r="C138" s="44" t="s">
        <v>154</v>
      </c>
      <c r="D138" s="44" cm="1">
        <f t="array" ref="D138">Couleur(C138)</f>
        <v>255</v>
      </c>
      <c r="E138" s="21"/>
      <c r="F138" s="7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ht="21" customHeight="1" x14ac:dyDescent="0.25">
      <c r="A139" s="60">
        <v>50</v>
      </c>
      <c r="B139" s="70" t="s">
        <v>155</v>
      </c>
      <c r="C139" s="46" t="s">
        <v>156</v>
      </c>
      <c r="D139" s="46" cm="1">
        <f t="array" ref="D139">Couleur(C139)</f>
        <v>5287936</v>
      </c>
      <c r="E139" s="17"/>
      <c r="F139" s="23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ht="21" customHeight="1" x14ac:dyDescent="0.25">
      <c r="A140" s="61">
        <v>50</v>
      </c>
      <c r="B140" s="71" t="s">
        <v>155</v>
      </c>
      <c r="C140" s="45" t="s">
        <v>154</v>
      </c>
      <c r="D140" s="45" cm="1">
        <f t="array" ref="D140">Couleur(C140)</f>
        <v>255</v>
      </c>
      <c r="E140" s="24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ht="21" customHeight="1" thickBot="1" x14ac:dyDescent="0.3">
      <c r="A141" s="62">
        <v>50</v>
      </c>
      <c r="B141" s="72" t="s">
        <v>155</v>
      </c>
      <c r="C141" s="47" t="s">
        <v>157</v>
      </c>
      <c r="D141" s="47" cm="1">
        <f t="array" ref="D141">Couleur(C141)</f>
        <v>39423</v>
      </c>
      <c r="E141" s="21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ht="21" customHeight="1" thickBot="1" x14ac:dyDescent="0.3">
      <c r="A142" s="60">
        <v>51</v>
      </c>
      <c r="B142" s="70" t="s">
        <v>158</v>
      </c>
      <c r="C142" s="47" t="s">
        <v>159</v>
      </c>
      <c r="D142" s="47" cm="1">
        <f t="array" ref="D142">Couleur(C142)</f>
        <v>39423</v>
      </c>
      <c r="E142" s="21"/>
      <c r="F142" s="23"/>
      <c r="G142" s="23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ht="21" customHeight="1" x14ac:dyDescent="0.25">
      <c r="A143" s="61">
        <v>51</v>
      </c>
      <c r="B143" s="71" t="s">
        <v>158</v>
      </c>
      <c r="C143" s="48" t="s">
        <v>160</v>
      </c>
      <c r="D143" s="48" cm="1">
        <f t="array" ref="D143">Couleur(C143)</f>
        <v>39423</v>
      </c>
      <c r="E143" s="24"/>
      <c r="F143" s="7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ht="21" customHeight="1" thickBot="1" x14ac:dyDescent="0.3">
      <c r="A144" s="62">
        <v>51</v>
      </c>
      <c r="B144" s="72" t="s">
        <v>158</v>
      </c>
      <c r="C144" s="47" t="s">
        <v>161</v>
      </c>
      <c r="D144" s="47" cm="1">
        <f t="array" ref="D144">Couleur(C144)</f>
        <v>39423</v>
      </c>
      <c r="E144" s="21"/>
      <c r="F144" s="7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ht="21" customHeight="1" x14ac:dyDescent="0.25">
      <c r="A145" s="60">
        <v>52</v>
      </c>
      <c r="B145" s="70" t="s">
        <v>162</v>
      </c>
      <c r="C145" s="46" t="s">
        <v>15</v>
      </c>
      <c r="D145" s="46" cm="1">
        <f t="array" ref="D145">Couleur(C145)</f>
        <v>5287936</v>
      </c>
      <c r="E145" s="17"/>
      <c r="F145" s="23"/>
      <c r="G145" s="23"/>
      <c r="H145" s="23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ht="21" customHeight="1" x14ac:dyDescent="0.25">
      <c r="A146" s="61">
        <v>52</v>
      </c>
      <c r="B146" s="71" t="s">
        <v>162</v>
      </c>
      <c r="C146" s="46" t="s">
        <v>163</v>
      </c>
      <c r="D146" s="46" cm="1">
        <f t="array" ref="D146">Couleur(C146)</f>
        <v>5287936</v>
      </c>
      <c r="E146" s="24"/>
      <c r="F146" s="7"/>
      <c r="G146" s="7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ht="21" customHeight="1" x14ac:dyDescent="0.25">
      <c r="A147" s="61">
        <v>52</v>
      </c>
      <c r="B147" s="71" t="s">
        <v>162</v>
      </c>
      <c r="C147" s="46" t="s">
        <v>164</v>
      </c>
      <c r="D147" s="46" cm="1">
        <f t="array" ref="D147">Couleur(C147)</f>
        <v>5287936</v>
      </c>
      <c r="E147" s="24"/>
      <c r="F147" s="7"/>
      <c r="G147" s="7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ht="21" customHeight="1" x14ac:dyDescent="0.25">
      <c r="A148" s="61">
        <v>52</v>
      </c>
      <c r="B148" s="71" t="s">
        <v>162</v>
      </c>
      <c r="C148" s="48" t="s">
        <v>165</v>
      </c>
      <c r="D148" s="48" cm="1">
        <f t="array" ref="D148">Couleur(C148)</f>
        <v>39423</v>
      </c>
      <c r="E148" s="24"/>
      <c r="F148" s="7"/>
      <c r="G148" s="7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ht="21" customHeight="1" thickBot="1" x14ac:dyDescent="0.3">
      <c r="A149" s="62">
        <v>52</v>
      </c>
      <c r="B149" s="72" t="s">
        <v>162</v>
      </c>
      <c r="C149" s="49" t="s">
        <v>166</v>
      </c>
      <c r="D149" s="49" cm="1">
        <f t="array" ref="D149">Couleur(C149)</f>
        <v>5287936</v>
      </c>
      <c r="E149" s="21"/>
      <c r="F149" s="7"/>
      <c r="G149" s="7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ht="21" customHeight="1" thickBot="1" x14ac:dyDescent="0.3">
      <c r="A150" s="33">
        <v>53</v>
      </c>
      <c r="B150" s="75" t="s">
        <v>167</v>
      </c>
      <c r="C150" s="35" t="s">
        <v>165</v>
      </c>
      <c r="D150" s="35" cm="1">
        <f t="array" ref="D150">Couleur(C150)</f>
        <v>39423</v>
      </c>
      <c r="E150" s="19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ht="21" customHeight="1" x14ac:dyDescent="0.25">
      <c r="A151" s="60">
        <v>54</v>
      </c>
      <c r="B151" s="70" t="s">
        <v>168</v>
      </c>
      <c r="C151" s="46" t="s">
        <v>15</v>
      </c>
      <c r="D151" s="46" cm="1">
        <f t="array" ref="D151">Couleur(C151)</f>
        <v>5287936</v>
      </c>
      <c r="E151" s="17"/>
      <c r="F151" s="23"/>
      <c r="G151" s="23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ht="21" customHeight="1" x14ac:dyDescent="0.25">
      <c r="A152" s="61">
        <v>54</v>
      </c>
      <c r="B152" s="71" t="s">
        <v>168</v>
      </c>
      <c r="C152" s="46" t="s">
        <v>16</v>
      </c>
      <c r="D152" s="46" cm="1">
        <f t="array" ref="D152">Couleur(C152)</f>
        <v>5287936</v>
      </c>
      <c r="E152" s="24"/>
      <c r="F152" s="7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ht="21" customHeight="1" x14ac:dyDescent="0.25">
      <c r="A153" s="61">
        <v>54</v>
      </c>
      <c r="B153" s="71" t="s">
        <v>168</v>
      </c>
      <c r="C153" s="46" t="s">
        <v>169</v>
      </c>
      <c r="D153" s="46" cm="1">
        <f t="array" ref="D153">Couleur(C153)</f>
        <v>5287936</v>
      </c>
      <c r="E153" s="24"/>
      <c r="F153" s="7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ht="21" customHeight="1" thickBot="1" x14ac:dyDescent="0.3">
      <c r="A154" s="62">
        <v>54</v>
      </c>
      <c r="B154" s="72" t="s">
        <v>168</v>
      </c>
      <c r="C154" s="44" t="s">
        <v>170</v>
      </c>
      <c r="D154" s="44" cm="1">
        <f t="array" ref="D154">Couleur(C154)</f>
        <v>255</v>
      </c>
      <c r="E154" s="21"/>
      <c r="F154" s="7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ht="21" customHeight="1" thickBot="1" x14ac:dyDescent="0.3">
      <c r="A155" s="33">
        <v>55</v>
      </c>
      <c r="B155" s="75" t="s">
        <v>171</v>
      </c>
      <c r="C155" s="34" t="s">
        <v>126</v>
      </c>
      <c r="D155" s="34" cm="1">
        <f t="array" ref="D155">Couleur(C155)</f>
        <v>255</v>
      </c>
      <c r="E155" s="19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ht="21" customHeight="1" x14ac:dyDescent="0.25">
      <c r="A156" s="60">
        <v>56</v>
      </c>
      <c r="B156" s="70" t="s">
        <v>172</v>
      </c>
      <c r="C156" s="45" t="s">
        <v>173</v>
      </c>
      <c r="D156" s="45" cm="1">
        <f t="array" ref="D156">Couleur(C156)</f>
        <v>255</v>
      </c>
      <c r="E156" s="17"/>
      <c r="F156" s="23"/>
      <c r="G156" s="23"/>
      <c r="H156" s="23"/>
      <c r="I156" s="23"/>
      <c r="J156" s="23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ht="21" customHeight="1" x14ac:dyDescent="0.25">
      <c r="A157" s="61">
        <v>56</v>
      </c>
      <c r="B157" s="71" t="s">
        <v>172</v>
      </c>
      <c r="C157" s="45" t="s">
        <v>164</v>
      </c>
      <c r="D157" s="45" cm="1">
        <f t="array" ref="D157">Couleur(C157)</f>
        <v>255</v>
      </c>
      <c r="E157" s="24"/>
      <c r="F157" s="7"/>
      <c r="G157" s="7"/>
      <c r="H157" s="7"/>
      <c r="I157" s="7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ht="21" customHeight="1" x14ac:dyDescent="0.25">
      <c r="A158" s="61">
        <v>56</v>
      </c>
      <c r="B158" s="71" t="s">
        <v>172</v>
      </c>
      <c r="C158" s="48" t="s">
        <v>150</v>
      </c>
      <c r="D158" s="48" cm="1">
        <f t="array" ref="D158">Couleur(C158)</f>
        <v>39423</v>
      </c>
      <c r="E158" s="24"/>
      <c r="F158" s="7"/>
      <c r="G158" s="7"/>
      <c r="H158" s="7"/>
      <c r="I158" s="7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ht="21" customHeight="1" x14ac:dyDescent="0.25">
      <c r="A159" s="61">
        <v>56</v>
      </c>
      <c r="B159" s="71" t="s">
        <v>172</v>
      </c>
      <c r="C159" s="45" t="s">
        <v>170</v>
      </c>
      <c r="D159" s="45" cm="1">
        <f t="array" ref="D159">Couleur(C159)</f>
        <v>255</v>
      </c>
      <c r="E159" s="24"/>
      <c r="F159" s="7"/>
      <c r="G159" s="7"/>
      <c r="H159" s="7"/>
      <c r="I159" s="7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ht="21" customHeight="1" x14ac:dyDescent="0.25">
      <c r="A160" s="61">
        <v>56</v>
      </c>
      <c r="B160" s="71" t="s">
        <v>172</v>
      </c>
      <c r="C160" s="45" t="s">
        <v>174</v>
      </c>
      <c r="D160" s="45" cm="1">
        <f t="array" ref="D160">Couleur(C160)</f>
        <v>255</v>
      </c>
      <c r="E160" s="24"/>
      <c r="F160" s="7"/>
      <c r="G160" s="7"/>
      <c r="H160" s="7"/>
      <c r="I160" s="7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t="21" customHeight="1" x14ac:dyDescent="0.25">
      <c r="A161" s="61">
        <v>56</v>
      </c>
      <c r="B161" s="71" t="s">
        <v>172</v>
      </c>
      <c r="C161" s="46" t="s">
        <v>175</v>
      </c>
      <c r="D161" s="46" cm="1">
        <f t="array" ref="D161">Couleur(C161)</f>
        <v>5287936</v>
      </c>
      <c r="E161" s="24"/>
      <c r="F161" s="7"/>
      <c r="G161" s="7"/>
      <c r="H161" s="23"/>
      <c r="I161" s="7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t="21" customHeight="1" thickBot="1" x14ac:dyDescent="0.3">
      <c r="A162" s="62">
        <v>56</v>
      </c>
      <c r="B162" s="72" t="s">
        <v>172</v>
      </c>
      <c r="C162" s="47" t="s">
        <v>176</v>
      </c>
      <c r="D162" s="47" cm="1">
        <f t="array" ref="D162">Couleur(C162)</f>
        <v>39423</v>
      </c>
      <c r="E162" s="21"/>
      <c r="F162" s="7"/>
      <c r="G162" s="7"/>
      <c r="H162" s="7"/>
      <c r="I162" s="7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t="21" customHeight="1" x14ac:dyDescent="0.25">
      <c r="A163" s="60">
        <v>57</v>
      </c>
      <c r="B163" s="70" t="s">
        <v>177</v>
      </c>
      <c r="C163" s="46" t="s">
        <v>164</v>
      </c>
      <c r="D163" s="46" cm="1">
        <f t="array" ref="D163">Couleur(C163)</f>
        <v>5287936</v>
      </c>
      <c r="E163" s="17"/>
      <c r="F163" s="23"/>
      <c r="G163" s="23"/>
      <c r="H163" s="23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t="21" customHeight="1" x14ac:dyDescent="0.25">
      <c r="A164" s="61">
        <v>57</v>
      </c>
      <c r="B164" s="71" t="s">
        <v>177</v>
      </c>
      <c r="C164" s="48" t="s">
        <v>150</v>
      </c>
      <c r="D164" s="48" cm="1">
        <f t="array" ref="D164">Couleur(C164)</f>
        <v>39423</v>
      </c>
      <c r="E164" s="24"/>
      <c r="F164" s="7"/>
      <c r="G164" s="7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t="21" customHeight="1" x14ac:dyDescent="0.25">
      <c r="A165" s="61">
        <v>57</v>
      </c>
      <c r="B165" s="71" t="s">
        <v>177</v>
      </c>
      <c r="C165" s="45" t="s">
        <v>178</v>
      </c>
      <c r="D165" s="45" cm="1">
        <f t="array" ref="D165">Couleur(C165)</f>
        <v>255</v>
      </c>
      <c r="E165" s="24"/>
      <c r="F165" s="7"/>
      <c r="G165" s="7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ht="21" customHeight="1" x14ac:dyDescent="0.25">
      <c r="A166" s="61">
        <v>57</v>
      </c>
      <c r="B166" s="71" t="s">
        <v>177</v>
      </c>
      <c r="C166" s="45" t="s">
        <v>174</v>
      </c>
      <c r="D166" s="45" cm="1">
        <f t="array" ref="D166">Couleur(C166)</f>
        <v>255</v>
      </c>
      <c r="E166" s="24"/>
      <c r="F166" s="7"/>
      <c r="G166" s="7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t="21" customHeight="1" thickBot="1" x14ac:dyDescent="0.3">
      <c r="A167" s="62">
        <v>57</v>
      </c>
      <c r="B167" s="72" t="s">
        <v>177</v>
      </c>
      <c r="C167" s="47" t="s">
        <v>176</v>
      </c>
      <c r="D167" s="47" cm="1">
        <f t="array" ref="D167">Couleur(C167)</f>
        <v>39423</v>
      </c>
      <c r="E167" s="21"/>
      <c r="F167" s="7"/>
      <c r="G167" s="7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t="21" customHeight="1" x14ac:dyDescent="0.25">
      <c r="A168" s="60">
        <v>58</v>
      </c>
      <c r="B168" s="70" t="s">
        <v>179</v>
      </c>
      <c r="C168" s="48" t="s">
        <v>178</v>
      </c>
      <c r="D168" s="48" cm="1">
        <f t="array" ref="D168">Couleur(C168)</f>
        <v>39423</v>
      </c>
      <c r="E168" s="17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t="21" customHeight="1" thickBot="1" x14ac:dyDescent="0.3">
      <c r="A169" s="62">
        <v>58</v>
      </c>
      <c r="B169" s="72" t="s">
        <v>179</v>
      </c>
      <c r="C169" s="47" t="s">
        <v>176</v>
      </c>
      <c r="D169" s="47" cm="1">
        <f t="array" ref="D169">Couleur(C169)</f>
        <v>39423</v>
      </c>
      <c r="E169" s="21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t="21" customHeight="1" x14ac:dyDescent="0.25">
      <c r="A170" s="60">
        <v>59</v>
      </c>
      <c r="B170" s="70" t="s">
        <v>180</v>
      </c>
      <c r="C170" s="48" t="s">
        <v>181</v>
      </c>
      <c r="D170" s="48" cm="1">
        <f t="array" ref="D170">Couleur(C170)</f>
        <v>39423</v>
      </c>
      <c r="E170" s="17"/>
      <c r="F170" s="23"/>
      <c r="G170" s="23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t="21" customHeight="1" x14ac:dyDescent="0.25">
      <c r="A171" s="61">
        <v>59</v>
      </c>
      <c r="B171" s="71" t="s">
        <v>180</v>
      </c>
      <c r="C171" s="45" t="s">
        <v>54</v>
      </c>
      <c r="D171" s="45" cm="1">
        <f t="array" ref="D171">Couleur(C171)</f>
        <v>255</v>
      </c>
      <c r="E171" s="24"/>
      <c r="F171" s="7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t="21" customHeight="1" x14ac:dyDescent="0.25">
      <c r="A172" s="61">
        <v>59</v>
      </c>
      <c r="B172" s="71" t="s">
        <v>180</v>
      </c>
      <c r="C172" s="48" t="s">
        <v>150</v>
      </c>
      <c r="D172" s="48" cm="1">
        <f t="array" ref="D172">Couleur(C172)</f>
        <v>39423</v>
      </c>
      <c r="E172" s="24"/>
      <c r="F172" s="7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t="21" customHeight="1" thickBot="1" x14ac:dyDescent="0.3">
      <c r="A173" s="62">
        <v>59</v>
      </c>
      <c r="B173" s="72" t="s">
        <v>180</v>
      </c>
      <c r="C173" s="49" t="s">
        <v>175</v>
      </c>
      <c r="D173" s="49" cm="1">
        <f t="array" ref="D173">Couleur(C173)</f>
        <v>5287936</v>
      </c>
      <c r="E173" s="21"/>
      <c r="F173" s="7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t="21" customHeight="1" x14ac:dyDescent="0.25">
      <c r="A174" s="60">
        <v>60</v>
      </c>
      <c r="B174" s="70" t="s">
        <v>182</v>
      </c>
      <c r="C174" s="45" t="s">
        <v>120</v>
      </c>
      <c r="D174" s="45" cm="1">
        <f t="array" ref="D174">Couleur(C174)</f>
        <v>255</v>
      </c>
      <c r="E174" s="17"/>
      <c r="F174" s="23"/>
      <c r="G174" s="23"/>
      <c r="H174" s="23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t="21" customHeight="1" x14ac:dyDescent="0.25">
      <c r="A175" s="61">
        <v>60</v>
      </c>
      <c r="B175" s="71" t="s">
        <v>182</v>
      </c>
      <c r="C175" s="48" t="s">
        <v>20</v>
      </c>
      <c r="D175" s="48" cm="1">
        <f t="array" ref="D175">Couleur(C175)</f>
        <v>39423</v>
      </c>
      <c r="E175" s="24"/>
      <c r="F175" s="7"/>
      <c r="G175" s="7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t="21" customHeight="1" x14ac:dyDescent="0.25">
      <c r="A176" s="61">
        <v>60</v>
      </c>
      <c r="B176" s="71" t="s">
        <v>182</v>
      </c>
      <c r="C176" s="45" t="s">
        <v>144</v>
      </c>
      <c r="D176" s="45" cm="1">
        <f t="array" ref="D176">Couleur(C176)</f>
        <v>255</v>
      </c>
      <c r="E176" s="24"/>
      <c r="F176" s="7"/>
      <c r="G176" s="7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t="21" customHeight="1" x14ac:dyDescent="0.25">
      <c r="A177" s="61">
        <v>60</v>
      </c>
      <c r="B177" s="71" t="s">
        <v>182</v>
      </c>
      <c r="C177" s="45" t="s">
        <v>183</v>
      </c>
      <c r="D177" s="45" cm="1">
        <f t="array" ref="D177">Couleur(C177)</f>
        <v>255</v>
      </c>
      <c r="E177" s="24"/>
      <c r="F177" s="7"/>
      <c r="G177" s="7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t="21" customHeight="1" thickBot="1" x14ac:dyDescent="0.3">
      <c r="A178" s="62">
        <v>60</v>
      </c>
      <c r="B178" s="72" t="s">
        <v>182</v>
      </c>
      <c r="C178" s="44" t="s">
        <v>184</v>
      </c>
      <c r="D178" s="44" cm="1">
        <f t="array" ref="D178">Couleur(C178)</f>
        <v>255</v>
      </c>
      <c r="E178" s="21"/>
      <c r="F178" s="7"/>
      <c r="G178" s="7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t="21" customHeight="1" thickBot="1" x14ac:dyDescent="0.3">
      <c r="A179" s="57">
        <v>61</v>
      </c>
      <c r="B179" s="74" t="s">
        <v>185</v>
      </c>
      <c r="C179" s="36"/>
      <c r="D179" s="36" cm="1">
        <f t="array" ref="D179">Couleur(C179)</f>
        <v>16711935</v>
      </c>
      <c r="E179" s="9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t="21" customHeight="1" thickBot="1" x14ac:dyDescent="0.3">
      <c r="A180" s="26">
        <v>62</v>
      </c>
      <c r="B180" s="77" t="s">
        <v>186</v>
      </c>
      <c r="C180" s="50" t="s">
        <v>124</v>
      </c>
      <c r="D180" s="50"/>
      <c r="E180" s="27"/>
      <c r="F180" s="7"/>
      <c r="G180" s="7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t="21" customHeight="1" x14ac:dyDescent="0.25">
      <c r="A181" s="28"/>
      <c r="B181" s="78"/>
      <c r="C181" s="51"/>
      <c r="D181" s="90"/>
      <c r="E181" s="7"/>
      <c r="F181" s="7"/>
      <c r="G181" s="7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t="21" customHeight="1" x14ac:dyDescent="0.25">
      <c r="A182" s="28"/>
      <c r="B182" s="78"/>
      <c r="C182" s="51"/>
      <c r="D182" s="90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t="21" customHeight="1" x14ac:dyDescent="0.25">
      <c r="A183" s="2"/>
      <c r="B183" s="78"/>
      <c r="C183" s="51"/>
      <c r="D183" s="90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t="21" customHeight="1" x14ac:dyDescent="0.25">
      <c r="A184" s="2"/>
      <c r="B184" s="79"/>
      <c r="C184" s="51"/>
      <c r="D184" s="90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t="21" customHeight="1" x14ac:dyDescent="0.25">
      <c r="A185" s="2"/>
      <c r="B185" s="79"/>
      <c r="C185" s="51"/>
      <c r="D185" s="90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t="21" customHeight="1" x14ac:dyDescent="0.25">
      <c r="A186" s="2"/>
      <c r="B186" s="79"/>
      <c r="C186" s="51"/>
      <c r="D186" s="90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t="21" customHeight="1" x14ac:dyDescent="0.25">
      <c r="A187" s="2"/>
      <c r="B187" s="79"/>
      <c r="C187" s="51"/>
      <c r="D187" s="90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t="21" customHeight="1" x14ac:dyDescent="0.25">
      <c r="A188" s="2"/>
      <c r="B188" s="79"/>
      <c r="C188" s="51"/>
      <c r="D188" s="90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t="21" customHeight="1" x14ac:dyDescent="0.25">
      <c r="A189" s="2"/>
      <c r="B189" s="79"/>
      <c r="C189" s="51"/>
      <c r="D189" s="90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t="21" customHeight="1" x14ac:dyDescent="0.25">
      <c r="A190" s="2"/>
      <c r="B190" s="79"/>
      <c r="C190" s="51"/>
      <c r="D190" s="90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t="21" customHeight="1" x14ac:dyDescent="0.25">
      <c r="A191" s="2"/>
      <c r="B191" s="79"/>
      <c r="C191" s="51"/>
      <c r="D191" s="90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t="21" customHeight="1" x14ac:dyDescent="0.25">
      <c r="A192" s="2"/>
      <c r="B192" s="79"/>
      <c r="C192" s="51"/>
      <c r="D192" s="90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t="21" customHeight="1" x14ac:dyDescent="0.25">
      <c r="A193" s="2"/>
      <c r="B193" s="79"/>
      <c r="C193" s="51"/>
      <c r="D193" s="90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21" customHeight="1" x14ac:dyDescent="0.25">
      <c r="A194" s="2"/>
      <c r="B194" s="79"/>
      <c r="C194" s="51"/>
      <c r="D194" s="90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t="21" customHeight="1" x14ac:dyDescent="0.25">
      <c r="A195" s="2"/>
      <c r="B195" s="79"/>
      <c r="C195" s="51"/>
      <c r="D195" s="90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t="21" customHeight="1" x14ac:dyDescent="0.25">
      <c r="A196" s="2"/>
      <c r="B196" s="79"/>
      <c r="C196" s="51"/>
      <c r="D196" s="90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t="21" customHeight="1" x14ac:dyDescent="0.25">
      <c r="A197" s="2"/>
      <c r="B197" s="79"/>
      <c r="C197" s="51"/>
      <c r="D197" s="90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t="21" customHeight="1" x14ac:dyDescent="0.25">
      <c r="A198" s="2"/>
      <c r="B198" s="79"/>
      <c r="C198" s="51"/>
      <c r="D198" s="90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t="21" customHeight="1" x14ac:dyDescent="0.25">
      <c r="A199" s="2"/>
      <c r="B199" s="79"/>
      <c r="C199" s="51"/>
      <c r="D199" s="90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t="21" customHeight="1" x14ac:dyDescent="0.25">
      <c r="A200" s="2"/>
      <c r="B200" s="79"/>
      <c r="C200" s="51"/>
      <c r="D200" s="90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t="21" customHeight="1" x14ac:dyDescent="0.25">
      <c r="A201" s="2"/>
      <c r="B201" s="79"/>
      <c r="C201" s="51"/>
      <c r="D201" s="90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t="21" customHeight="1" x14ac:dyDescent="0.25">
      <c r="A202" s="2"/>
      <c r="B202" s="79"/>
      <c r="C202" s="51"/>
      <c r="D202" s="90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t="21" customHeight="1" x14ac:dyDescent="0.25">
      <c r="A203" s="2"/>
      <c r="B203" s="79"/>
      <c r="C203" s="51"/>
      <c r="D203" s="90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t="21" customHeight="1" x14ac:dyDescent="0.25">
      <c r="A204" s="2"/>
      <c r="B204" s="79"/>
      <c r="C204" s="51"/>
      <c r="D204" s="90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t="21" customHeight="1" x14ac:dyDescent="0.25">
      <c r="A205" s="2"/>
      <c r="B205" s="79"/>
      <c r="C205" s="51"/>
      <c r="D205" s="90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t="21" customHeight="1" x14ac:dyDescent="0.25">
      <c r="A206" s="2"/>
      <c r="B206" s="79"/>
      <c r="C206" s="51"/>
      <c r="D206" s="90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t="21" customHeight="1" x14ac:dyDescent="0.25">
      <c r="A207" s="2"/>
      <c r="B207" s="79"/>
      <c r="C207" s="51"/>
      <c r="D207" s="90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t="21" customHeight="1" x14ac:dyDescent="0.25">
      <c r="A208" s="2"/>
      <c r="B208" s="79"/>
      <c r="C208" s="51"/>
      <c r="D208" s="90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t="21" customHeight="1" x14ac:dyDescent="0.25">
      <c r="A209" s="2"/>
      <c r="B209" s="79"/>
      <c r="C209" s="51"/>
      <c r="D209" s="90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t="21" customHeight="1" x14ac:dyDescent="0.25">
      <c r="A210" s="2"/>
      <c r="B210" s="79"/>
      <c r="C210" s="51"/>
      <c r="D210" s="90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t="21" customHeight="1" x14ac:dyDescent="0.25">
      <c r="A211" s="2"/>
      <c r="B211" s="79"/>
      <c r="C211" s="51"/>
      <c r="D211" s="90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t="21" customHeight="1" x14ac:dyDescent="0.25">
      <c r="A212" s="2"/>
      <c r="B212" s="79"/>
      <c r="C212" s="51"/>
      <c r="D212" s="90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t="21" customHeight="1" x14ac:dyDescent="0.25">
      <c r="A213" s="2"/>
      <c r="B213" s="79"/>
      <c r="C213" s="51"/>
      <c r="D213" s="90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t="21" customHeight="1" x14ac:dyDescent="0.25">
      <c r="A214" s="2"/>
      <c r="B214" s="79"/>
      <c r="C214" s="51"/>
      <c r="D214" s="90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t="21" customHeight="1" x14ac:dyDescent="0.25">
      <c r="A215" s="2"/>
      <c r="B215" s="79"/>
      <c r="C215" s="51"/>
      <c r="D215" s="90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t="21" customHeight="1" x14ac:dyDescent="0.25">
      <c r="A216" s="2"/>
      <c r="B216" s="79"/>
      <c r="C216" s="51"/>
      <c r="D216" s="90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t="21" customHeight="1" x14ac:dyDescent="0.25">
      <c r="A217" s="2"/>
      <c r="B217" s="79"/>
      <c r="C217" s="51"/>
      <c r="D217" s="90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t="21" customHeight="1" x14ac:dyDescent="0.25">
      <c r="A218" s="2"/>
      <c r="B218" s="79"/>
      <c r="C218" s="51"/>
      <c r="D218" s="90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t="21" customHeight="1" x14ac:dyDescent="0.25">
      <c r="A219" s="2"/>
      <c r="B219" s="79"/>
      <c r="C219" s="51"/>
      <c r="D219" s="90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t="21" customHeight="1" x14ac:dyDescent="0.25">
      <c r="A220" s="2"/>
      <c r="B220" s="79"/>
      <c r="C220" s="51"/>
      <c r="D220" s="90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t="21" customHeight="1" x14ac:dyDescent="0.25">
      <c r="A221" s="2"/>
      <c r="B221" s="79"/>
      <c r="C221" s="51"/>
      <c r="D221" s="90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t="21" customHeight="1" x14ac:dyDescent="0.25">
      <c r="A222" s="2"/>
      <c r="B222" s="79"/>
      <c r="C222" s="51"/>
      <c r="D222" s="90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t="21" customHeight="1" x14ac:dyDescent="0.25">
      <c r="A223" s="2"/>
      <c r="B223" s="79"/>
      <c r="C223" s="51"/>
      <c r="D223" s="90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t="21" customHeight="1" x14ac:dyDescent="0.25">
      <c r="A224" s="2"/>
      <c r="B224" s="79"/>
      <c r="C224" s="51"/>
      <c r="D224" s="90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t="21" customHeight="1" x14ac:dyDescent="0.25">
      <c r="A225" s="2"/>
      <c r="B225" s="79"/>
      <c r="C225" s="51"/>
      <c r="D225" s="90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t="21" customHeight="1" x14ac:dyDescent="0.25">
      <c r="A226" s="2"/>
      <c r="B226" s="79"/>
      <c r="C226" s="51"/>
      <c r="D226" s="90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t="21" customHeight="1" x14ac:dyDescent="0.25">
      <c r="A227" s="2"/>
      <c r="B227" s="79"/>
      <c r="C227" s="51"/>
      <c r="D227" s="90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t="21" customHeight="1" x14ac:dyDescent="0.25">
      <c r="A228" s="2"/>
      <c r="B228" s="79"/>
      <c r="C228" s="51"/>
      <c r="D228" s="90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t="21" customHeight="1" x14ac:dyDescent="0.25">
      <c r="A229" s="2"/>
      <c r="B229" s="79"/>
      <c r="C229" s="51"/>
      <c r="D229" s="90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t="21" customHeight="1" x14ac:dyDescent="0.25">
      <c r="A230" s="2"/>
      <c r="B230" s="79"/>
      <c r="C230" s="51"/>
      <c r="D230" s="90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t="21" customHeight="1" x14ac:dyDescent="0.25">
      <c r="A231" s="2"/>
      <c r="B231" s="79"/>
      <c r="C231" s="51"/>
      <c r="D231" s="90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t="21" customHeight="1" x14ac:dyDescent="0.25">
      <c r="A232" s="2"/>
      <c r="B232" s="79"/>
      <c r="C232" s="51"/>
      <c r="D232" s="90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t="21" customHeight="1" x14ac:dyDescent="0.25">
      <c r="A233" s="2"/>
      <c r="B233" s="79"/>
      <c r="C233" s="51"/>
      <c r="D233" s="90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t="21" customHeight="1" x14ac:dyDescent="0.25">
      <c r="A234" s="2"/>
      <c r="B234" s="79"/>
      <c r="C234" s="51"/>
      <c r="D234" s="90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t="21" customHeight="1" x14ac:dyDescent="0.25">
      <c r="A235" s="2"/>
      <c r="B235" s="79"/>
      <c r="C235" s="51"/>
      <c r="D235" s="90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t="21" customHeight="1" x14ac:dyDescent="0.25">
      <c r="A236" s="2"/>
      <c r="B236" s="79"/>
      <c r="C236" s="51"/>
      <c r="D236" s="90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t="21" customHeight="1" x14ac:dyDescent="0.25">
      <c r="A237" s="2"/>
      <c r="B237" s="79"/>
      <c r="C237" s="51"/>
      <c r="D237" s="90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t="21" customHeight="1" x14ac:dyDescent="0.25">
      <c r="A238" s="2"/>
      <c r="B238" s="79"/>
      <c r="C238" s="51"/>
      <c r="D238" s="90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t="21" customHeight="1" x14ac:dyDescent="0.25">
      <c r="A239" s="2"/>
      <c r="B239" s="79"/>
      <c r="C239" s="51"/>
      <c r="D239" s="90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t="21" customHeight="1" x14ac:dyDescent="0.25">
      <c r="A240" s="2"/>
      <c r="B240" s="79"/>
      <c r="C240" s="51"/>
      <c r="D240" s="90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t="21" customHeight="1" x14ac:dyDescent="0.25">
      <c r="A241" s="2"/>
      <c r="B241" s="79"/>
      <c r="C241" s="51"/>
      <c r="D241" s="90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t="15.75" customHeight="1" x14ac:dyDescent="0.25">
      <c r="A242" s="2"/>
      <c r="B242" s="79"/>
      <c r="C242" s="51"/>
      <c r="D242" s="90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t="15.75" customHeight="1" x14ac:dyDescent="0.25">
      <c r="A243" s="2"/>
      <c r="B243" s="79"/>
      <c r="C243" s="51"/>
      <c r="D243" s="90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t="15.75" customHeight="1" x14ac:dyDescent="0.25">
      <c r="A244" s="2"/>
      <c r="B244" s="79"/>
      <c r="C244" s="51"/>
      <c r="D244" s="90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t="15.75" customHeight="1" x14ac:dyDescent="0.25">
      <c r="A245" s="2"/>
      <c r="B245" s="79"/>
      <c r="C245" s="51"/>
      <c r="D245" s="90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t="15.75" customHeight="1" x14ac:dyDescent="0.25">
      <c r="A246" s="2"/>
      <c r="B246" s="79"/>
      <c r="C246" s="51"/>
      <c r="D246" s="90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t="15.75" customHeight="1" x14ac:dyDescent="0.25">
      <c r="A247" s="2"/>
      <c r="B247" s="79"/>
      <c r="C247" s="51"/>
      <c r="D247" s="90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t="15.75" customHeight="1" x14ac:dyDescent="0.25">
      <c r="A248" s="2"/>
      <c r="B248" s="79"/>
      <c r="C248" s="51"/>
      <c r="D248" s="90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t="15.75" customHeight="1" x14ac:dyDescent="0.25">
      <c r="A249" s="2"/>
      <c r="B249" s="79"/>
      <c r="C249" s="51"/>
      <c r="D249" s="90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t="15.75" customHeight="1" x14ac:dyDescent="0.25">
      <c r="A250" s="2"/>
      <c r="B250" s="79"/>
      <c r="C250" s="51"/>
      <c r="D250" s="90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t="15.75" customHeight="1" x14ac:dyDescent="0.25">
      <c r="A251" s="2"/>
      <c r="B251" s="79"/>
      <c r="C251" s="51"/>
      <c r="D251" s="90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t="15.75" customHeight="1" x14ac:dyDescent="0.25">
      <c r="A252" s="2"/>
      <c r="B252" s="79"/>
      <c r="C252" s="51"/>
      <c r="D252" s="90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t="15.75" customHeight="1" x14ac:dyDescent="0.25">
      <c r="A253" s="2"/>
      <c r="B253" s="79"/>
      <c r="C253" s="51"/>
      <c r="D253" s="90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t="15.75" customHeight="1" x14ac:dyDescent="0.25">
      <c r="A254" s="2"/>
      <c r="B254" s="79"/>
      <c r="C254" s="51"/>
      <c r="D254" s="90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t="15.75" customHeight="1" x14ac:dyDescent="0.25">
      <c r="A255" s="2"/>
      <c r="B255" s="79"/>
      <c r="C255" s="51"/>
      <c r="D255" s="90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t="15.75" customHeight="1" x14ac:dyDescent="0.25">
      <c r="A256" s="2"/>
      <c r="B256" s="79"/>
      <c r="C256" s="51"/>
      <c r="D256" s="90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t="15.75" customHeight="1" x14ac:dyDescent="0.25">
      <c r="A257" s="2"/>
      <c r="B257" s="79"/>
      <c r="C257" s="51"/>
      <c r="D257" s="90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15.75" customHeight="1" x14ac:dyDescent="0.25">
      <c r="A258" s="2"/>
      <c r="B258" s="79"/>
      <c r="C258" s="51"/>
      <c r="D258" s="90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t="15.75" customHeight="1" x14ac:dyDescent="0.25">
      <c r="A259" s="2"/>
      <c r="B259" s="79"/>
      <c r="C259" s="51"/>
      <c r="D259" s="90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t="15.75" customHeight="1" x14ac:dyDescent="0.25">
      <c r="A260" s="2"/>
      <c r="B260" s="79"/>
      <c r="C260" s="51"/>
      <c r="D260" s="90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t="15.75" customHeight="1" x14ac:dyDescent="0.25">
      <c r="A261" s="2"/>
      <c r="B261" s="79"/>
      <c r="C261" s="51"/>
      <c r="D261" s="90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t="15.75" customHeight="1" x14ac:dyDescent="0.25">
      <c r="A262" s="2"/>
      <c r="B262" s="79"/>
      <c r="C262" s="51"/>
      <c r="D262" s="90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t="15.75" customHeight="1" x14ac:dyDescent="0.25">
      <c r="A263" s="2"/>
      <c r="B263" s="79"/>
      <c r="C263" s="51"/>
      <c r="D263" s="90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t="15.75" customHeight="1" x14ac:dyDescent="0.25">
      <c r="A264" s="2"/>
      <c r="B264" s="79"/>
      <c r="C264" s="51"/>
      <c r="D264" s="90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t="15.75" customHeight="1" x14ac:dyDescent="0.25">
      <c r="A265" s="2"/>
      <c r="B265" s="79"/>
      <c r="C265" s="51"/>
      <c r="D265" s="90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t="15.75" customHeight="1" x14ac:dyDescent="0.25">
      <c r="A266" s="2"/>
      <c r="B266" s="79"/>
      <c r="C266" s="51"/>
      <c r="D266" s="90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t="15.75" customHeight="1" x14ac:dyDescent="0.25">
      <c r="A267" s="2"/>
      <c r="B267" s="79"/>
      <c r="C267" s="51"/>
      <c r="D267" s="90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t="15.75" customHeight="1" x14ac:dyDescent="0.25">
      <c r="A268" s="2"/>
      <c r="B268" s="79"/>
      <c r="C268" s="51"/>
      <c r="D268" s="90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t="15.75" customHeight="1" x14ac:dyDescent="0.25">
      <c r="A269" s="2"/>
      <c r="B269" s="79"/>
      <c r="C269" s="51"/>
      <c r="D269" s="90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t="15.75" customHeight="1" x14ac:dyDescent="0.25">
      <c r="A270" s="2"/>
      <c r="B270" s="79"/>
      <c r="C270" s="51"/>
      <c r="D270" s="90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t="15.75" customHeight="1" x14ac:dyDescent="0.25">
      <c r="A271" s="2"/>
      <c r="B271" s="79"/>
      <c r="C271" s="51"/>
      <c r="D271" s="90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t="15.75" customHeight="1" x14ac:dyDescent="0.25">
      <c r="A272" s="2"/>
      <c r="B272" s="79"/>
      <c r="C272" s="51"/>
      <c r="D272" s="90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t="15.75" customHeight="1" x14ac:dyDescent="0.25">
      <c r="A273" s="2"/>
      <c r="B273" s="79"/>
      <c r="C273" s="51"/>
      <c r="D273" s="90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t="15.75" customHeight="1" x14ac:dyDescent="0.25">
      <c r="A274" s="2"/>
      <c r="B274" s="79"/>
      <c r="C274" s="51"/>
      <c r="D274" s="90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t="15.75" customHeight="1" x14ac:dyDescent="0.25">
      <c r="A275" s="2"/>
      <c r="B275" s="79"/>
      <c r="C275" s="51"/>
      <c r="D275" s="90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t="15.75" customHeight="1" x14ac:dyDescent="0.25">
      <c r="A276" s="2"/>
      <c r="B276" s="79"/>
      <c r="C276" s="51"/>
      <c r="D276" s="90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t="15.75" customHeight="1" x14ac:dyDescent="0.25">
      <c r="A277" s="2"/>
      <c r="B277" s="79"/>
      <c r="C277" s="51"/>
      <c r="D277" s="90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t="15.75" customHeight="1" x14ac:dyDescent="0.25">
      <c r="A278" s="2"/>
      <c r="B278" s="79"/>
      <c r="C278" s="51"/>
      <c r="D278" s="90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t="15.75" customHeight="1" x14ac:dyDescent="0.25">
      <c r="A279" s="2"/>
      <c r="B279" s="79"/>
      <c r="C279" s="51"/>
      <c r="D279" s="90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t="15.75" customHeight="1" x14ac:dyDescent="0.25">
      <c r="A280" s="2"/>
      <c r="B280" s="79"/>
      <c r="C280" s="51"/>
      <c r="D280" s="90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t="15.75" customHeight="1" x14ac:dyDescent="0.25">
      <c r="A281" s="2"/>
      <c r="B281" s="79"/>
      <c r="C281" s="51"/>
      <c r="D281" s="90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t="15.75" customHeight="1" x14ac:dyDescent="0.25">
      <c r="A282" s="2"/>
      <c r="B282" s="79"/>
      <c r="C282" s="51"/>
      <c r="D282" s="90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t="15.75" customHeight="1" x14ac:dyDescent="0.25">
      <c r="A283" s="2"/>
      <c r="B283" s="79"/>
      <c r="C283" s="51"/>
      <c r="D283" s="90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t="15.75" customHeight="1" x14ac:dyDescent="0.25">
      <c r="A284" s="2"/>
      <c r="B284" s="79"/>
      <c r="C284" s="51"/>
      <c r="D284" s="90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t="15.75" customHeight="1" x14ac:dyDescent="0.25">
      <c r="A285" s="2"/>
      <c r="B285" s="79"/>
      <c r="C285" s="51"/>
      <c r="D285" s="90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t="15.75" customHeight="1" x14ac:dyDescent="0.25">
      <c r="A286" s="2"/>
      <c r="B286" s="79"/>
      <c r="C286" s="51"/>
      <c r="D286" s="90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t="15.75" customHeight="1" x14ac:dyDescent="0.25">
      <c r="A287" s="2"/>
      <c r="B287" s="79"/>
      <c r="C287" s="51"/>
      <c r="D287" s="90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t="15.75" customHeight="1" x14ac:dyDescent="0.25">
      <c r="A288" s="2"/>
      <c r="B288" s="79"/>
      <c r="C288" s="51"/>
      <c r="D288" s="90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t="15.75" customHeight="1" x14ac:dyDescent="0.25">
      <c r="A289" s="2"/>
      <c r="B289" s="79"/>
      <c r="C289" s="51"/>
      <c r="D289" s="90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t="15.75" customHeight="1" x14ac:dyDescent="0.25">
      <c r="A290" s="2"/>
      <c r="B290" s="79"/>
      <c r="C290" s="51"/>
      <c r="D290" s="90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t="15.75" customHeight="1" x14ac:dyDescent="0.25">
      <c r="A291" s="2"/>
      <c r="B291" s="79"/>
      <c r="C291" s="51"/>
      <c r="D291" s="90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t="15.75" customHeight="1" x14ac:dyDescent="0.25">
      <c r="A292" s="2"/>
      <c r="B292" s="79"/>
      <c r="C292" s="51"/>
      <c r="D292" s="90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t="15.75" customHeight="1" x14ac:dyDescent="0.25">
      <c r="A293" s="2"/>
      <c r="B293" s="79"/>
      <c r="C293" s="51"/>
      <c r="D293" s="90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t="15.75" customHeight="1" x14ac:dyDescent="0.25">
      <c r="A294" s="2"/>
      <c r="B294" s="79"/>
      <c r="C294" s="51"/>
      <c r="D294" s="90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t="15.75" customHeight="1" x14ac:dyDescent="0.25">
      <c r="A295" s="2"/>
      <c r="B295" s="79"/>
      <c r="C295" s="51"/>
      <c r="D295" s="90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t="15.75" customHeight="1" x14ac:dyDescent="0.25">
      <c r="A296" s="2"/>
      <c r="B296" s="79"/>
      <c r="C296" s="51"/>
      <c r="D296" s="90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t="15.75" customHeight="1" x14ac:dyDescent="0.25">
      <c r="A297" s="2"/>
      <c r="B297" s="79"/>
      <c r="C297" s="51"/>
      <c r="D297" s="90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t="15.75" customHeight="1" x14ac:dyDescent="0.25">
      <c r="A298" s="2"/>
      <c r="B298" s="79"/>
      <c r="C298" s="51"/>
      <c r="D298" s="90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t="15.75" customHeight="1" x14ac:dyDescent="0.25">
      <c r="A299" s="2"/>
      <c r="B299" s="79"/>
      <c r="C299" s="51"/>
      <c r="D299" s="90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t="15.75" customHeight="1" x14ac:dyDescent="0.25">
      <c r="A300" s="2"/>
      <c r="B300" s="79"/>
      <c r="C300" s="51"/>
      <c r="D300" s="90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t="15.75" customHeight="1" x14ac:dyDescent="0.25">
      <c r="A301" s="2"/>
      <c r="B301" s="79"/>
      <c r="C301" s="51"/>
      <c r="D301" s="90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t="15.75" customHeight="1" x14ac:dyDescent="0.25">
      <c r="A302" s="2"/>
      <c r="B302" s="79"/>
      <c r="C302" s="51"/>
      <c r="D302" s="90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t="15.75" customHeight="1" x14ac:dyDescent="0.25">
      <c r="A303" s="2"/>
      <c r="B303" s="79"/>
      <c r="C303" s="51"/>
      <c r="D303" s="90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t="15.75" customHeight="1" x14ac:dyDescent="0.25">
      <c r="A304" s="2"/>
      <c r="B304" s="79"/>
      <c r="C304" s="51"/>
      <c r="D304" s="90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t="15.75" customHeight="1" x14ac:dyDescent="0.25">
      <c r="A305" s="2"/>
      <c r="B305" s="79"/>
      <c r="C305" s="51"/>
      <c r="D305" s="90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t="15.75" customHeight="1" x14ac:dyDescent="0.25">
      <c r="A306" s="2"/>
      <c r="B306" s="79"/>
      <c r="C306" s="51"/>
      <c r="D306" s="90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t="15.75" customHeight="1" x14ac:dyDescent="0.25">
      <c r="A307" s="2"/>
      <c r="B307" s="79"/>
      <c r="C307" s="51"/>
      <c r="D307" s="90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t="15.75" customHeight="1" x14ac:dyDescent="0.25">
      <c r="A308" s="2"/>
      <c r="B308" s="79"/>
      <c r="C308" s="51"/>
      <c r="D308" s="90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t="15.75" customHeight="1" x14ac:dyDescent="0.25">
      <c r="A309" s="2"/>
      <c r="B309" s="79"/>
      <c r="C309" s="51"/>
      <c r="D309" s="90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t="15.75" customHeight="1" x14ac:dyDescent="0.25">
      <c r="A310" s="2"/>
      <c r="B310" s="79"/>
      <c r="C310" s="51"/>
      <c r="D310" s="90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t="15.75" customHeight="1" x14ac:dyDescent="0.25">
      <c r="A311" s="2"/>
      <c r="B311" s="79"/>
      <c r="C311" s="51"/>
      <c r="D311" s="90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t="15.75" customHeight="1" x14ac:dyDescent="0.25">
      <c r="A312" s="2"/>
      <c r="B312" s="79"/>
      <c r="C312" s="51"/>
      <c r="D312" s="90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t="15.75" customHeight="1" x14ac:dyDescent="0.25">
      <c r="A313" s="2"/>
      <c r="B313" s="79"/>
      <c r="C313" s="51"/>
      <c r="D313" s="90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t="15.75" customHeight="1" x14ac:dyDescent="0.25">
      <c r="A314" s="2"/>
      <c r="B314" s="79"/>
      <c r="C314" s="51"/>
      <c r="D314" s="90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t="15.75" customHeight="1" x14ac:dyDescent="0.25">
      <c r="A315" s="2"/>
      <c r="B315" s="79"/>
      <c r="C315" s="51"/>
      <c r="D315" s="90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t="15.75" customHeight="1" x14ac:dyDescent="0.25">
      <c r="A316" s="2"/>
      <c r="B316" s="79"/>
      <c r="C316" s="51"/>
      <c r="D316" s="90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t="15.75" customHeight="1" x14ac:dyDescent="0.25">
      <c r="A317" s="2"/>
      <c r="B317" s="79"/>
      <c r="C317" s="51"/>
      <c r="D317" s="90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t="15.75" customHeight="1" x14ac:dyDescent="0.25">
      <c r="A318" s="2"/>
      <c r="B318" s="79"/>
      <c r="C318" s="51"/>
      <c r="D318" s="90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t="15.75" customHeight="1" x14ac:dyDescent="0.25">
      <c r="A319" s="2"/>
      <c r="B319" s="79"/>
      <c r="C319" s="51"/>
      <c r="D319" s="90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t="15.75" customHeight="1" x14ac:dyDescent="0.25">
      <c r="A320" s="2"/>
      <c r="B320" s="79"/>
      <c r="C320" s="51"/>
      <c r="D320" s="90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t="15.75" customHeight="1" x14ac:dyDescent="0.25">
      <c r="A321" s="2"/>
      <c r="B321" s="79"/>
      <c r="C321" s="51"/>
      <c r="D321" s="90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t="15.75" customHeight="1" x14ac:dyDescent="0.25">
      <c r="A322" s="2"/>
      <c r="B322" s="79"/>
      <c r="C322" s="51"/>
      <c r="D322" s="90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t="15.75" customHeight="1" x14ac:dyDescent="0.25">
      <c r="A323" s="2"/>
      <c r="B323" s="79"/>
      <c r="C323" s="51"/>
      <c r="D323" s="90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t="15.75" customHeight="1" x14ac:dyDescent="0.25">
      <c r="A324" s="2"/>
      <c r="B324" s="79"/>
      <c r="C324" s="51"/>
      <c r="D324" s="90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t="15.75" customHeight="1" x14ac:dyDescent="0.25">
      <c r="A325" s="2"/>
      <c r="B325" s="79"/>
      <c r="C325" s="51"/>
      <c r="D325" s="90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t="15.75" customHeight="1" x14ac:dyDescent="0.25">
      <c r="A326" s="2"/>
      <c r="B326" s="79"/>
      <c r="C326" s="51"/>
      <c r="D326" s="90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t="15.75" customHeight="1" x14ac:dyDescent="0.25">
      <c r="A327" s="2"/>
      <c r="B327" s="79"/>
      <c r="C327" s="51"/>
      <c r="D327" s="90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t="15.75" customHeight="1" x14ac:dyDescent="0.25">
      <c r="A328" s="2"/>
      <c r="B328" s="79"/>
      <c r="C328" s="51"/>
      <c r="D328" s="90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t="15.75" customHeight="1" x14ac:dyDescent="0.25">
      <c r="A329" s="2"/>
      <c r="B329" s="79"/>
      <c r="C329" s="51"/>
      <c r="D329" s="90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t="15.75" customHeight="1" x14ac:dyDescent="0.25">
      <c r="A330" s="2"/>
      <c r="B330" s="79"/>
      <c r="C330" s="51"/>
      <c r="D330" s="90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t="15.75" customHeight="1" x14ac:dyDescent="0.25">
      <c r="A331" s="2"/>
      <c r="B331" s="79"/>
      <c r="C331" s="51"/>
      <c r="D331" s="90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t="15.75" customHeight="1" x14ac:dyDescent="0.25">
      <c r="A332" s="2"/>
      <c r="B332" s="79"/>
      <c r="C332" s="51"/>
      <c r="D332" s="90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t="15.75" customHeight="1" x14ac:dyDescent="0.25">
      <c r="A333" s="2"/>
      <c r="B333" s="79"/>
      <c r="C333" s="51"/>
      <c r="D333" s="90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t="15.75" customHeight="1" x14ac:dyDescent="0.25">
      <c r="A334" s="2"/>
      <c r="B334" s="79"/>
      <c r="C334" s="51"/>
      <c r="D334" s="90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t="15.75" customHeight="1" x14ac:dyDescent="0.25">
      <c r="A335" s="2"/>
      <c r="B335" s="79"/>
      <c r="C335" s="51"/>
      <c r="D335" s="90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t="15.75" customHeight="1" x14ac:dyDescent="0.25">
      <c r="A336" s="2"/>
      <c r="B336" s="79"/>
      <c r="C336" s="51"/>
      <c r="D336" s="90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t="15.75" customHeight="1" x14ac:dyDescent="0.25">
      <c r="A337" s="2"/>
      <c r="B337" s="79"/>
      <c r="C337" s="51"/>
      <c r="D337" s="90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t="15.75" customHeight="1" x14ac:dyDescent="0.25">
      <c r="A338" s="2"/>
      <c r="B338" s="79"/>
      <c r="C338" s="51"/>
      <c r="D338" s="90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t="15.75" customHeight="1" x14ac:dyDescent="0.25">
      <c r="A339" s="2"/>
      <c r="B339" s="79"/>
      <c r="C339" s="51"/>
      <c r="D339" s="90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t="15.75" customHeight="1" x14ac:dyDescent="0.25">
      <c r="A340" s="2"/>
      <c r="B340" s="79"/>
      <c r="C340" s="51"/>
      <c r="D340" s="90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t="15.75" customHeight="1" x14ac:dyDescent="0.25">
      <c r="A341" s="2"/>
      <c r="B341" s="79"/>
      <c r="C341" s="51"/>
      <c r="D341" s="90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t="15.75" customHeight="1" x14ac:dyDescent="0.25">
      <c r="A342" s="2"/>
      <c r="B342" s="79"/>
      <c r="C342" s="51"/>
      <c r="D342" s="90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t="15.75" customHeight="1" x14ac:dyDescent="0.25">
      <c r="A343" s="2"/>
      <c r="B343" s="79"/>
      <c r="C343" s="51"/>
      <c r="D343" s="90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t="15.75" customHeight="1" x14ac:dyDescent="0.25">
      <c r="A344" s="2"/>
      <c r="B344" s="79"/>
      <c r="C344" s="51"/>
      <c r="D344" s="90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t="15.75" customHeight="1" x14ac:dyDescent="0.25">
      <c r="A345" s="2"/>
      <c r="B345" s="79"/>
      <c r="C345" s="51"/>
      <c r="D345" s="90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t="15.75" customHeight="1" x14ac:dyDescent="0.25">
      <c r="A346" s="2"/>
      <c r="B346" s="79"/>
      <c r="C346" s="51"/>
      <c r="D346" s="90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t="15.75" customHeight="1" x14ac:dyDescent="0.25">
      <c r="A347" s="2"/>
      <c r="B347" s="79"/>
      <c r="C347" s="51"/>
      <c r="D347" s="90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t="15.75" customHeight="1" x14ac:dyDescent="0.25">
      <c r="A348" s="2"/>
      <c r="B348" s="79"/>
      <c r="C348" s="51"/>
      <c r="D348" s="90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t="15.75" customHeight="1" x14ac:dyDescent="0.25">
      <c r="A349" s="2"/>
      <c r="B349" s="79"/>
      <c r="C349" s="51"/>
      <c r="D349" s="90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t="15.75" customHeight="1" x14ac:dyDescent="0.25">
      <c r="A350" s="2"/>
      <c r="B350" s="79"/>
      <c r="C350" s="51"/>
      <c r="D350" s="90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t="15.75" customHeight="1" x14ac:dyDescent="0.25">
      <c r="A351" s="2"/>
      <c r="B351" s="79"/>
      <c r="C351" s="51"/>
      <c r="D351" s="90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t="15.75" customHeight="1" x14ac:dyDescent="0.25">
      <c r="A352" s="2"/>
      <c r="B352" s="79"/>
      <c r="C352" s="51"/>
      <c r="D352" s="90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t="15.75" customHeight="1" x14ac:dyDescent="0.25">
      <c r="A353" s="2"/>
      <c r="B353" s="79"/>
      <c r="C353" s="51"/>
      <c r="D353" s="90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t="15.75" customHeight="1" x14ac:dyDescent="0.25">
      <c r="A354" s="2"/>
      <c r="B354" s="79"/>
      <c r="C354" s="51"/>
      <c r="D354" s="90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t="15.75" customHeight="1" x14ac:dyDescent="0.25">
      <c r="A355" s="2"/>
      <c r="B355" s="79"/>
      <c r="C355" s="51"/>
      <c r="D355" s="90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t="15.75" customHeight="1" x14ac:dyDescent="0.25">
      <c r="A356" s="2"/>
      <c r="B356" s="79"/>
      <c r="C356" s="51"/>
      <c r="D356" s="90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t="15.75" customHeight="1" x14ac:dyDescent="0.25">
      <c r="A357" s="2"/>
      <c r="B357" s="79"/>
      <c r="C357" s="51"/>
      <c r="D357" s="90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t="15.75" customHeight="1" x14ac:dyDescent="0.25">
      <c r="A358" s="2"/>
      <c r="B358" s="79"/>
      <c r="C358" s="51"/>
      <c r="D358" s="90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t="15.75" customHeight="1" x14ac:dyDescent="0.25">
      <c r="A359" s="2"/>
      <c r="B359" s="79"/>
      <c r="C359" s="51"/>
      <c r="D359" s="90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t="15.75" customHeight="1" x14ac:dyDescent="0.25">
      <c r="A360" s="2"/>
      <c r="B360" s="79"/>
      <c r="C360" s="51"/>
      <c r="D360" s="90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t="15.75" customHeight="1" x14ac:dyDescent="0.25">
      <c r="A361" s="2"/>
      <c r="B361" s="79"/>
      <c r="C361" s="51"/>
      <c r="D361" s="90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t="15.75" customHeight="1" x14ac:dyDescent="0.25">
      <c r="A362" s="2"/>
      <c r="B362" s="79"/>
      <c r="C362" s="51"/>
      <c r="D362" s="90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t="15.75" customHeight="1" x14ac:dyDescent="0.25">
      <c r="A363" s="2"/>
      <c r="B363" s="79"/>
      <c r="C363" s="51"/>
      <c r="D363" s="90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t="15.75" customHeight="1" x14ac:dyDescent="0.25">
      <c r="A364" s="2"/>
      <c r="B364" s="79"/>
      <c r="C364" s="51"/>
      <c r="D364" s="90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t="15.75" customHeight="1" x14ac:dyDescent="0.25">
      <c r="A365" s="2"/>
      <c r="B365" s="79"/>
      <c r="C365" s="51"/>
      <c r="D365" s="90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t="15.75" customHeight="1" x14ac:dyDescent="0.25">
      <c r="A366" s="2"/>
      <c r="B366" s="79"/>
      <c r="C366" s="51"/>
      <c r="D366" s="90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t="15.75" customHeight="1" x14ac:dyDescent="0.25">
      <c r="A367" s="2"/>
      <c r="B367" s="79"/>
      <c r="C367" s="51"/>
      <c r="D367" s="90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t="15.75" customHeight="1" x14ac:dyDescent="0.25">
      <c r="A368" s="2"/>
      <c r="B368" s="79"/>
      <c r="C368" s="51"/>
      <c r="D368" s="90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t="15.75" customHeight="1" x14ac:dyDescent="0.25">
      <c r="A369" s="2"/>
      <c r="B369" s="79"/>
      <c r="C369" s="51"/>
      <c r="D369" s="90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t="15.75" customHeight="1" x14ac:dyDescent="0.25">
      <c r="A370" s="2"/>
      <c r="B370" s="79"/>
      <c r="C370" s="51"/>
      <c r="D370" s="90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t="15.75" customHeight="1" x14ac:dyDescent="0.25">
      <c r="A371" s="2"/>
      <c r="B371" s="79"/>
      <c r="C371" s="51"/>
      <c r="D371" s="90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t="15.75" customHeight="1" x14ac:dyDescent="0.25">
      <c r="A372" s="2"/>
      <c r="B372" s="79"/>
      <c r="C372" s="51"/>
      <c r="D372" s="90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t="15.75" customHeight="1" x14ac:dyDescent="0.25">
      <c r="A373" s="2"/>
      <c r="B373" s="79"/>
      <c r="C373" s="51"/>
      <c r="D373" s="90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5.75" customHeight="1" x14ac:dyDescent="0.25">
      <c r="A374" s="2"/>
      <c r="B374" s="79"/>
      <c r="C374" s="51"/>
      <c r="D374" s="90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ht="15.75" customHeight="1" x14ac:dyDescent="0.25">
      <c r="A375" s="2"/>
      <c r="B375" s="79"/>
      <c r="C375" s="51"/>
      <c r="D375" s="90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ht="15.75" customHeight="1" x14ac:dyDescent="0.25">
      <c r="A376" s="2"/>
      <c r="B376" s="79"/>
      <c r="C376" s="51"/>
      <c r="D376" s="90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ht="15.75" customHeight="1" x14ac:dyDescent="0.25">
      <c r="A377" s="2"/>
      <c r="B377" s="79"/>
      <c r="C377" s="51"/>
      <c r="D377" s="90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ht="15.75" customHeight="1" x14ac:dyDescent="0.25">
      <c r="A378" s="2"/>
      <c r="B378" s="79"/>
      <c r="C378" s="51"/>
      <c r="D378" s="90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ht="15.75" customHeight="1" x14ac:dyDescent="0.25">
      <c r="A379" s="2"/>
      <c r="B379" s="79"/>
      <c r="C379" s="51"/>
      <c r="D379" s="90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ht="15.75" customHeight="1" x14ac:dyDescent="0.25">
      <c r="A380" s="2"/>
      <c r="B380" s="79"/>
      <c r="C380" s="51"/>
      <c r="D380" s="90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ht="15.75" customHeight="1" x14ac:dyDescent="0.25">
      <c r="A381" s="2"/>
      <c r="B381" s="79"/>
      <c r="C381" s="51"/>
      <c r="D381" s="90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ht="15.75" customHeight="1" x14ac:dyDescent="0.25">
      <c r="A382" s="2"/>
      <c r="B382" s="79"/>
      <c r="C382" s="51"/>
      <c r="D382" s="90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ht="15.75" customHeight="1" x14ac:dyDescent="0.25">
      <c r="A383" s="2"/>
      <c r="B383" s="79"/>
      <c r="C383" s="51"/>
      <c r="D383" s="90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ht="15.75" customHeight="1" x14ac:dyDescent="0.25">
      <c r="A384" s="2"/>
      <c r="B384" s="79"/>
      <c r="C384" s="51"/>
      <c r="D384" s="90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ht="15.75" customHeight="1" x14ac:dyDescent="0.25">
      <c r="A385" s="2"/>
      <c r="B385" s="79"/>
      <c r="C385" s="51"/>
      <c r="D385" s="90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ht="15.75" customHeight="1" x14ac:dyDescent="0.25">
      <c r="A386" s="2"/>
      <c r="B386" s="79"/>
      <c r="C386" s="51"/>
      <c r="D386" s="90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ht="15.75" customHeight="1" x14ac:dyDescent="0.25">
      <c r="A387" s="2"/>
      <c r="B387" s="79"/>
      <c r="C387" s="51"/>
      <c r="D387" s="90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ht="15.75" customHeight="1" x14ac:dyDescent="0.25">
      <c r="A388" s="2"/>
      <c r="B388" s="79"/>
      <c r="C388" s="51"/>
      <c r="D388" s="90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ht="15.75" customHeight="1" x14ac:dyDescent="0.25">
      <c r="A389" s="2"/>
      <c r="B389" s="79"/>
      <c r="C389" s="51"/>
      <c r="D389" s="90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ht="15.75" customHeight="1" x14ac:dyDescent="0.25">
      <c r="A390" s="2"/>
      <c r="B390" s="79"/>
      <c r="C390" s="51"/>
      <c r="D390" s="90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ht="15.75" customHeight="1" x14ac:dyDescent="0.25">
      <c r="A391" s="2"/>
      <c r="B391" s="79"/>
      <c r="C391" s="51"/>
      <c r="D391" s="90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ht="15.75" customHeight="1" x14ac:dyDescent="0.25">
      <c r="A392" s="2"/>
      <c r="B392" s="79"/>
      <c r="C392" s="51"/>
      <c r="D392" s="90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ht="15.75" customHeight="1" x14ac:dyDescent="0.25">
      <c r="A393" s="2"/>
      <c r="B393" s="79"/>
      <c r="C393" s="51"/>
      <c r="D393" s="90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ht="15.75" customHeight="1" x14ac:dyDescent="0.25">
      <c r="A394" s="2"/>
      <c r="B394" s="79"/>
      <c r="C394" s="51"/>
      <c r="D394" s="90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ht="15.75" customHeight="1" x14ac:dyDescent="0.25">
      <c r="A395" s="2"/>
      <c r="B395" s="79"/>
      <c r="C395" s="51"/>
      <c r="D395" s="90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ht="15.75" customHeight="1" x14ac:dyDescent="0.25">
      <c r="A396" s="2"/>
      <c r="B396" s="79"/>
      <c r="C396" s="51"/>
      <c r="D396" s="90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ht="15.75" customHeight="1" x14ac:dyDescent="0.25">
      <c r="A397" s="2"/>
      <c r="B397" s="79"/>
      <c r="C397" s="51"/>
      <c r="D397" s="90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ht="15.75" customHeight="1" x14ac:dyDescent="0.25">
      <c r="A398" s="2"/>
      <c r="B398" s="79"/>
      <c r="C398" s="51"/>
      <c r="D398" s="90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ht="15.75" customHeight="1" x14ac:dyDescent="0.25">
      <c r="A399" s="2"/>
      <c r="B399" s="79"/>
      <c r="C399" s="51"/>
      <c r="D399" s="90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ht="15.75" customHeight="1" x14ac:dyDescent="0.25">
      <c r="A400" s="2"/>
      <c r="B400" s="79"/>
      <c r="C400" s="51"/>
      <c r="D400" s="90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ht="15.75" customHeight="1" x14ac:dyDescent="0.25">
      <c r="A401" s="2"/>
      <c r="B401" s="79"/>
      <c r="C401" s="51"/>
      <c r="D401" s="90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ht="15.75" customHeight="1" x14ac:dyDescent="0.25">
      <c r="A402" s="2"/>
      <c r="B402" s="79"/>
      <c r="C402" s="51"/>
      <c r="D402" s="90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ht="15.75" customHeight="1" x14ac:dyDescent="0.25">
      <c r="A403" s="2"/>
      <c r="B403" s="79"/>
      <c r="C403" s="51"/>
      <c r="D403" s="90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ht="15.75" customHeight="1" x14ac:dyDescent="0.25">
      <c r="A404" s="2"/>
      <c r="B404" s="79"/>
      <c r="C404" s="51"/>
      <c r="D404" s="90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ht="15.75" customHeight="1" x14ac:dyDescent="0.25">
      <c r="A405" s="2"/>
      <c r="B405" s="79"/>
      <c r="C405" s="51"/>
      <c r="D405" s="90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ht="15.75" customHeight="1" x14ac:dyDescent="0.25">
      <c r="A406" s="2"/>
      <c r="B406" s="79"/>
      <c r="C406" s="51"/>
      <c r="D406" s="90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ht="15.75" customHeight="1" x14ac:dyDescent="0.25">
      <c r="A407" s="2"/>
      <c r="B407" s="79"/>
      <c r="C407" s="51"/>
      <c r="D407" s="90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ht="15.75" customHeight="1" x14ac:dyDescent="0.25">
      <c r="A408" s="2"/>
      <c r="B408" s="79"/>
      <c r="C408" s="51"/>
      <c r="D408" s="90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ht="15.75" customHeight="1" x14ac:dyDescent="0.25">
      <c r="A409" s="2"/>
      <c r="B409" s="79"/>
      <c r="C409" s="51"/>
      <c r="D409" s="90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ht="15.75" customHeight="1" x14ac:dyDescent="0.25">
      <c r="A410" s="2"/>
      <c r="B410" s="79"/>
      <c r="C410" s="51"/>
      <c r="D410" s="90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ht="15.75" customHeight="1" x14ac:dyDescent="0.25">
      <c r="A411" s="2"/>
      <c r="B411" s="79"/>
      <c r="C411" s="51"/>
      <c r="D411" s="90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ht="15.75" customHeight="1" x14ac:dyDescent="0.25">
      <c r="A412" s="2"/>
      <c r="B412" s="79"/>
      <c r="C412" s="51"/>
      <c r="D412" s="90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ht="15.75" customHeight="1" x14ac:dyDescent="0.25">
      <c r="A413" s="2"/>
      <c r="B413" s="79"/>
      <c r="C413" s="51"/>
      <c r="D413" s="90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ht="15.75" customHeight="1" x14ac:dyDescent="0.25">
      <c r="A414" s="2"/>
      <c r="B414" s="79"/>
      <c r="C414" s="51"/>
      <c r="D414" s="90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ht="15.75" customHeight="1" x14ac:dyDescent="0.25">
      <c r="A415" s="2"/>
      <c r="B415" s="79"/>
      <c r="C415" s="51"/>
      <c r="D415" s="90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ht="15.75" customHeight="1" x14ac:dyDescent="0.25">
      <c r="A416" s="2"/>
      <c r="B416" s="79"/>
      <c r="C416" s="51"/>
      <c r="D416" s="90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ht="15.75" customHeight="1" x14ac:dyDescent="0.25">
      <c r="A417" s="2"/>
      <c r="B417" s="79"/>
      <c r="C417" s="51"/>
      <c r="D417" s="90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ht="15.75" customHeight="1" x14ac:dyDescent="0.25">
      <c r="A418" s="2"/>
      <c r="B418" s="79"/>
      <c r="C418" s="51"/>
      <c r="D418" s="90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ht="15.75" customHeight="1" x14ac:dyDescent="0.25">
      <c r="A419" s="2"/>
      <c r="B419" s="79"/>
      <c r="C419" s="51"/>
      <c r="D419" s="90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ht="15.75" customHeight="1" x14ac:dyDescent="0.25">
      <c r="A420" s="2"/>
      <c r="B420" s="79"/>
      <c r="C420" s="51"/>
      <c r="D420" s="90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ht="15.75" customHeight="1" x14ac:dyDescent="0.25">
      <c r="A421" s="2"/>
      <c r="B421" s="79"/>
      <c r="C421" s="51"/>
      <c r="D421" s="90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ht="15.75" customHeight="1" x14ac:dyDescent="0.25">
      <c r="A422" s="2"/>
      <c r="B422" s="79"/>
      <c r="C422" s="51"/>
      <c r="D422" s="90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ht="15.75" customHeight="1" x14ac:dyDescent="0.25">
      <c r="A423" s="2"/>
      <c r="B423" s="79"/>
      <c r="C423" s="51"/>
      <c r="D423" s="90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ht="15.75" customHeight="1" x14ac:dyDescent="0.25">
      <c r="A424" s="2"/>
      <c r="B424" s="79"/>
      <c r="C424" s="51"/>
      <c r="D424" s="90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ht="15.75" customHeight="1" x14ac:dyDescent="0.25">
      <c r="A425" s="2"/>
      <c r="B425" s="79"/>
      <c r="C425" s="51"/>
      <c r="D425" s="90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ht="15.75" customHeight="1" x14ac:dyDescent="0.25">
      <c r="A426" s="2"/>
      <c r="B426" s="79"/>
      <c r="C426" s="51"/>
      <c r="D426" s="90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ht="15.75" customHeight="1" x14ac:dyDescent="0.25">
      <c r="A427" s="2"/>
      <c r="B427" s="79"/>
      <c r="C427" s="51"/>
      <c r="D427" s="90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ht="15.75" customHeight="1" x14ac:dyDescent="0.25">
      <c r="A428" s="2"/>
      <c r="B428" s="79"/>
      <c r="C428" s="51"/>
      <c r="D428" s="90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ht="15.75" customHeight="1" x14ac:dyDescent="0.25">
      <c r="A429" s="2"/>
      <c r="B429" s="79"/>
      <c r="C429" s="51"/>
      <c r="D429" s="90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ht="15.75" customHeight="1" x14ac:dyDescent="0.25">
      <c r="A430" s="2"/>
      <c r="B430" s="79"/>
      <c r="C430" s="51"/>
      <c r="D430" s="90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ht="15.75" customHeight="1" x14ac:dyDescent="0.25">
      <c r="A431" s="2"/>
      <c r="B431" s="79"/>
      <c r="C431" s="51"/>
      <c r="D431" s="90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ht="15.75" customHeight="1" x14ac:dyDescent="0.25">
      <c r="A432" s="2"/>
      <c r="B432" s="79"/>
      <c r="C432" s="51"/>
      <c r="D432" s="90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ht="15.75" customHeight="1" x14ac:dyDescent="0.25">
      <c r="A433" s="2"/>
      <c r="B433" s="79"/>
      <c r="C433" s="51"/>
      <c r="D433" s="90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ht="15.75" customHeight="1" x14ac:dyDescent="0.25">
      <c r="A434" s="2"/>
      <c r="B434" s="79"/>
      <c r="C434" s="51"/>
      <c r="D434" s="90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ht="15.75" customHeight="1" x14ac:dyDescent="0.25">
      <c r="A435" s="2"/>
      <c r="B435" s="79"/>
      <c r="C435" s="51"/>
      <c r="D435" s="90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ht="15.75" customHeight="1" x14ac:dyDescent="0.25">
      <c r="A436" s="2"/>
      <c r="B436" s="79"/>
      <c r="C436" s="51"/>
      <c r="D436" s="90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ht="15.75" customHeight="1" x14ac:dyDescent="0.25">
      <c r="A437" s="2"/>
      <c r="B437" s="79"/>
      <c r="C437" s="51"/>
      <c r="D437" s="90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ht="15.75" customHeight="1" x14ac:dyDescent="0.25">
      <c r="A438" s="2"/>
      <c r="B438" s="79"/>
      <c r="C438" s="51"/>
      <c r="D438" s="90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ht="15.75" customHeight="1" x14ac:dyDescent="0.25">
      <c r="A439" s="2"/>
      <c r="B439" s="79"/>
      <c r="C439" s="51"/>
      <c r="D439" s="90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ht="15.75" customHeight="1" x14ac:dyDescent="0.25">
      <c r="A440" s="2"/>
      <c r="B440" s="79"/>
      <c r="C440" s="51"/>
      <c r="D440" s="90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ht="15.75" customHeight="1" x14ac:dyDescent="0.25">
      <c r="A441" s="2"/>
      <c r="B441" s="79"/>
      <c r="C441" s="51"/>
      <c r="D441" s="90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ht="15.75" customHeight="1" x14ac:dyDescent="0.25">
      <c r="A442" s="2"/>
      <c r="B442" s="79"/>
      <c r="C442" s="51"/>
      <c r="D442" s="90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ht="15.75" customHeight="1" x14ac:dyDescent="0.25">
      <c r="A443" s="2"/>
      <c r="B443" s="79"/>
      <c r="C443" s="51"/>
      <c r="D443" s="90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ht="15.75" customHeight="1" x14ac:dyDescent="0.25">
      <c r="A444" s="2"/>
      <c r="B444" s="79"/>
      <c r="C444" s="51"/>
      <c r="D444" s="90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ht="15.75" customHeight="1" x14ac:dyDescent="0.25">
      <c r="A445" s="2"/>
      <c r="B445" s="79"/>
      <c r="C445" s="51"/>
      <c r="D445" s="90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ht="15.75" customHeight="1" x14ac:dyDescent="0.25">
      <c r="A446" s="2"/>
      <c r="B446" s="79"/>
      <c r="C446" s="51"/>
      <c r="D446" s="90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ht="15.75" customHeight="1" x14ac:dyDescent="0.25">
      <c r="A447" s="2"/>
      <c r="B447" s="79"/>
      <c r="C447" s="51"/>
      <c r="D447" s="90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ht="15.75" customHeight="1" x14ac:dyDescent="0.25">
      <c r="A448" s="2"/>
      <c r="B448" s="79"/>
      <c r="C448" s="51"/>
      <c r="D448" s="90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ht="15.75" customHeight="1" x14ac:dyDescent="0.25">
      <c r="A449" s="2"/>
      <c r="B449" s="79"/>
      <c r="C449" s="51"/>
      <c r="D449" s="90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ht="15.75" customHeight="1" x14ac:dyDescent="0.25">
      <c r="A450" s="2"/>
      <c r="B450" s="79"/>
      <c r="C450" s="51"/>
      <c r="D450" s="90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ht="15.75" customHeight="1" x14ac:dyDescent="0.25">
      <c r="A451" s="2"/>
      <c r="B451" s="79"/>
      <c r="C451" s="51"/>
      <c r="D451" s="90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ht="15.75" customHeight="1" x14ac:dyDescent="0.25">
      <c r="A452" s="2"/>
      <c r="B452" s="79"/>
      <c r="C452" s="51"/>
      <c r="D452" s="90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ht="15.75" customHeight="1" x14ac:dyDescent="0.25">
      <c r="A453" s="2"/>
      <c r="B453" s="79"/>
      <c r="C453" s="51"/>
      <c r="D453" s="90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ht="15.75" customHeight="1" x14ac:dyDescent="0.25">
      <c r="A454" s="2"/>
      <c r="B454" s="79"/>
      <c r="C454" s="51"/>
      <c r="D454" s="90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ht="15.75" customHeight="1" x14ac:dyDescent="0.25">
      <c r="A455" s="2"/>
      <c r="B455" s="79"/>
      <c r="C455" s="51"/>
      <c r="D455" s="90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ht="15.75" customHeight="1" x14ac:dyDescent="0.25">
      <c r="A456" s="2"/>
      <c r="B456" s="79"/>
      <c r="C456" s="51"/>
      <c r="D456" s="90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ht="15.75" customHeight="1" x14ac:dyDescent="0.25">
      <c r="A457" s="2"/>
      <c r="B457" s="79"/>
      <c r="C457" s="51"/>
      <c r="D457" s="90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ht="15.75" customHeight="1" x14ac:dyDescent="0.25">
      <c r="A458" s="2"/>
      <c r="B458" s="79"/>
      <c r="C458" s="51"/>
      <c r="D458" s="90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ht="15.75" customHeight="1" x14ac:dyDescent="0.25">
      <c r="A459" s="2"/>
      <c r="B459" s="79"/>
      <c r="C459" s="51"/>
      <c r="D459" s="90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ht="15.75" customHeight="1" x14ac:dyDescent="0.25">
      <c r="A460" s="2"/>
      <c r="B460" s="79"/>
      <c r="C460" s="51"/>
      <c r="D460" s="90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ht="15.75" customHeight="1" x14ac:dyDescent="0.25">
      <c r="A461" s="2"/>
      <c r="B461" s="79"/>
      <c r="C461" s="51"/>
      <c r="D461" s="90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ht="15.75" customHeight="1" x14ac:dyDescent="0.25">
      <c r="A462" s="2"/>
      <c r="B462" s="79"/>
      <c r="C462" s="51"/>
      <c r="D462" s="90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ht="15.75" customHeight="1" x14ac:dyDescent="0.25">
      <c r="A463" s="2"/>
      <c r="B463" s="79"/>
      <c r="C463" s="51"/>
      <c r="D463" s="90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ht="15.75" customHeight="1" x14ac:dyDescent="0.25">
      <c r="A464" s="2"/>
      <c r="B464" s="79"/>
      <c r="C464" s="51"/>
      <c r="D464" s="90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ht="15.75" customHeight="1" x14ac:dyDescent="0.25">
      <c r="A465" s="2"/>
      <c r="B465" s="79"/>
      <c r="C465" s="51"/>
      <c r="D465" s="90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ht="15.75" customHeight="1" x14ac:dyDescent="0.25">
      <c r="A466" s="2"/>
      <c r="B466" s="79"/>
      <c r="C466" s="51"/>
      <c r="D466" s="90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ht="15.75" customHeight="1" x14ac:dyDescent="0.25">
      <c r="A467" s="2"/>
      <c r="B467" s="79"/>
      <c r="C467" s="51"/>
      <c r="D467" s="90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ht="15.75" customHeight="1" x14ac:dyDescent="0.25">
      <c r="A468" s="2"/>
      <c r="B468" s="79"/>
      <c r="C468" s="51"/>
      <c r="D468" s="90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ht="15.75" customHeight="1" x14ac:dyDescent="0.25">
      <c r="A469" s="2"/>
      <c r="B469" s="79"/>
      <c r="C469" s="51"/>
      <c r="D469" s="90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ht="15.75" customHeight="1" x14ac:dyDescent="0.25">
      <c r="A470" s="2"/>
      <c r="B470" s="79"/>
      <c r="C470" s="51"/>
      <c r="D470" s="90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ht="15.75" customHeight="1" x14ac:dyDescent="0.25">
      <c r="A471" s="2"/>
      <c r="B471" s="79"/>
      <c r="C471" s="51"/>
      <c r="D471" s="90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ht="15.75" customHeight="1" x14ac:dyDescent="0.25">
      <c r="A472" s="2"/>
      <c r="B472" s="79"/>
      <c r="C472" s="51"/>
      <c r="D472" s="90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ht="15.75" customHeight="1" x14ac:dyDescent="0.25">
      <c r="A473" s="2"/>
      <c r="B473" s="79"/>
      <c r="C473" s="51"/>
      <c r="D473" s="90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ht="15.75" customHeight="1" x14ac:dyDescent="0.25">
      <c r="A474" s="2"/>
      <c r="B474" s="79"/>
      <c r="C474" s="51"/>
      <c r="D474" s="90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ht="15.75" customHeight="1" x14ac:dyDescent="0.25">
      <c r="A475" s="2"/>
      <c r="B475" s="79"/>
      <c r="C475" s="51"/>
      <c r="D475" s="90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ht="15.75" customHeight="1" x14ac:dyDescent="0.25">
      <c r="A476" s="2"/>
      <c r="B476" s="79"/>
      <c r="C476" s="51"/>
      <c r="D476" s="90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ht="15.75" customHeight="1" x14ac:dyDescent="0.25">
      <c r="A477" s="2"/>
      <c r="B477" s="79"/>
      <c r="C477" s="51"/>
      <c r="D477" s="90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ht="15.75" customHeight="1" x14ac:dyDescent="0.25">
      <c r="A478" s="2"/>
      <c r="B478" s="79"/>
      <c r="C478" s="51"/>
      <c r="D478" s="90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ht="15.75" customHeight="1" x14ac:dyDescent="0.25">
      <c r="A479" s="2"/>
      <c r="B479" s="79"/>
      <c r="C479" s="51"/>
      <c r="D479" s="90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ht="15.75" customHeight="1" x14ac:dyDescent="0.25">
      <c r="A480" s="2"/>
      <c r="B480" s="79"/>
      <c r="C480" s="51"/>
      <c r="D480" s="90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ht="15.75" customHeight="1" x14ac:dyDescent="0.25">
      <c r="A481" s="2"/>
      <c r="B481" s="79"/>
      <c r="C481" s="51"/>
      <c r="D481" s="90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ht="15.75" customHeight="1" x14ac:dyDescent="0.25">
      <c r="A482" s="2"/>
      <c r="B482" s="79"/>
      <c r="C482" s="51"/>
      <c r="D482" s="90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ht="15.75" customHeight="1" x14ac:dyDescent="0.25">
      <c r="A483" s="2"/>
      <c r="B483" s="79"/>
      <c r="C483" s="51"/>
      <c r="D483" s="90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ht="15.75" customHeight="1" x14ac:dyDescent="0.25">
      <c r="A484" s="2"/>
      <c r="B484" s="79"/>
      <c r="C484" s="51"/>
      <c r="D484" s="90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ht="15.75" customHeight="1" x14ac:dyDescent="0.25">
      <c r="A485" s="2"/>
      <c r="B485" s="79"/>
      <c r="C485" s="51"/>
      <c r="D485" s="90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ht="15.75" customHeight="1" x14ac:dyDescent="0.25">
      <c r="A486" s="2"/>
      <c r="B486" s="79"/>
      <c r="C486" s="51"/>
      <c r="D486" s="90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ht="15.75" customHeight="1" x14ac:dyDescent="0.25">
      <c r="A487" s="2"/>
      <c r="B487" s="79"/>
      <c r="C487" s="51"/>
      <c r="D487" s="90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ht="15.75" customHeight="1" x14ac:dyDescent="0.25">
      <c r="A488" s="2"/>
      <c r="B488" s="79"/>
      <c r="C488" s="51"/>
      <c r="D488" s="90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ht="15.75" customHeight="1" x14ac:dyDescent="0.25">
      <c r="A489" s="2"/>
      <c r="B489" s="79"/>
      <c r="C489" s="51"/>
      <c r="D489" s="90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ht="15.75" customHeight="1" x14ac:dyDescent="0.25">
      <c r="A490" s="2"/>
      <c r="B490" s="79"/>
      <c r="C490" s="51"/>
      <c r="D490" s="90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ht="15.75" customHeight="1" x14ac:dyDescent="0.25">
      <c r="A491" s="2"/>
      <c r="B491" s="79"/>
      <c r="C491" s="51"/>
      <c r="D491" s="90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ht="15.75" customHeight="1" x14ac:dyDescent="0.25">
      <c r="A492" s="2"/>
      <c r="B492" s="79"/>
      <c r="C492" s="51"/>
      <c r="D492" s="90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ht="15.75" customHeight="1" x14ac:dyDescent="0.25">
      <c r="A493" s="2"/>
      <c r="B493" s="79"/>
      <c r="C493" s="51"/>
      <c r="D493" s="90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ht="15.75" customHeight="1" x14ac:dyDescent="0.25">
      <c r="A494" s="2"/>
      <c r="B494" s="79"/>
      <c r="C494" s="51"/>
      <c r="D494" s="90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ht="15.75" customHeight="1" x14ac:dyDescent="0.25">
      <c r="A495" s="2"/>
      <c r="B495" s="79"/>
      <c r="C495" s="51"/>
      <c r="D495" s="90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ht="15.75" customHeight="1" x14ac:dyDescent="0.25">
      <c r="A496" s="2"/>
      <c r="B496" s="79"/>
      <c r="C496" s="51"/>
      <c r="D496" s="90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ht="15.75" customHeight="1" x14ac:dyDescent="0.25">
      <c r="A497" s="2"/>
      <c r="B497" s="79"/>
      <c r="C497" s="51"/>
      <c r="D497" s="90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ht="15.75" customHeight="1" x14ac:dyDescent="0.25">
      <c r="A498" s="2"/>
      <c r="B498" s="79"/>
      <c r="C498" s="51"/>
      <c r="D498" s="90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ht="15.75" customHeight="1" x14ac:dyDescent="0.25">
      <c r="A499" s="2"/>
      <c r="B499" s="79"/>
      <c r="C499" s="51"/>
      <c r="D499" s="90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ht="15.75" customHeight="1" x14ac:dyDescent="0.25">
      <c r="A500" s="2"/>
      <c r="B500" s="79"/>
      <c r="C500" s="51"/>
      <c r="D500" s="90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ht="15.75" customHeight="1" x14ac:dyDescent="0.25">
      <c r="A501" s="2"/>
      <c r="B501" s="79"/>
      <c r="C501" s="51"/>
      <c r="D501" s="90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ht="15.75" customHeight="1" x14ac:dyDescent="0.25">
      <c r="A502" s="2"/>
      <c r="B502" s="79"/>
      <c r="C502" s="51"/>
      <c r="D502" s="90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ht="15.75" customHeight="1" x14ac:dyDescent="0.25">
      <c r="A503" s="2"/>
      <c r="B503" s="79"/>
      <c r="C503" s="51"/>
      <c r="D503" s="90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ht="15.75" customHeight="1" x14ac:dyDescent="0.25">
      <c r="A504" s="2"/>
      <c r="B504" s="79"/>
      <c r="C504" s="51"/>
      <c r="D504" s="90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ht="15.75" customHeight="1" x14ac:dyDescent="0.25">
      <c r="A505" s="2"/>
      <c r="B505" s="79"/>
      <c r="C505" s="51"/>
      <c r="D505" s="90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ht="15.75" customHeight="1" x14ac:dyDescent="0.25">
      <c r="A506" s="2"/>
      <c r="B506" s="79"/>
      <c r="C506" s="51"/>
      <c r="D506" s="90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ht="15.75" customHeight="1" x14ac:dyDescent="0.25">
      <c r="A507" s="2"/>
      <c r="B507" s="79"/>
      <c r="C507" s="51"/>
      <c r="D507" s="90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ht="15.75" customHeight="1" x14ac:dyDescent="0.25">
      <c r="A508" s="2"/>
      <c r="B508" s="79"/>
      <c r="C508" s="51"/>
      <c r="D508" s="90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ht="15.75" customHeight="1" x14ac:dyDescent="0.25">
      <c r="A509" s="2"/>
      <c r="B509" s="79"/>
      <c r="C509" s="51"/>
      <c r="D509" s="90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ht="15.75" customHeight="1" x14ac:dyDescent="0.25">
      <c r="A510" s="2"/>
      <c r="B510" s="79"/>
      <c r="C510" s="51"/>
      <c r="D510" s="90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ht="15.75" customHeight="1" x14ac:dyDescent="0.25">
      <c r="A511" s="2"/>
      <c r="B511" s="79"/>
      <c r="C511" s="51"/>
      <c r="D511" s="90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ht="15.75" customHeight="1" x14ac:dyDescent="0.25">
      <c r="A512" s="2"/>
      <c r="B512" s="79"/>
      <c r="C512" s="51"/>
      <c r="D512" s="90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ht="15.75" customHeight="1" x14ac:dyDescent="0.25">
      <c r="A513" s="2"/>
      <c r="B513" s="79"/>
      <c r="C513" s="51"/>
      <c r="D513" s="90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ht="15.75" customHeight="1" x14ac:dyDescent="0.25">
      <c r="A514" s="2"/>
      <c r="B514" s="79"/>
      <c r="C514" s="51"/>
      <c r="D514" s="90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ht="15.75" customHeight="1" x14ac:dyDescent="0.25">
      <c r="A515" s="2"/>
      <c r="B515" s="79"/>
      <c r="C515" s="51"/>
      <c r="D515" s="90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ht="15.75" customHeight="1" x14ac:dyDescent="0.25">
      <c r="A516" s="2"/>
      <c r="B516" s="79"/>
      <c r="C516" s="51"/>
      <c r="D516" s="90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ht="15.75" customHeight="1" x14ac:dyDescent="0.25">
      <c r="A517" s="2"/>
      <c r="B517" s="79"/>
      <c r="C517" s="51"/>
      <c r="D517" s="90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ht="15.75" customHeight="1" x14ac:dyDescent="0.25">
      <c r="A518" s="2"/>
      <c r="B518" s="79"/>
      <c r="C518" s="51"/>
      <c r="D518" s="90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ht="15.75" customHeight="1" x14ac:dyDescent="0.25">
      <c r="A519" s="2"/>
      <c r="B519" s="79"/>
      <c r="C519" s="51"/>
      <c r="D519" s="90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ht="15.75" customHeight="1" x14ac:dyDescent="0.25">
      <c r="A520" s="2"/>
      <c r="B520" s="79"/>
      <c r="C520" s="51"/>
      <c r="D520" s="90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ht="15.75" customHeight="1" x14ac:dyDescent="0.25">
      <c r="A521" s="2"/>
      <c r="B521" s="79"/>
      <c r="C521" s="51"/>
      <c r="D521" s="90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ht="15.75" customHeight="1" x14ac:dyDescent="0.25">
      <c r="A522" s="2"/>
      <c r="B522" s="79"/>
      <c r="C522" s="51"/>
      <c r="D522" s="90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ht="15.75" customHeight="1" x14ac:dyDescent="0.25">
      <c r="A523" s="2"/>
      <c r="B523" s="79"/>
      <c r="C523" s="51"/>
      <c r="D523" s="90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ht="15.75" customHeight="1" x14ac:dyDescent="0.25">
      <c r="A524" s="2"/>
      <c r="B524" s="79"/>
      <c r="C524" s="51"/>
      <c r="D524" s="90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ht="15.75" customHeight="1" x14ac:dyDescent="0.25">
      <c r="A525" s="2"/>
      <c r="B525" s="79"/>
      <c r="C525" s="51"/>
      <c r="D525" s="90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ht="15.75" customHeight="1" x14ac:dyDescent="0.25">
      <c r="A526" s="2"/>
      <c r="B526" s="79"/>
      <c r="C526" s="51"/>
      <c r="D526" s="90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ht="15.75" customHeight="1" x14ac:dyDescent="0.25">
      <c r="A527" s="2"/>
      <c r="B527" s="79"/>
      <c r="C527" s="51"/>
      <c r="D527" s="90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ht="15.75" customHeight="1" x14ac:dyDescent="0.25">
      <c r="A528" s="2"/>
      <c r="B528" s="79"/>
      <c r="C528" s="51"/>
      <c r="D528" s="90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ht="15.75" customHeight="1" x14ac:dyDescent="0.25">
      <c r="A529" s="2"/>
      <c r="B529" s="79"/>
      <c r="C529" s="51"/>
      <c r="D529" s="90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ht="15.75" customHeight="1" x14ac:dyDescent="0.25">
      <c r="A530" s="2"/>
      <c r="B530" s="79"/>
      <c r="C530" s="51"/>
      <c r="D530" s="90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ht="15.75" customHeight="1" x14ac:dyDescent="0.25">
      <c r="A531" s="2"/>
      <c r="B531" s="79"/>
      <c r="C531" s="51"/>
      <c r="D531" s="90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ht="15.75" customHeight="1" x14ac:dyDescent="0.25">
      <c r="A532" s="2"/>
      <c r="B532" s="79"/>
      <c r="C532" s="51"/>
      <c r="D532" s="90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ht="15.75" customHeight="1" x14ac:dyDescent="0.25">
      <c r="A533" s="2"/>
      <c r="B533" s="79"/>
      <c r="C533" s="51"/>
      <c r="D533" s="90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ht="15.75" customHeight="1" x14ac:dyDescent="0.25">
      <c r="A534" s="2"/>
      <c r="B534" s="79"/>
      <c r="C534" s="51"/>
      <c r="D534" s="90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ht="15.75" customHeight="1" x14ac:dyDescent="0.25">
      <c r="A535" s="2"/>
      <c r="B535" s="79"/>
      <c r="C535" s="51"/>
      <c r="D535" s="90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ht="15.75" customHeight="1" x14ac:dyDescent="0.25">
      <c r="A536" s="2"/>
      <c r="B536" s="79"/>
      <c r="C536" s="51"/>
      <c r="D536" s="90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ht="15.75" customHeight="1" x14ac:dyDescent="0.25">
      <c r="A537" s="2"/>
      <c r="B537" s="79"/>
      <c r="C537" s="51"/>
      <c r="D537" s="90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ht="15.75" customHeight="1" x14ac:dyDescent="0.25">
      <c r="A538" s="2"/>
      <c r="B538" s="79"/>
      <c r="C538" s="51"/>
      <c r="D538" s="90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ht="15.75" customHeight="1" x14ac:dyDescent="0.25">
      <c r="A539" s="2"/>
      <c r="B539" s="79"/>
      <c r="C539" s="51"/>
      <c r="D539" s="90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ht="15.75" customHeight="1" x14ac:dyDescent="0.25">
      <c r="A540" s="2"/>
      <c r="B540" s="79"/>
      <c r="C540" s="51"/>
      <c r="D540" s="90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ht="15.75" customHeight="1" x14ac:dyDescent="0.25">
      <c r="A541" s="2"/>
      <c r="B541" s="79"/>
      <c r="C541" s="51"/>
      <c r="D541" s="90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ht="15.75" customHeight="1" x14ac:dyDescent="0.25">
      <c r="A542" s="2"/>
      <c r="B542" s="79"/>
      <c r="C542" s="51"/>
      <c r="D542" s="90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ht="15.75" customHeight="1" x14ac:dyDescent="0.25">
      <c r="A543" s="2"/>
      <c r="B543" s="79"/>
      <c r="C543" s="51"/>
      <c r="D543" s="90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ht="15.75" customHeight="1" x14ac:dyDescent="0.25">
      <c r="A544" s="2"/>
      <c r="B544" s="79"/>
      <c r="C544" s="51"/>
      <c r="D544" s="90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ht="15.75" customHeight="1" x14ac:dyDescent="0.25">
      <c r="A545" s="2"/>
      <c r="B545" s="79"/>
      <c r="C545" s="51"/>
      <c r="D545" s="90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ht="15.75" customHeight="1" x14ac:dyDescent="0.25">
      <c r="A546" s="2"/>
      <c r="B546" s="79"/>
      <c r="C546" s="51"/>
      <c r="D546" s="90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ht="15.75" customHeight="1" x14ac:dyDescent="0.25">
      <c r="A547" s="2"/>
      <c r="B547" s="79"/>
      <c r="C547" s="51"/>
      <c r="D547" s="90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ht="15.75" customHeight="1" x14ac:dyDescent="0.25">
      <c r="A548" s="2"/>
      <c r="B548" s="79"/>
      <c r="C548" s="51"/>
      <c r="D548" s="90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ht="15.75" customHeight="1" x14ac:dyDescent="0.25">
      <c r="A549" s="2"/>
      <c r="B549" s="79"/>
      <c r="C549" s="51"/>
      <c r="D549" s="90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ht="15.75" customHeight="1" x14ac:dyDescent="0.25">
      <c r="A550" s="2"/>
      <c r="B550" s="79"/>
      <c r="C550" s="51"/>
      <c r="D550" s="90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ht="15.75" customHeight="1" x14ac:dyDescent="0.25">
      <c r="A551" s="2"/>
      <c r="B551" s="79"/>
      <c r="C551" s="51"/>
      <c r="D551" s="90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ht="15.75" customHeight="1" x14ac:dyDescent="0.25">
      <c r="A552" s="2"/>
      <c r="B552" s="79"/>
      <c r="C552" s="51"/>
      <c r="D552" s="90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ht="15.75" customHeight="1" x14ac:dyDescent="0.25">
      <c r="A553" s="2"/>
      <c r="B553" s="79"/>
      <c r="C553" s="51"/>
      <c r="D553" s="90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ht="15.75" customHeight="1" x14ac:dyDescent="0.25">
      <c r="A554" s="2"/>
      <c r="B554" s="79"/>
      <c r="C554" s="51"/>
      <c r="D554" s="90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ht="15.75" customHeight="1" x14ac:dyDescent="0.25">
      <c r="A555" s="2"/>
      <c r="B555" s="79"/>
      <c r="C555" s="51"/>
      <c r="D555" s="90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ht="15.75" customHeight="1" x14ac:dyDescent="0.25">
      <c r="A556" s="2"/>
      <c r="B556" s="79"/>
      <c r="C556" s="51"/>
      <c r="D556" s="90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ht="15.75" customHeight="1" x14ac:dyDescent="0.25">
      <c r="A557" s="2"/>
      <c r="B557" s="79"/>
      <c r="C557" s="51"/>
      <c r="D557" s="90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ht="15.75" customHeight="1" x14ac:dyDescent="0.25">
      <c r="A558" s="2"/>
      <c r="B558" s="79"/>
      <c r="C558" s="51"/>
      <c r="D558" s="90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ht="15.75" customHeight="1" x14ac:dyDescent="0.25">
      <c r="A559" s="2"/>
      <c r="B559" s="79"/>
      <c r="C559" s="51"/>
      <c r="D559" s="90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ht="15.75" customHeight="1" x14ac:dyDescent="0.25">
      <c r="A560" s="2"/>
      <c r="B560" s="79"/>
      <c r="C560" s="51"/>
      <c r="D560" s="90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ht="15.75" customHeight="1" x14ac:dyDescent="0.25">
      <c r="A561" s="2"/>
      <c r="B561" s="79"/>
      <c r="C561" s="51"/>
      <c r="D561" s="90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ht="15.75" customHeight="1" x14ac:dyDescent="0.25">
      <c r="A562" s="2"/>
      <c r="B562" s="79"/>
      <c r="C562" s="51"/>
      <c r="D562" s="90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ht="15.75" customHeight="1" x14ac:dyDescent="0.25">
      <c r="A563" s="2"/>
      <c r="B563" s="79"/>
      <c r="C563" s="51"/>
      <c r="D563" s="90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ht="15.75" customHeight="1" x14ac:dyDescent="0.25">
      <c r="A564" s="2"/>
      <c r="B564" s="79"/>
      <c r="C564" s="51"/>
      <c r="D564" s="90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ht="15.75" customHeight="1" x14ac:dyDescent="0.25">
      <c r="A565" s="2"/>
      <c r="B565" s="79"/>
      <c r="C565" s="51"/>
      <c r="D565" s="90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ht="15.75" customHeight="1" x14ac:dyDescent="0.25">
      <c r="A566" s="2"/>
      <c r="B566" s="79"/>
      <c r="C566" s="51"/>
      <c r="D566" s="90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ht="15.75" customHeight="1" x14ac:dyDescent="0.25">
      <c r="A567" s="2"/>
      <c r="B567" s="79"/>
      <c r="C567" s="51"/>
      <c r="D567" s="90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ht="15.75" customHeight="1" x14ac:dyDescent="0.25">
      <c r="A568" s="2"/>
      <c r="B568" s="79"/>
      <c r="C568" s="51"/>
      <c r="D568" s="90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ht="15.75" customHeight="1" x14ac:dyDescent="0.25">
      <c r="A569" s="2"/>
      <c r="B569" s="79"/>
      <c r="C569" s="51"/>
      <c r="D569" s="90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ht="15.75" customHeight="1" x14ac:dyDescent="0.25">
      <c r="A570" s="2"/>
      <c r="B570" s="79"/>
      <c r="C570" s="51"/>
      <c r="D570" s="90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ht="15.75" customHeight="1" x14ac:dyDescent="0.25">
      <c r="A571" s="2"/>
      <c r="B571" s="79"/>
      <c r="C571" s="51"/>
      <c r="D571" s="90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ht="15.75" customHeight="1" x14ac:dyDescent="0.25">
      <c r="A572" s="2"/>
      <c r="B572" s="79"/>
      <c r="C572" s="51"/>
      <c r="D572" s="90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ht="15.75" customHeight="1" x14ac:dyDescent="0.25">
      <c r="A573" s="2"/>
      <c r="B573" s="79"/>
      <c r="C573" s="51"/>
      <c r="D573" s="90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ht="15.75" customHeight="1" x14ac:dyDescent="0.25">
      <c r="A574" s="2"/>
      <c r="B574" s="79"/>
      <c r="C574" s="51"/>
      <c r="D574" s="90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ht="15.75" customHeight="1" x14ac:dyDescent="0.25">
      <c r="A575" s="2"/>
      <c r="B575" s="79"/>
      <c r="C575" s="51"/>
      <c r="D575" s="90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ht="15.75" customHeight="1" x14ac:dyDescent="0.25">
      <c r="A576" s="2"/>
      <c r="B576" s="79"/>
      <c r="C576" s="51"/>
      <c r="D576" s="90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ht="15.75" customHeight="1" x14ac:dyDescent="0.25">
      <c r="A577" s="2"/>
      <c r="B577" s="79"/>
      <c r="C577" s="51"/>
      <c r="D577" s="90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ht="15.75" customHeight="1" x14ac:dyDescent="0.25">
      <c r="A578" s="2"/>
      <c r="B578" s="79"/>
      <c r="C578" s="51"/>
      <c r="D578" s="90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ht="15.75" customHeight="1" x14ac:dyDescent="0.25">
      <c r="A579" s="2"/>
      <c r="B579" s="79"/>
      <c r="C579" s="51"/>
      <c r="D579" s="90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ht="15.75" customHeight="1" x14ac:dyDescent="0.25">
      <c r="A580" s="2"/>
      <c r="B580" s="79"/>
      <c r="C580" s="51"/>
      <c r="D580" s="90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ht="15.75" customHeight="1" x14ac:dyDescent="0.25">
      <c r="A581" s="2"/>
      <c r="B581" s="79"/>
      <c r="C581" s="51"/>
      <c r="D581" s="90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ht="15.75" customHeight="1" x14ac:dyDescent="0.25">
      <c r="A582" s="2"/>
      <c r="B582" s="79"/>
      <c r="C582" s="51"/>
      <c r="D582" s="90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ht="15.75" customHeight="1" x14ac:dyDescent="0.25">
      <c r="A583" s="2"/>
      <c r="B583" s="79"/>
      <c r="C583" s="51"/>
      <c r="D583" s="90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ht="15.75" customHeight="1" x14ac:dyDescent="0.25">
      <c r="A584" s="2"/>
      <c r="B584" s="79"/>
      <c r="C584" s="51"/>
      <c r="D584" s="90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ht="15.75" customHeight="1" x14ac:dyDescent="0.25">
      <c r="A585" s="2"/>
      <c r="B585" s="79"/>
      <c r="C585" s="51"/>
      <c r="D585" s="90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ht="15.75" customHeight="1" x14ac:dyDescent="0.25">
      <c r="A586" s="2"/>
      <c r="B586" s="79"/>
      <c r="C586" s="51"/>
      <c r="D586" s="90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ht="15.75" customHeight="1" x14ac:dyDescent="0.25">
      <c r="A587" s="2"/>
      <c r="B587" s="79"/>
      <c r="C587" s="51"/>
      <c r="D587" s="90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ht="15.75" customHeight="1" x14ac:dyDescent="0.25">
      <c r="A588" s="2"/>
      <c r="B588" s="79"/>
      <c r="C588" s="51"/>
      <c r="D588" s="90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ht="15.75" customHeight="1" x14ac:dyDescent="0.25">
      <c r="A589" s="2"/>
      <c r="B589" s="79"/>
      <c r="C589" s="51"/>
      <c r="D589" s="90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ht="15.75" customHeight="1" x14ac:dyDescent="0.25">
      <c r="A590" s="2"/>
      <c r="B590" s="79"/>
      <c r="C590" s="51"/>
      <c r="D590" s="90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ht="15.75" customHeight="1" x14ac:dyDescent="0.25">
      <c r="A591" s="2"/>
      <c r="B591" s="79"/>
      <c r="C591" s="51"/>
      <c r="D591" s="90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ht="15.75" customHeight="1" x14ac:dyDescent="0.25">
      <c r="A592" s="2"/>
      <c r="B592" s="79"/>
      <c r="C592" s="51"/>
      <c r="D592" s="90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ht="15.75" customHeight="1" x14ac:dyDescent="0.25">
      <c r="A593" s="2"/>
      <c r="B593" s="79"/>
      <c r="C593" s="51"/>
      <c r="D593" s="90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ht="15.75" customHeight="1" x14ac:dyDescent="0.25">
      <c r="A594" s="2"/>
      <c r="B594" s="79"/>
      <c r="C594" s="51"/>
      <c r="D594" s="90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ht="15.75" customHeight="1" x14ac:dyDescent="0.25">
      <c r="A595" s="2"/>
      <c r="B595" s="79"/>
      <c r="C595" s="51"/>
      <c r="D595" s="90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ht="15.75" customHeight="1" x14ac:dyDescent="0.25">
      <c r="A596" s="2"/>
      <c r="B596" s="79"/>
      <c r="C596" s="51"/>
      <c r="D596" s="90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ht="15.75" customHeight="1" x14ac:dyDescent="0.25">
      <c r="A597" s="2"/>
      <c r="B597" s="79"/>
      <c r="C597" s="51"/>
      <c r="D597" s="90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ht="15.75" customHeight="1" x14ac:dyDescent="0.25">
      <c r="A598" s="2"/>
      <c r="B598" s="79"/>
      <c r="C598" s="51"/>
      <c r="D598" s="90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ht="15.75" customHeight="1" x14ac:dyDescent="0.25">
      <c r="A599" s="2"/>
      <c r="B599" s="79"/>
      <c r="C599" s="51"/>
      <c r="D599" s="90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ht="15.75" customHeight="1" x14ac:dyDescent="0.25">
      <c r="A600" s="2"/>
      <c r="B600" s="79"/>
      <c r="C600" s="51"/>
      <c r="D600" s="90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ht="15.75" customHeight="1" x14ac:dyDescent="0.25">
      <c r="A601" s="2"/>
      <c r="B601" s="79"/>
      <c r="C601" s="51"/>
      <c r="D601" s="90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ht="15.75" customHeight="1" x14ac:dyDescent="0.25">
      <c r="A602" s="2"/>
      <c r="B602" s="79"/>
      <c r="C602" s="51"/>
      <c r="D602" s="90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ht="15.75" customHeight="1" x14ac:dyDescent="0.25">
      <c r="A603" s="2"/>
      <c r="B603" s="79"/>
      <c r="C603" s="51"/>
      <c r="D603" s="90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ht="15.75" customHeight="1" x14ac:dyDescent="0.25">
      <c r="A604" s="2"/>
      <c r="B604" s="79"/>
      <c r="C604" s="51"/>
      <c r="D604" s="90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ht="15.75" customHeight="1" x14ac:dyDescent="0.25">
      <c r="A605" s="2"/>
      <c r="B605" s="79"/>
      <c r="C605" s="51"/>
      <c r="D605" s="90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ht="15.75" customHeight="1" x14ac:dyDescent="0.25">
      <c r="A606" s="2"/>
      <c r="B606" s="79"/>
      <c r="C606" s="51"/>
      <c r="D606" s="90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ht="15.75" customHeight="1" x14ac:dyDescent="0.25">
      <c r="A607" s="2"/>
      <c r="B607" s="79"/>
      <c r="C607" s="51"/>
      <c r="D607" s="90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ht="15.75" customHeight="1" x14ac:dyDescent="0.25">
      <c r="A608" s="2"/>
      <c r="B608" s="79"/>
      <c r="C608" s="51"/>
      <c r="D608" s="90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ht="15.75" customHeight="1" x14ac:dyDescent="0.25">
      <c r="A609" s="2"/>
      <c r="B609" s="79"/>
      <c r="C609" s="51"/>
      <c r="D609" s="90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ht="15.75" customHeight="1" x14ac:dyDescent="0.25">
      <c r="A610" s="2"/>
      <c r="B610" s="79"/>
      <c r="C610" s="51"/>
      <c r="D610" s="90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ht="15.75" customHeight="1" x14ac:dyDescent="0.25">
      <c r="A611" s="2"/>
      <c r="B611" s="79"/>
      <c r="C611" s="51"/>
      <c r="D611" s="90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ht="15.75" customHeight="1" x14ac:dyDescent="0.25">
      <c r="A612" s="2"/>
      <c r="B612" s="79"/>
      <c r="C612" s="51"/>
      <c r="D612" s="90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ht="15.75" customHeight="1" x14ac:dyDescent="0.25">
      <c r="A613" s="2"/>
      <c r="B613" s="79"/>
      <c r="C613" s="51"/>
      <c r="D613" s="90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ht="15.75" customHeight="1" x14ac:dyDescent="0.25">
      <c r="A614" s="2"/>
      <c r="B614" s="79"/>
      <c r="C614" s="51"/>
      <c r="D614" s="90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ht="15.75" customHeight="1" x14ac:dyDescent="0.25">
      <c r="A615" s="2"/>
      <c r="B615" s="79"/>
      <c r="C615" s="51"/>
      <c r="D615" s="90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ht="15.75" customHeight="1" x14ac:dyDescent="0.25">
      <c r="A616" s="2"/>
      <c r="B616" s="79"/>
      <c r="C616" s="51"/>
      <c r="D616" s="90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ht="15.75" customHeight="1" x14ac:dyDescent="0.25">
      <c r="A617" s="2"/>
      <c r="B617" s="79"/>
      <c r="C617" s="51"/>
      <c r="D617" s="90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ht="15.75" customHeight="1" x14ac:dyDescent="0.25">
      <c r="A618" s="2"/>
      <c r="B618" s="79"/>
      <c r="C618" s="51"/>
      <c r="D618" s="90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ht="15.75" customHeight="1" x14ac:dyDescent="0.25">
      <c r="A619" s="2"/>
      <c r="B619" s="79"/>
      <c r="C619" s="51"/>
      <c r="D619" s="90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ht="15.75" customHeight="1" x14ac:dyDescent="0.25">
      <c r="A620" s="2"/>
      <c r="B620" s="79"/>
      <c r="C620" s="51"/>
      <c r="D620" s="90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ht="15.75" customHeight="1" x14ac:dyDescent="0.25">
      <c r="A621" s="2"/>
      <c r="B621" s="79"/>
      <c r="C621" s="51"/>
      <c r="D621" s="90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ht="15.75" customHeight="1" x14ac:dyDescent="0.25">
      <c r="A622" s="2"/>
      <c r="B622" s="79"/>
      <c r="C622" s="51"/>
      <c r="D622" s="90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ht="15.75" customHeight="1" x14ac:dyDescent="0.25">
      <c r="A623" s="2"/>
      <c r="B623" s="79"/>
      <c r="C623" s="51"/>
      <c r="D623" s="90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ht="15.75" customHeight="1" x14ac:dyDescent="0.25">
      <c r="A624" s="2"/>
      <c r="B624" s="79"/>
      <c r="C624" s="51"/>
      <c r="D624" s="90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ht="15.75" customHeight="1" x14ac:dyDescent="0.25">
      <c r="A625" s="2"/>
      <c r="B625" s="79"/>
      <c r="C625" s="51"/>
      <c r="D625" s="90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ht="15.75" customHeight="1" x14ac:dyDescent="0.25">
      <c r="A626" s="2"/>
      <c r="B626" s="79"/>
      <c r="C626" s="51"/>
      <c r="D626" s="90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ht="15.75" customHeight="1" x14ac:dyDescent="0.25">
      <c r="A627" s="2"/>
      <c r="B627" s="79"/>
      <c r="C627" s="51"/>
      <c r="D627" s="90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ht="15.75" customHeight="1" x14ac:dyDescent="0.25">
      <c r="A628" s="2"/>
      <c r="B628" s="79"/>
      <c r="C628" s="51"/>
      <c r="D628" s="90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ht="15.75" customHeight="1" x14ac:dyDescent="0.25">
      <c r="A629" s="2"/>
      <c r="B629" s="79"/>
      <c r="C629" s="51"/>
      <c r="D629" s="90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ht="15.75" customHeight="1" x14ac:dyDescent="0.25">
      <c r="A630" s="2"/>
      <c r="B630" s="79"/>
      <c r="C630" s="51"/>
      <c r="D630" s="90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ht="15.75" customHeight="1" x14ac:dyDescent="0.25">
      <c r="A631" s="2"/>
      <c r="B631" s="79"/>
      <c r="C631" s="51"/>
      <c r="D631" s="90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ht="15.75" customHeight="1" x14ac:dyDescent="0.25">
      <c r="A632" s="2"/>
      <c r="B632" s="79"/>
      <c r="C632" s="51"/>
      <c r="D632" s="90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ht="15.75" customHeight="1" x14ac:dyDescent="0.25">
      <c r="A633" s="2"/>
      <c r="B633" s="79"/>
      <c r="C633" s="51"/>
      <c r="D633" s="90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ht="15.75" customHeight="1" x14ac:dyDescent="0.25">
      <c r="A634" s="2"/>
      <c r="B634" s="79"/>
      <c r="C634" s="51"/>
      <c r="D634" s="90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ht="15.75" customHeight="1" x14ac:dyDescent="0.25">
      <c r="A635" s="2"/>
      <c r="B635" s="79"/>
      <c r="C635" s="51"/>
      <c r="D635" s="90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ht="15.75" customHeight="1" x14ac:dyDescent="0.25">
      <c r="A636" s="2"/>
      <c r="B636" s="79"/>
      <c r="C636" s="51"/>
      <c r="D636" s="90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ht="15.75" customHeight="1" x14ac:dyDescent="0.25">
      <c r="A637" s="2"/>
      <c r="B637" s="79"/>
      <c r="C637" s="51"/>
      <c r="D637" s="90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ht="15.75" customHeight="1" x14ac:dyDescent="0.25">
      <c r="A638" s="2"/>
      <c r="B638" s="79"/>
      <c r="C638" s="51"/>
      <c r="D638" s="90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ht="15.75" customHeight="1" x14ac:dyDescent="0.25">
      <c r="A639" s="2"/>
      <c r="B639" s="79"/>
      <c r="C639" s="51"/>
      <c r="D639" s="90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ht="15.75" customHeight="1" x14ac:dyDescent="0.25">
      <c r="A640" s="2"/>
      <c r="B640" s="79"/>
      <c r="C640" s="51"/>
      <c r="D640" s="90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ht="15.75" customHeight="1" x14ac:dyDescent="0.25">
      <c r="A641" s="2"/>
      <c r="B641" s="79"/>
      <c r="C641" s="51"/>
      <c r="D641" s="90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ht="15.75" customHeight="1" x14ac:dyDescent="0.25">
      <c r="A642" s="2"/>
      <c r="B642" s="79"/>
      <c r="C642" s="51"/>
      <c r="D642" s="90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ht="15.75" customHeight="1" x14ac:dyDescent="0.25">
      <c r="A643" s="2"/>
      <c r="B643" s="79"/>
      <c r="C643" s="51"/>
      <c r="D643" s="90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ht="15.75" customHeight="1" x14ac:dyDescent="0.25">
      <c r="A644" s="2"/>
      <c r="B644" s="79"/>
      <c r="C644" s="51"/>
      <c r="D644" s="90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ht="15.75" customHeight="1" x14ac:dyDescent="0.25">
      <c r="A645" s="2"/>
      <c r="B645" s="79"/>
      <c r="C645" s="51"/>
      <c r="D645" s="90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ht="15.75" customHeight="1" x14ac:dyDescent="0.25">
      <c r="A646" s="2"/>
      <c r="B646" s="79"/>
      <c r="C646" s="51"/>
      <c r="D646" s="90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ht="15.75" customHeight="1" x14ac:dyDescent="0.25">
      <c r="A647" s="2"/>
      <c r="B647" s="79"/>
      <c r="C647" s="51"/>
      <c r="D647" s="90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ht="15.75" customHeight="1" x14ac:dyDescent="0.25">
      <c r="A648" s="2"/>
      <c r="B648" s="79"/>
      <c r="C648" s="51"/>
      <c r="D648" s="90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ht="15.75" customHeight="1" x14ac:dyDescent="0.25">
      <c r="A649" s="2"/>
      <c r="B649" s="79"/>
      <c r="C649" s="51"/>
      <c r="D649" s="90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ht="15.75" customHeight="1" x14ac:dyDescent="0.25">
      <c r="A650" s="2"/>
      <c r="B650" s="79"/>
      <c r="C650" s="51"/>
      <c r="D650" s="90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ht="15.75" customHeight="1" x14ac:dyDescent="0.25">
      <c r="A651" s="2"/>
      <c r="B651" s="79"/>
      <c r="C651" s="51"/>
      <c r="D651" s="90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ht="15.75" customHeight="1" x14ac:dyDescent="0.25">
      <c r="A652" s="2"/>
      <c r="B652" s="79"/>
      <c r="C652" s="51"/>
      <c r="D652" s="90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ht="15.75" customHeight="1" x14ac:dyDescent="0.25">
      <c r="A653" s="2"/>
      <c r="B653" s="79"/>
      <c r="C653" s="51"/>
      <c r="D653" s="90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ht="15.75" customHeight="1" x14ac:dyDescent="0.25">
      <c r="A654" s="2"/>
      <c r="B654" s="79"/>
      <c r="C654" s="51"/>
      <c r="D654" s="90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ht="15.75" customHeight="1" x14ac:dyDescent="0.25">
      <c r="A655" s="2"/>
      <c r="B655" s="79"/>
      <c r="C655" s="51"/>
      <c r="D655" s="90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ht="15.75" customHeight="1" x14ac:dyDescent="0.25">
      <c r="A656" s="2"/>
      <c r="B656" s="79"/>
      <c r="C656" s="51"/>
      <c r="D656" s="90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ht="15.75" customHeight="1" x14ac:dyDescent="0.25">
      <c r="A657" s="2"/>
      <c r="B657" s="79"/>
      <c r="C657" s="51"/>
      <c r="D657" s="90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ht="15.75" customHeight="1" x14ac:dyDescent="0.25">
      <c r="A658" s="2"/>
      <c r="B658" s="79"/>
      <c r="C658" s="51"/>
      <c r="D658" s="90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ht="15.75" customHeight="1" x14ac:dyDescent="0.25">
      <c r="A659" s="2"/>
      <c r="B659" s="79"/>
      <c r="C659" s="51"/>
      <c r="D659" s="90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ht="15.75" customHeight="1" x14ac:dyDescent="0.25">
      <c r="A660" s="2"/>
      <c r="B660" s="79"/>
      <c r="C660" s="51"/>
      <c r="D660" s="90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ht="15.75" customHeight="1" x14ac:dyDescent="0.25">
      <c r="A661" s="2"/>
      <c r="B661" s="79"/>
      <c r="C661" s="51"/>
      <c r="D661" s="90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ht="15.75" customHeight="1" x14ac:dyDescent="0.25">
      <c r="A662" s="2"/>
      <c r="B662" s="79"/>
      <c r="C662" s="51"/>
      <c r="D662" s="90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ht="15.75" customHeight="1" x14ac:dyDescent="0.25">
      <c r="A663" s="2"/>
      <c r="B663" s="79"/>
      <c r="C663" s="51"/>
      <c r="D663" s="90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ht="15.75" customHeight="1" x14ac:dyDescent="0.25">
      <c r="A664" s="2"/>
      <c r="B664" s="79"/>
      <c r="C664" s="51"/>
      <c r="D664" s="90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ht="15.75" customHeight="1" x14ac:dyDescent="0.25">
      <c r="A665" s="2"/>
      <c r="B665" s="79"/>
      <c r="C665" s="51"/>
      <c r="D665" s="90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ht="15.75" customHeight="1" x14ac:dyDescent="0.25">
      <c r="A666" s="29"/>
      <c r="B666" s="30"/>
      <c r="C666" s="52"/>
      <c r="D666" s="90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ht="15.75" customHeight="1" x14ac:dyDescent="0.25">
      <c r="A667" s="31"/>
      <c r="B667" s="32"/>
      <c r="C667" s="53"/>
      <c r="D667" s="90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ht="15.75" customHeight="1" x14ac:dyDescent="0.25">
      <c r="A668" s="31"/>
      <c r="B668" s="32"/>
      <c r="C668" s="53"/>
      <c r="D668" s="90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ht="15.75" customHeight="1" x14ac:dyDescent="0.25">
      <c r="A669" s="31"/>
      <c r="B669" s="32"/>
      <c r="C669" s="53"/>
      <c r="D669" s="90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ht="15.75" customHeight="1" x14ac:dyDescent="0.25">
      <c r="A670" s="31"/>
      <c r="B670" s="32"/>
      <c r="C670" s="53"/>
      <c r="D670" s="90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ht="15.75" customHeight="1" x14ac:dyDescent="0.25">
      <c r="A671" s="31"/>
      <c r="B671" s="32"/>
      <c r="C671" s="53"/>
      <c r="D671" s="90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ht="15.75" customHeight="1" x14ac:dyDescent="0.25">
      <c r="A672" s="31"/>
      <c r="B672" s="32"/>
      <c r="C672" s="53"/>
      <c r="D672" s="90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ht="15.75" customHeight="1" x14ac:dyDescent="0.25">
      <c r="A673" s="31"/>
      <c r="B673" s="32"/>
      <c r="C673" s="53"/>
      <c r="D673" s="90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ht="15.75" customHeight="1" x14ac:dyDescent="0.25">
      <c r="A674" s="31"/>
      <c r="B674" s="32"/>
      <c r="C674" s="53"/>
      <c r="D674" s="90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ht="15.75" customHeight="1" x14ac:dyDescent="0.25">
      <c r="A675" s="31"/>
      <c r="B675" s="32"/>
      <c r="C675" s="53"/>
      <c r="D675" s="90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ht="15.75" customHeight="1" x14ac:dyDescent="0.25">
      <c r="A676" s="31"/>
      <c r="B676" s="32"/>
      <c r="C676" s="53"/>
      <c r="D676" s="90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ht="15.75" customHeight="1" x14ac:dyDescent="0.25">
      <c r="A677" s="31"/>
      <c r="B677" s="32"/>
      <c r="C677" s="53"/>
      <c r="D677" s="90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ht="15.75" customHeight="1" x14ac:dyDescent="0.25">
      <c r="A678" s="31"/>
      <c r="B678" s="32"/>
      <c r="C678" s="53"/>
      <c r="D678" s="90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ht="15.75" customHeight="1" x14ac:dyDescent="0.25">
      <c r="A679" s="31"/>
      <c r="B679" s="32"/>
      <c r="C679" s="53"/>
      <c r="D679" s="90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ht="15.75" customHeight="1" x14ac:dyDescent="0.25">
      <c r="A680" s="31"/>
      <c r="B680" s="32"/>
      <c r="C680" s="53"/>
      <c r="D680" s="90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ht="15.75" customHeight="1" x14ac:dyDescent="0.25">
      <c r="A681" s="31"/>
      <c r="B681" s="32"/>
      <c r="C681" s="53"/>
      <c r="D681" s="90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ht="15.75" customHeight="1" x14ac:dyDescent="0.25">
      <c r="A682" s="31"/>
      <c r="B682" s="32"/>
      <c r="C682" s="53"/>
      <c r="D682" s="90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ht="15.75" customHeight="1" x14ac:dyDescent="0.25">
      <c r="A683" s="31"/>
      <c r="B683" s="32"/>
      <c r="C683" s="53"/>
      <c r="D683" s="90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ht="15.75" customHeight="1" x14ac:dyDescent="0.25">
      <c r="A684" s="31"/>
      <c r="B684" s="32"/>
      <c r="C684" s="53"/>
      <c r="D684" s="90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ht="15.75" customHeight="1" x14ac:dyDescent="0.25">
      <c r="A685" s="31"/>
      <c r="B685" s="32"/>
      <c r="C685" s="53"/>
      <c r="D685" s="90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ht="15.75" customHeight="1" x14ac:dyDescent="0.25">
      <c r="A686" s="31"/>
      <c r="B686" s="32"/>
      <c r="C686" s="53"/>
      <c r="D686" s="90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ht="15.75" customHeight="1" x14ac:dyDescent="0.25">
      <c r="A687" s="31"/>
      <c r="B687" s="32"/>
      <c r="C687" s="53"/>
      <c r="D687" s="90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ht="15.75" customHeight="1" x14ac:dyDescent="0.25">
      <c r="A688" s="31"/>
      <c r="B688" s="32"/>
      <c r="C688" s="53"/>
      <c r="D688" s="90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ht="15.75" customHeight="1" x14ac:dyDescent="0.25">
      <c r="A689" s="31"/>
      <c r="B689" s="32"/>
      <c r="C689" s="53"/>
      <c r="D689" s="90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ht="15.75" customHeight="1" x14ac:dyDescent="0.25">
      <c r="A690" s="31"/>
      <c r="B690" s="32"/>
      <c r="C690" s="53"/>
      <c r="D690" s="90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ht="15.75" customHeight="1" x14ac:dyDescent="0.25">
      <c r="A691" s="31"/>
      <c r="B691" s="32"/>
      <c r="C691" s="53"/>
      <c r="D691" s="90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ht="15.75" customHeight="1" x14ac:dyDescent="0.25">
      <c r="A692" s="31"/>
      <c r="B692" s="32"/>
      <c r="C692" s="53"/>
      <c r="D692" s="90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ht="15.75" customHeight="1" x14ac:dyDescent="0.25">
      <c r="A693" s="31"/>
      <c r="B693" s="32"/>
      <c r="C693" s="53"/>
      <c r="D693" s="90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ht="15.75" customHeight="1" x14ac:dyDescent="0.25">
      <c r="A694" s="31"/>
      <c r="B694" s="32"/>
      <c r="C694" s="53"/>
      <c r="D694" s="90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ht="15.75" customHeight="1" x14ac:dyDescent="0.25">
      <c r="A695" s="31"/>
      <c r="B695" s="32"/>
      <c r="C695" s="53"/>
      <c r="D695" s="90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ht="15.75" customHeight="1" x14ac:dyDescent="0.25">
      <c r="A696" s="31"/>
      <c r="B696" s="32"/>
      <c r="C696" s="53"/>
      <c r="D696" s="90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ht="15.75" customHeight="1" x14ac:dyDescent="0.25">
      <c r="A697" s="31"/>
      <c r="B697" s="32"/>
      <c r="C697" s="53"/>
      <c r="D697" s="90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ht="15.75" customHeight="1" x14ac:dyDescent="0.25">
      <c r="A698" s="31"/>
      <c r="B698" s="32"/>
      <c r="C698" s="53"/>
      <c r="D698" s="90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ht="15.75" customHeight="1" x14ac:dyDescent="0.25">
      <c r="A699" s="31"/>
      <c r="B699" s="32"/>
      <c r="C699" s="53"/>
      <c r="D699" s="90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ht="15.75" customHeight="1" x14ac:dyDescent="0.25">
      <c r="A700" s="31"/>
      <c r="B700" s="32"/>
      <c r="C700" s="53"/>
      <c r="D700" s="90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ht="15.75" customHeight="1" x14ac:dyDescent="0.25">
      <c r="A701" s="31"/>
      <c r="B701" s="32"/>
      <c r="C701" s="53"/>
      <c r="D701" s="90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ht="15.75" customHeight="1" x14ac:dyDescent="0.25">
      <c r="A702" s="31"/>
      <c r="B702" s="32"/>
      <c r="C702" s="53"/>
      <c r="D702" s="90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ht="15.75" customHeight="1" x14ac:dyDescent="0.25">
      <c r="A703" s="31"/>
      <c r="B703" s="32"/>
      <c r="C703" s="53"/>
      <c r="D703" s="90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ht="15.75" customHeight="1" x14ac:dyDescent="0.25">
      <c r="A704" s="31"/>
      <c r="B704" s="32"/>
      <c r="C704" s="53"/>
      <c r="D704" s="90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ht="15.75" customHeight="1" x14ac:dyDescent="0.25">
      <c r="A705" s="31"/>
      <c r="B705" s="32"/>
      <c r="C705" s="53"/>
      <c r="D705" s="90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ht="15.75" customHeight="1" x14ac:dyDescent="0.25">
      <c r="A706" s="31"/>
      <c r="B706" s="32"/>
      <c r="C706" s="53"/>
      <c r="D706" s="90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ht="15.75" customHeight="1" x14ac:dyDescent="0.25">
      <c r="A707" s="31"/>
      <c r="B707" s="32"/>
      <c r="C707" s="53"/>
      <c r="D707" s="90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ht="15.75" customHeight="1" x14ac:dyDescent="0.25">
      <c r="A708" s="31"/>
      <c r="B708" s="32"/>
      <c r="C708" s="53"/>
      <c r="D708" s="90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ht="15.75" customHeight="1" x14ac:dyDescent="0.25">
      <c r="A709" s="31"/>
      <c r="B709" s="32"/>
      <c r="C709" s="53"/>
      <c r="D709" s="90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ht="15.75" customHeight="1" x14ac:dyDescent="0.25">
      <c r="A710" s="31"/>
      <c r="B710" s="32"/>
      <c r="C710" s="53"/>
      <c r="D710" s="90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ht="15.75" customHeight="1" x14ac:dyDescent="0.25">
      <c r="A711" s="31"/>
      <c r="B711" s="32"/>
      <c r="C711" s="53"/>
      <c r="D711" s="90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ht="15.75" customHeight="1" x14ac:dyDescent="0.25">
      <c r="A712" s="31"/>
      <c r="B712" s="32"/>
      <c r="C712" s="53"/>
      <c r="D712" s="90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ht="15.75" customHeight="1" x14ac:dyDescent="0.25">
      <c r="A713" s="31"/>
      <c r="B713" s="32"/>
      <c r="C713" s="53"/>
      <c r="D713" s="90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ht="15.75" customHeight="1" x14ac:dyDescent="0.25">
      <c r="A714" s="31"/>
      <c r="B714" s="32"/>
      <c r="C714" s="53"/>
      <c r="D714" s="90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ht="15.75" customHeight="1" x14ac:dyDescent="0.25">
      <c r="A715" s="31"/>
      <c r="B715" s="32"/>
      <c r="C715" s="53"/>
      <c r="D715" s="90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ht="15.75" customHeight="1" x14ac:dyDescent="0.25">
      <c r="A716" s="31"/>
      <c r="B716" s="32"/>
      <c r="C716" s="53"/>
      <c r="D716" s="90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ht="15.75" customHeight="1" x14ac:dyDescent="0.25">
      <c r="A717" s="31"/>
      <c r="B717" s="32"/>
      <c r="C717" s="53"/>
      <c r="D717" s="90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ht="15.75" customHeight="1" x14ac:dyDescent="0.25">
      <c r="A718" s="31"/>
      <c r="B718" s="32"/>
      <c r="C718" s="53"/>
      <c r="D718" s="90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ht="15.75" customHeight="1" x14ac:dyDescent="0.25">
      <c r="A719" s="31"/>
      <c r="B719" s="32"/>
      <c r="C719" s="53"/>
      <c r="D719" s="90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ht="15.75" customHeight="1" x14ac:dyDescent="0.25">
      <c r="A720" s="31"/>
      <c r="B720" s="32"/>
      <c r="C720" s="53"/>
      <c r="D720" s="90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ht="15.75" customHeight="1" x14ac:dyDescent="0.25">
      <c r="A721" s="31"/>
      <c r="B721" s="32"/>
      <c r="C721" s="53"/>
      <c r="D721" s="90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ht="15.75" customHeight="1" x14ac:dyDescent="0.25">
      <c r="A722" s="31"/>
      <c r="B722" s="32"/>
      <c r="C722" s="53"/>
      <c r="D722" s="90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ht="15.75" customHeight="1" x14ac:dyDescent="0.25">
      <c r="A723" s="31"/>
      <c r="B723" s="32"/>
      <c r="C723" s="53"/>
      <c r="D723" s="90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ht="15.75" customHeight="1" x14ac:dyDescent="0.25">
      <c r="A724" s="31"/>
      <c r="B724" s="32"/>
      <c r="C724" s="53"/>
      <c r="D724" s="90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ht="15.75" customHeight="1" x14ac:dyDescent="0.25">
      <c r="A725" s="31"/>
      <c r="B725" s="32"/>
      <c r="C725" s="53"/>
      <c r="D725" s="90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ht="15.75" customHeight="1" x14ac:dyDescent="0.25">
      <c r="A726" s="31"/>
      <c r="B726" s="32"/>
      <c r="C726" s="53"/>
      <c r="D726" s="90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ht="15.75" customHeight="1" x14ac:dyDescent="0.25">
      <c r="A727" s="31"/>
      <c r="B727" s="32"/>
      <c r="C727" s="53"/>
      <c r="D727" s="90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ht="15.75" customHeight="1" x14ac:dyDescent="0.25">
      <c r="A728" s="31"/>
      <c r="B728" s="32"/>
      <c r="C728" s="53"/>
      <c r="D728" s="90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ht="15.75" customHeight="1" x14ac:dyDescent="0.25">
      <c r="A729" s="31"/>
      <c r="B729" s="32"/>
      <c r="C729" s="53"/>
      <c r="D729" s="90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ht="15.75" customHeight="1" x14ac:dyDescent="0.25">
      <c r="A730" s="31"/>
      <c r="B730" s="32"/>
      <c r="C730" s="53"/>
      <c r="D730" s="90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ht="15.75" customHeight="1" x14ac:dyDescent="0.25">
      <c r="A731" s="31"/>
      <c r="B731" s="32"/>
      <c r="C731" s="53"/>
      <c r="D731" s="90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ht="15.75" customHeight="1" x14ac:dyDescent="0.25">
      <c r="A732" s="31"/>
      <c r="B732" s="32"/>
      <c r="C732" s="53"/>
      <c r="D732" s="90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ht="15.75" customHeight="1" x14ac:dyDescent="0.25">
      <c r="A733" s="31"/>
      <c r="B733" s="32"/>
      <c r="C733" s="53"/>
      <c r="D733" s="90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ht="15.75" customHeight="1" x14ac:dyDescent="0.25">
      <c r="A734" s="31"/>
      <c r="B734" s="32"/>
      <c r="C734" s="53"/>
      <c r="D734" s="90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ht="15.75" customHeight="1" x14ac:dyDescent="0.25">
      <c r="A735" s="31"/>
      <c r="B735" s="32"/>
      <c r="C735" s="53"/>
      <c r="D735" s="90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ht="15.75" customHeight="1" x14ac:dyDescent="0.25">
      <c r="A736" s="31"/>
      <c r="B736" s="32"/>
      <c r="C736" s="53"/>
      <c r="D736" s="90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ht="15.75" customHeight="1" x14ac:dyDescent="0.25">
      <c r="A737" s="31"/>
      <c r="B737" s="32"/>
      <c r="C737" s="53"/>
      <c r="D737" s="90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ht="15.75" customHeight="1" x14ac:dyDescent="0.25">
      <c r="A738" s="31"/>
      <c r="B738" s="32"/>
      <c r="C738" s="53"/>
      <c r="D738" s="90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ht="15.75" customHeight="1" x14ac:dyDescent="0.25">
      <c r="A739" s="31"/>
      <c r="B739" s="32"/>
      <c r="C739" s="53"/>
      <c r="D739" s="90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ht="15.75" customHeight="1" x14ac:dyDescent="0.25">
      <c r="A740" s="31"/>
      <c r="B740" s="32"/>
      <c r="C740" s="53"/>
      <c r="D740" s="90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ht="15.75" customHeight="1" x14ac:dyDescent="0.25">
      <c r="A741" s="31"/>
      <c r="B741" s="32"/>
      <c r="C741" s="53"/>
      <c r="D741" s="90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ht="15.75" customHeight="1" x14ac:dyDescent="0.25">
      <c r="A742" s="31"/>
      <c r="B742" s="32"/>
      <c r="C742" s="53"/>
      <c r="D742" s="90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ht="15.75" customHeight="1" x14ac:dyDescent="0.25">
      <c r="A743" s="31"/>
      <c r="B743" s="32"/>
      <c r="C743" s="53"/>
      <c r="D743" s="90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ht="15.75" customHeight="1" x14ac:dyDescent="0.25">
      <c r="A744" s="31"/>
      <c r="B744" s="32"/>
      <c r="C744" s="53"/>
      <c r="D744" s="90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ht="15.75" customHeight="1" x14ac:dyDescent="0.25">
      <c r="A745" s="31"/>
      <c r="B745" s="32"/>
      <c r="C745" s="53"/>
      <c r="D745" s="90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ht="15.75" customHeight="1" x14ac:dyDescent="0.25">
      <c r="A746" s="31"/>
      <c r="B746" s="32"/>
      <c r="C746" s="53"/>
      <c r="D746" s="90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ht="15.75" customHeight="1" x14ac:dyDescent="0.25">
      <c r="A747" s="31"/>
      <c r="B747" s="32"/>
      <c r="C747" s="53"/>
      <c r="D747" s="90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ht="15.75" customHeight="1" x14ac:dyDescent="0.25">
      <c r="A748" s="31"/>
      <c r="B748" s="32"/>
      <c r="C748" s="53"/>
      <c r="D748" s="90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ht="15.75" customHeight="1" x14ac:dyDescent="0.25">
      <c r="A749" s="31"/>
      <c r="B749" s="32"/>
      <c r="C749" s="53"/>
      <c r="D749" s="90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ht="15.75" customHeight="1" x14ac:dyDescent="0.25">
      <c r="A750" s="31"/>
      <c r="B750" s="32"/>
      <c r="C750" s="53"/>
      <c r="D750" s="90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ht="15.75" customHeight="1" x14ac:dyDescent="0.25">
      <c r="A751" s="31"/>
      <c r="B751" s="32"/>
      <c r="C751" s="53"/>
      <c r="D751" s="90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ht="15.75" customHeight="1" x14ac:dyDescent="0.25">
      <c r="A752" s="31"/>
      <c r="B752" s="32"/>
      <c r="C752" s="53"/>
      <c r="D752" s="90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ht="15.75" customHeight="1" x14ac:dyDescent="0.25">
      <c r="A753" s="31"/>
      <c r="B753" s="32"/>
      <c r="C753" s="53"/>
      <c r="D753" s="90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ht="15.75" customHeight="1" x14ac:dyDescent="0.25">
      <c r="A754" s="31"/>
      <c r="B754" s="32"/>
      <c r="C754" s="53"/>
      <c r="D754" s="90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ht="15.75" customHeight="1" x14ac:dyDescent="0.25">
      <c r="A755" s="31"/>
      <c r="B755" s="32"/>
      <c r="C755" s="53"/>
      <c r="D755" s="90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ht="15.75" customHeight="1" x14ac:dyDescent="0.25">
      <c r="A756" s="31"/>
      <c r="B756" s="32"/>
      <c r="C756" s="53"/>
      <c r="D756" s="90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ht="15.75" customHeight="1" x14ac:dyDescent="0.25">
      <c r="A757" s="31"/>
      <c r="B757" s="32"/>
      <c r="C757" s="53"/>
      <c r="D757" s="90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ht="15.75" customHeight="1" x14ac:dyDescent="0.25">
      <c r="A758" s="31"/>
      <c r="B758" s="32"/>
      <c r="C758" s="53"/>
      <c r="D758" s="90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ht="15.75" customHeight="1" x14ac:dyDescent="0.25">
      <c r="A759" s="31"/>
      <c r="B759" s="32"/>
      <c r="C759" s="53"/>
      <c r="D759" s="90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ht="15.75" customHeight="1" x14ac:dyDescent="0.25">
      <c r="A760" s="31"/>
      <c r="B760" s="32"/>
      <c r="C760" s="53"/>
      <c r="D760" s="90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ht="15.75" customHeight="1" x14ac:dyDescent="0.25">
      <c r="A761" s="31"/>
      <c r="B761" s="32"/>
      <c r="C761" s="53"/>
      <c r="D761" s="90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ht="15.75" customHeight="1" x14ac:dyDescent="0.25">
      <c r="A762" s="31"/>
      <c r="B762" s="32"/>
      <c r="C762" s="53"/>
      <c r="D762" s="90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ht="15.75" customHeight="1" x14ac:dyDescent="0.25">
      <c r="A763" s="31"/>
      <c r="B763" s="32"/>
      <c r="C763" s="53"/>
      <c r="D763" s="90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ht="15.75" customHeight="1" x14ac:dyDescent="0.25">
      <c r="A764" s="31"/>
      <c r="B764" s="32"/>
      <c r="C764" s="53"/>
      <c r="D764" s="90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ht="15.75" customHeight="1" x14ac:dyDescent="0.25">
      <c r="A765" s="31"/>
      <c r="B765" s="32"/>
      <c r="C765" s="53"/>
      <c r="D765" s="90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ht="15.75" customHeight="1" x14ac:dyDescent="0.25">
      <c r="A766" s="31"/>
      <c r="B766" s="32"/>
      <c r="C766" s="53"/>
      <c r="D766" s="90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ht="15.75" customHeight="1" x14ac:dyDescent="0.25">
      <c r="A767" s="31"/>
      <c r="B767" s="32"/>
      <c r="C767" s="53"/>
      <c r="D767" s="90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ht="15.75" customHeight="1" x14ac:dyDescent="0.25">
      <c r="A768" s="31"/>
      <c r="B768" s="32"/>
      <c r="C768" s="53"/>
      <c r="D768" s="90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ht="15.75" customHeight="1" x14ac:dyDescent="0.25">
      <c r="A769" s="31"/>
      <c r="B769" s="32"/>
      <c r="C769" s="53"/>
      <c r="D769" s="90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ht="15.75" customHeight="1" x14ac:dyDescent="0.25">
      <c r="A770" s="31"/>
      <c r="B770" s="32"/>
      <c r="C770" s="53"/>
      <c r="D770" s="90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ht="15.75" customHeight="1" x14ac:dyDescent="0.25">
      <c r="A771" s="31"/>
      <c r="B771" s="32"/>
      <c r="C771" s="53"/>
      <c r="D771" s="90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ht="15.75" customHeight="1" x14ac:dyDescent="0.25">
      <c r="A772" s="31"/>
      <c r="B772" s="32"/>
      <c r="C772" s="53"/>
      <c r="D772" s="90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ht="15.75" customHeight="1" x14ac:dyDescent="0.25">
      <c r="A773" s="31"/>
      <c r="B773" s="32"/>
      <c r="C773" s="53"/>
      <c r="D773" s="90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ht="15.75" customHeight="1" x14ac:dyDescent="0.25">
      <c r="A774" s="31"/>
      <c r="B774" s="32"/>
      <c r="C774" s="53"/>
      <c r="D774" s="90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ht="15.75" customHeight="1" x14ac:dyDescent="0.25">
      <c r="A775" s="31"/>
      <c r="B775" s="32"/>
      <c r="C775" s="53"/>
      <c r="D775" s="90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ht="15.75" customHeight="1" x14ac:dyDescent="0.25">
      <c r="A776" s="31"/>
      <c r="B776" s="32"/>
      <c r="C776" s="53"/>
      <c r="D776" s="90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ht="15.75" customHeight="1" x14ac:dyDescent="0.25">
      <c r="A777" s="31"/>
      <c r="B777" s="32"/>
      <c r="C777" s="53"/>
      <c r="D777" s="90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ht="15.75" customHeight="1" x14ac:dyDescent="0.25">
      <c r="A778" s="31"/>
      <c r="B778" s="32"/>
      <c r="C778" s="53"/>
      <c r="D778" s="90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ht="15.75" customHeight="1" x14ac:dyDescent="0.25">
      <c r="A779" s="31"/>
      <c r="B779" s="32"/>
      <c r="C779" s="53"/>
      <c r="D779" s="90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ht="15.75" customHeight="1" x14ac:dyDescent="0.25">
      <c r="A780" s="31"/>
      <c r="B780" s="32"/>
      <c r="C780" s="53"/>
      <c r="D780" s="90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ht="15.75" customHeight="1" x14ac:dyDescent="0.25">
      <c r="A781" s="31"/>
      <c r="B781" s="32"/>
      <c r="C781" s="53"/>
      <c r="D781" s="90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ht="15.75" customHeight="1" x14ac:dyDescent="0.25">
      <c r="A782" s="31"/>
      <c r="B782" s="32"/>
      <c r="C782" s="53"/>
      <c r="D782" s="90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ht="15.75" customHeight="1" x14ac:dyDescent="0.25">
      <c r="A783" s="31"/>
      <c r="B783" s="32"/>
      <c r="C783" s="53"/>
      <c r="D783" s="90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ht="15.75" customHeight="1" x14ac:dyDescent="0.25">
      <c r="A784" s="31"/>
      <c r="B784" s="32"/>
      <c r="C784" s="53"/>
      <c r="D784" s="90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ht="15.75" customHeight="1" x14ac:dyDescent="0.25">
      <c r="A785" s="31"/>
      <c r="B785" s="32"/>
      <c r="C785" s="53"/>
      <c r="D785" s="90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ht="15.75" customHeight="1" x14ac:dyDescent="0.25">
      <c r="A786" s="31"/>
      <c r="B786" s="32"/>
      <c r="C786" s="53"/>
      <c r="D786" s="90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ht="15.75" customHeight="1" x14ac:dyDescent="0.25">
      <c r="A787" s="31"/>
      <c r="B787" s="32"/>
      <c r="C787" s="53"/>
      <c r="D787" s="90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ht="15.75" customHeight="1" x14ac:dyDescent="0.25">
      <c r="A788" s="31"/>
      <c r="B788" s="32"/>
      <c r="C788" s="53"/>
      <c r="D788" s="90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ht="15.75" customHeight="1" x14ac:dyDescent="0.25">
      <c r="A789" s="31"/>
      <c r="B789" s="32"/>
      <c r="C789" s="53"/>
      <c r="D789" s="90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ht="15.75" customHeight="1" x14ac:dyDescent="0.25">
      <c r="A790" s="31"/>
      <c r="B790" s="32"/>
      <c r="C790" s="53"/>
      <c r="D790" s="90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ht="15.75" customHeight="1" x14ac:dyDescent="0.25">
      <c r="A791" s="31"/>
      <c r="B791" s="32"/>
      <c r="C791" s="53"/>
      <c r="D791" s="90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ht="15.75" customHeight="1" x14ac:dyDescent="0.25">
      <c r="A792" s="31"/>
      <c r="B792" s="32"/>
      <c r="C792" s="53"/>
      <c r="D792" s="90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ht="15.75" customHeight="1" x14ac:dyDescent="0.25">
      <c r="A793" s="31"/>
      <c r="B793" s="32"/>
      <c r="C793" s="53"/>
      <c r="D793" s="90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ht="15.75" customHeight="1" x14ac:dyDescent="0.25">
      <c r="A794" s="31"/>
      <c r="B794" s="32"/>
      <c r="C794" s="53"/>
      <c r="D794" s="90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ht="15.75" customHeight="1" x14ac:dyDescent="0.25">
      <c r="A795" s="31"/>
      <c r="B795" s="32"/>
      <c r="C795" s="53"/>
      <c r="D795" s="90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ht="15.75" customHeight="1" x14ac:dyDescent="0.25">
      <c r="A796" s="31"/>
      <c r="B796" s="32"/>
      <c r="C796" s="53"/>
      <c r="D796" s="90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ht="15.75" customHeight="1" x14ac:dyDescent="0.25">
      <c r="A797" s="31"/>
      <c r="B797" s="32"/>
      <c r="C797" s="53"/>
      <c r="D797" s="90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ht="15.75" customHeight="1" x14ac:dyDescent="0.25">
      <c r="A798" s="31"/>
      <c r="B798" s="32"/>
      <c r="C798" s="53"/>
      <c r="D798" s="90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ht="15.75" customHeight="1" x14ac:dyDescent="0.25">
      <c r="A799" s="31"/>
      <c r="B799" s="32"/>
      <c r="C799" s="53"/>
      <c r="D799" s="90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ht="15.75" customHeight="1" x14ac:dyDescent="0.25">
      <c r="A800" s="31"/>
      <c r="B800" s="32"/>
      <c r="C800" s="53"/>
      <c r="D800" s="90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ht="15.75" customHeight="1" x14ac:dyDescent="0.25">
      <c r="A801" s="31"/>
      <c r="B801" s="32"/>
      <c r="C801" s="53"/>
      <c r="D801" s="90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ht="15.75" customHeight="1" x14ac:dyDescent="0.25">
      <c r="A802" s="31"/>
      <c r="B802" s="32"/>
      <c r="C802" s="53"/>
      <c r="D802" s="90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ht="15.75" customHeight="1" x14ac:dyDescent="0.25">
      <c r="A803" s="31"/>
      <c r="B803" s="32"/>
      <c r="C803" s="53"/>
      <c r="D803" s="90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ht="15.75" customHeight="1" x14ac:dyDescent="0.25">
      <c r="A804" s="31"/>
      <c r="B804" s="32"/>
      <c r="C804" s="53"/>
      <c r="D804" s="90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ht="15.75" customHeight="1" x14ac:dyDescent="0.25">
      <c r="A805" s="31"/>
      <c r="B805" s="32"/>
      <c r="C805" s="53"/>
      <c r="D805" s="90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ht="15.75" customHeight="1" x14ac:dyDescent="0.25">
      <c r="A806" s="31"/>
      <c r="B806" s="32"/>
      <c r="C806" s="53"/>
      <c r="D806" s="90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ht="15.75" customHeight="1" x14ac:dyDescent="0.25">
      <c r="A807" s="31"/>
      <c r="B807" s="32"/>
      <c r="C807" s="53"/>
      <c r="D807" s="90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ht="15.75" customHeight="1" x14ac:dyDescent="0.25">
      <c r="A808" s="31"/>
      <c r="B808" s="32"/>
      <c r="C808" s="53"/>
      <c r="D808" s="90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ht="15.75" customHeight="1" x14ac:dyDescent="0.25">
      <c r="A809" s="31"/>
      <c r="B809" s="32"/>
      <c r="C809" s="53"/>
      <c r="D809" s="90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ht="15.75" customHeight="1" x14ac:dyDescent="0.25">
      <c r="A810" s="31"/>
      <c r="B810" s="32"/>
      <c r="C810" s="53"/>
      <c r="D810" s="90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ht="15.75" customHeight="1" x14ac:dyDescent="0.25">
      <c r="A811" s="31"/>
      <c r="B811" s="32"/>
      <c r="C811" s="53"/>
      <c r="D811" s="90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ht="15.75" customHeight="1" x14ac:dyDescent="0.25">
      <c r="A812" s="31"/>
      <c r="B812" s="32"/>
      <c r="C812" s="53"/>
      <c r="D812" s="90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ht="15.75" customHeight="1" x14ac:dyDescent="0.25">
      <c r="A813" s="31"/>
      <c r="B813" s="32"/>
      <c r="C813" s="53"/>
      <c r="D813" s="90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ht="15.75" customHeight="1" x14ac:dyDescent="0.25">
      <c r="A814" s="31"/>
      <c r="B814" s="32"/>
      <c r="C814" s="53"/>
      <c r="D814" s="90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ht="15.75" customHeight="1" x14ac:dyDescent="0.25">
      <c r="A815" s="31"/>
      <c r="B815" s="32"/>
      <c r="C815" s="53"/>
      <c r="D815" s="90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ht="15.75" customHeight="1" x14ac:dyDescent="0.25">
      <c r="A816" s="31"/>
      <c r="B816" s="32"/>
      <c r="C816" s="53"/>
      <c r="D816" s="90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ht="15.75" customHeight="1" x14ac:dyDescent="0.25">
      <c r="A817" s="31"/>
      <c r="B817" s="32"/>
      <c r="C817" s="53"/>
      <c r="D817" s="90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ht="15.75" customHeight="1" x14ac:dyDescent="0.25">
      <c r="A818" s="31"/>
      <c r="B818" s="32"/>
      <c r="C818" s="53"/>
      <c r="D818" s="90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ht="15.75" customHeight="1" x14ac:dyDescent="0.25">
      <c r="A819" s="31"/>
      <c r="B819" s="32"/>
      <c r="C819" s="53"/>
      <c r="D819" s="90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ht="15.75" customHeight="1" x14ac:dyDescent="0.25">
      <c r="A820" s="31"/>
      <c r="B820" s="32"/>
      <c r="C820" s="53"/>
      <c r="D820" s="90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ht="15.75" customHeight="1" x14ac:dyDescent="0.25">
      <c r="A821" s="31"/>
      <c r="B821" s="32"/>
      <c r="C821" s="53"/>
      <c r="D821" s="90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ht="15.75" customHeight="1" x14ac:dyDescent="0.25">
      <c r="A822" s="31"/>
      <c r="B822" s="32"/>
      <c r="C822" s="53"/>
      <c r="D822" s="90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ht="15.75" customHeight="1" x14ac:dyDescent="0.25">
      <c r="A823" s="31"/>
      <c r="B823" s="32"/>
      <c r="C823" s="53"/>
      <c r="D823" s="90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ht="15.75" customHeight="1" x14ac:dyDescent="0.25">
      <c r="A824" s="31"/>
      <c r="B824" s="32"/>
      <c r="C824" s="53"/>
      <c r="D824" s="90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ht="15.75" customHeight="1" x14ac:dyDescent="0.25">
      <c r="A825" s="31"/>
      <c r="B825" s="32"/>
      <c r="C825" s="53"/>
      <c r="D825" s="90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ht="15.75" customHeight="1" x14ac:dyDescent="0.25">
      <c r="A826" s="31"/>
      <c r="B826" s="32"/>
      <c r="C826" s="53"/>
      <c r="D826" s="90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ht="15.75" customHeight="1" x14ac:dyDescent="0.25">
      <c r="A827" s="31"/>
      <c r="B827" s="32"/>
      <c r="C827" s="53"/>
      <c r="D827" s="90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ht="15.75" customHeight="1" x14ac:dyDescent="0.25">
      <c r="A828" s="31"/>
      <c r="B828" s="32"/>
      <c r="C828" s="53"/>
      <c r="D828" s="90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ht="15.75" customHeight="1" x14ac:dyDescent="0.25">
      <c r="A829" s="31"/>
      <c r="B829" s="32"/>
      <c r="C829" s="53"/>
      <c r="D829" s="90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ht="15.75" customHeight="1" x14ac:dyDescent="0.25">
      <c r="A830" s="31"/>
      <c r="B830" s="32"/>
      <c r="C830" s="53"/>
      <c r="D830" s="90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ht="15.75" customHeight="1" x14ac:dyDescent="0.25">
      <c r="A831" s="31"/>
      <c r="B831" s="32"/>
      <c r="C831" s="53"/>
      <c r="D831" s="90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ht="15.75" customHeight="1" x14ac:dyDescent="0.25">
      <c r="A832" s="31"/>
      <c r="B832" s="32"/>
      <c r="C832" s="53"/>
      <c r="D832" s="90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ht="15.75" customHeight="1" x14ac:dyDescent="0.25">
      <c r="A833" s="31"/>
      <c r="B833" s="32"/>
      <c r="C833" s="53"/>
      <c r="D833" s="90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ht="15.75" customHeight="1" x14ac:dyDescent="0.25">
      <c r="A834" s="31"/>
      <c r="B834" s="32"/>
      <c r="C834" s="53"/>
      <c r="D834" s="90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ht="15.75" customHeight="1" x14ac:dyDescent="0.25">
      <c r="A835" s="31"/>
      <c r="B835" s="32"/>
      <c r="C835" s="53"/>
      <c r="D835" s="90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ht="15.75" customHeight="1" x14ac:dyDescent="0.25">
      <c r="A836" s="31"/>
      <c r="B836" s="32"/>
      <c r="C836" s="53"/>
      <c r="D836" s="90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ht="15.75" customHeight="1" x14ac:dyDescent="0.25">
      <c r="A837" s="31"/>
      <c r="B837" s="32"/>
      <c r="C837" s="53"/>
      <c r="D837" s="90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ht="15.75" customHeight="1" x14ac:dyDescent="0.25">
      <c r="A838" s="31"/>
      <c r="B838" s="32"/>
      <c r="C838" s="53"/>
      <c r="D838" s="90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ht="15.75" customHeight="1" x14ac:dyDescent="0.25">
      <c r="A839" s="31"/>
      <c r="B839" s="32"/>
      <c r="C839" s="53"/>
      <c r="D839" s="90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ht="15.75" customHeight="1" x14ac:dyDescent="0.25">
      <c r="A840" s="31"/>
      <c r="B840" s="32"/>
      <c r="C840" s="53"/>
      <c r="D840" s="90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ht="15.75" customHeight="1" x14ac:dyDescent="0.25">
      <c r="A841" s="31"/>
      <c r="B841" s="32"/>
      <c r="C841" s="53"/>
      <c r="D841" s="90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ht="15.75" customHeight="1" x14ac:dyDescent="0.25">
      <c r="A842" s="31"/>
      <c r="B842" s="32"/>
      <c r="C842" s="53"/>
      <c r="D842" s="90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ht="15.75" customHeight="1" x14ac:dyDescent="0.25">
      <c r="A843" s="31"/>
      <c r="B843" s="32"/>
      <c r="C843" s="53"/>
      <c r="D843" s="90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ht="15.75" customHeight="1" x14ac:dyDescent="0.25">
      <c r="A844" s="31"/>
      <c r="B844" s="32"/>
      <c r="C844" s="53"/>
      <c r="D844" s="90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ht="15.75" customHeight="1" x14ac:dyDescent="0.25">
      <c r="A845" s="31"/>
      <c r="B845" s="32"/>
      <c r="C845" s="53"/>
      <c r="D845" s="90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ht="15.75" customHeight="1" x14ac:dyDescent="0.25">
      <c r="A846" s="31"/>
      <c r="B846" s="32"/>
      <c r="C846" s="53"/>
      <c r="D846" s="90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ht="15.75" customHeight="1" x14ac:dyDescent="0.25">
      <c r="A847" s="31"/>
      <c r="B847" s="32"/>
      <c r="C847" s="53"/>
      <c r="D847" s="90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ht="15.75" customHeight="1" x14ac:dyDescent="0.25">
      <c r="A848" s="31"/>
      <c r="B848" s="32"/>
      <c r="C848" s="53"/>
      <c r="D848" s="90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ht="15.75" customHeight="1" x14ac:dyDescent="0.25">
      <c r="A849" s="31"/>
      <c r="B849" s="32"/>
      <c r="C849" s="53"/>
      <c r="D849" s="90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ht="15.75" customHeight="1" x14ac:dyDescent="0.25">
      <c r="A850" s="31"/>
      <c r="B850" s="32"/>
      <c r="C850" s="53"/>
      <c r="D850" s="90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ht="15.75" customHeight="1" x14ac:dyDescent="0.25">
      <c r="A851" s="31"/>
      <c r="B851" s="32"/>
      <c r="C851" s="53"/>
      <c r="D851" s="90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ht="15.75" customHeight="1" x14ac:dyDescent="0.25">
      <c r="A852" s="31"/>
      <c r="B852" s="32"/>
      <c r="C852" s="53"/>
      <c r="D852" s="90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ht="15.75" customHeight="1" x14ac:dyDescent="0.25">
      <c r="A853" s="31"/>
      <c r="B853" s="32"/>
      <c r="C853" s="53"/>
      <c r="D853" s="90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ht="15.75" customHeight="1" x14ac:dyDescent="0.25">
      <c r="A854" s="31"/>
      <c r="B854" s="32"/>
      <c r="C854" s="53"/>
      <c r="D854" s="90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ht="15.75" customHeight="1" x14ac:dyDescent="0.25">
      <c r="A855" s="31"/>
      <c r="B855" s="32"/>
      <c r="C855" s="53"/>
      <c r="D855" s="90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ht="15.75" customHeight="1" x14ac:dyDescent="0.25">
      <c r="A856" s="31"/>
      <c r="B856" s="32"/>
      <c r="C856" s="53"/>
      <c r="D856" s="90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ht="15.75" customHeight="1" x14ac:dyDescent="0.25">
      <c r="A857" s="31"/>
      <c r="B857" s="32"/>
      <c r="C857" s="53"/>
      <c r="D857" s="90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ht="15.75" customHeight="1" x14ac:dyDescent="0.25">
      <c r="A858" s="31"/>
      <c r="B858" s="32"/>
      <c r="C858" s="53"/>
      <c r="D858" s="90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ht="15.75" customHeight="1" x14ac:dyDescent="0.25">
      <c r="A859" s="31"/>
      <c r="B859" s="32"/>
      <c r="C859" s="53"/>
      <c r="D859" s="90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ht="15.75" customHeight="1" x14ac:dyDescent="0.25">
      <c r="A860" s="31"/>
      <c r="B860" s="32"/>
      <c r="C860" s="53"/>
      <c r="D860" s="90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ht="15.75" customHeight="1" x14ac:dyDescent="0.25">
      <c r="A861" s="31"/>
      <c r="B861" s="32"/>
      <c r="C861" s="53"/>
      <c r="D861" s="90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ht="15.75" customHeight="1" x14ac:dyDescent="0.25">
      <c r="A862" s="31"/>
      <c r="B862" s="32"/>
      <c r="C862" s="53"/>
      <c r="D862" s="90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ht="15.75" customHeight="1" x14ac:dyDescent="0.25">
      <c r="A863" s="31"/>
      <c r="B863" s="32"/>
      <c r="C863" s="53"/>
      <c r="D863" s="90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ht="15.75" customHeight="1" x14ac:dyDescent="0.25">
      <c r="A864" s="31"/>
      <c r="B864" s="32"/>
      <c r="C864" s="53"/>
      <c r="D864" s="90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ht="15.75" customHeight="1" x14ac:dyDescent="0.25">
      <c r="A865" s="31"/>
      <c r="B865" s="32"/>
      <c r="C865" s="53"/>
      <c r="D865" s="90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ht="15.75" customHeight="1" x14ac:dyDescent="0.25">
      <c r="A866" s="31"/>
      <c r="B866" s="32"/>
      <c r="C866" s="53"/>
      <c r="D866" s="90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ht="15.75" customHeight="1" x14ac:dyDescent="0.25">
      <c r="A867" s="31"/>
      <c r="B867" s="32"/>
      <c r="C867" s="53"/>
      <c r="D867" s="90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ht="15.75" customHeight="1" x14ac:dyDescent="0.25">
      <c r="A868" s="31"/>
      <c r="B868" s="32"/>
      <c r="C868" s="53"/>
      <c r="D868" s="90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ht="15.75" customHeight="1" x14ac:dyDescent="0.25">
      <c r="A869" s="31"/>
      <c r="B869" s="32"/>
      <c r="C869" s="53"/>
      <c r="D869" s="90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ht="15.75" customHeight="1" x14ac:dyDescent="0.25">
      <c r="A870" s="31"/>
      <c r="B870" s="32"/>
      <c r="C870" s="53"/>
      <c r="D870" s="90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ht="15.75" customHeight="1" x14ac:dyDescent="0.25">
      <c r="A871" s="31"/>
      <c r="B871" s="32"/>
      <c r="C871" s="53"/>
      <c r="D871" s="90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ht="15.75" customHeight="1" x14ac:dyDescent="0.25">
      <c r="A872" s="31"/>
      <c r="B872" s="32"/>
      <c r="C872" s="53"/>
      <c r="D872" s="90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ht="15.75" customHeight="1" x14ac:dyDescent="0.25">
      <c r="A873" s="31"/>
      <c r="B873" s="32"/>
      <c r="C873" s="53"/>
      <c r="D873" s="90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ht="15.75" customHeight="1" x14ac:dyDescent="0.25">
      <c r="A874" s="31"/>
      <c r="B874" s="32"/>
      <c r="C874" s="53"/>
      <c r="D874" s="90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ht="15.75" customHeight="1" x14ac:dyDescent="0.25">
      <c r="A875" s="31"/>
      <c r="B875" s="32"/>
      <c r="C875" s="53"/>
      <c r="D875" s="90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ht="15.75" customHeight="1" x14ac:dyDescent="0.25">
      <c r="A876" s="31"/>
      <c r="B876" s="32"/>
      <c r="C876" s="53"/>
      <c r="D876" s="90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ht="15.75" customHeight="1" x14ac:dyDescent="0.25">
      <c r="A877" s="31"/>
      <c r="B877" s="32"/>
      <c r="C877" s="53"/>
      <c r="D877" s="90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ht="15.75" customHeight="1" x14ac:dyDescent="0.25">
      <c r="A878" s="31"/>
      <c r="B878" s="32"/>
      <c r="C878" s="53"/>
      <c r="D878" s="90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ht="15.75" customHeight="1" x14ac:dyDescent="0.25">
      <c r="A879" s="31"/>
      <c r="B879" s="32"/>
      <c r="C879" s="53"/>
      <c r="D879" s="90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ht="15.75" customHeight="1" x14ac:dyDescent="0.25">
      <c r="A880" s="31"/>
      <c r="B880" s="32"/>
      <c r="C880" s="53"/>
      <c r="D880" s="90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ht="15.75" customHeight="1" x14ac:dyDescent="0.25">
      <c r="A881" s="31"/>
      <c r="B881" s="32"/>
      <c r="C881" s="53"/>
      <c r="D881" s="90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ht="15.75" customHeight="1" x14ac:dyDescent="0.25">
      <c r="A882" s="31"/>
      <c r="B882" s="32"/>
      <c r="C882" s="53"/>
      <c r="D882" s="90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ht="15.75" customHeight="1" x14ac:dyDescent="0.25">
      <c r="A883" s="31"/>
      <c r="B883" s="32"/>
      <c r="C883" s="53"/>
      <c r="D883" s="90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ht="15.75" customHeight="1" x14ac:dyDescent="0.25">
      <c r="A884" s="31"/>
      <c r="B884" s="32"/>
      <c r="C884" s="53"/>
      <c r="D884" s="90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ht="15.75" customHeight="1" x14ac:dyDescent="0.25">
      <c r="A885" s="31"/>
      <c r="B885" s="32"/>
      <c r="C885" s="53"/>
      <c r="D885" s="90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ht="15.75" customHeight="1" x14ac:dyDescent="0.25">
      <c r="A886" s="31"/>
      <c r="B886" s="32"/>
      <c r="C886" s="53"/>
      <c r="D886" s="90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ht="15.75" customHeight="1" x14ac:dyDescent="0.25">
      <c r="A887" s="31"/>
      <c r="B887" s="32"/>
      <c r="C887" s="53"/>
      <c r="D887" s="90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ht="15.75" customHeight="1" x14ac:dyDescent="0.25">
      <c r="A888" s="31"/>
      <c r="B888" s="32"/>
      <c r="C888" s="53"/>
      <c r="D888" s="90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ht="15.75" customHeight="1" x14ac:dyDescent="0.25">
      <c r="A889" s="31"/>
      <c r="B889" s="32"/>
      <c r="C889" s="53"/>
      <c r="D889" s="90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ht="15.75" customHeight="1" x14ac:dyDescent="0.25">
      <c r="A890" s="31"/>
      <c r="B890" s="32"/>
      <c r="C890" s="53"/>
      <c r="D890" s="90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ht="15.75" customHeight="1" x14ac:dyDescent="0.25">
      <c r="A891" s="31"/>
      <c r="B891" s="32"/>
      <c r="C891" s="53"/>
      <c r="D891" s="90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ht="15.75" customHeight="1" x14ac:dyDescent="0.25">
      <c r="A892" s="31"/>
      <c r="B892" s="32"/>
      <c r="C892" s="53"/>
      <c r="D892" s="90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ht="15.75" customHeight="1" x14ac:dyDescent="0.25">
      <c r="A893" s="31"/>
      <c r="B893" s="32"/>
      <c r="C893" s="53"/>
      <c r="D893" s="90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ht="15.75" customHeight="1" x14ac:dyDescent="0.25">
      <c r="A894" s="31"/>
      <c r="B894" s="32"/>
      <c r="C894" s="53"/>
      <c r="D894" s="90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ht="15.75" customHeight="1" x14ac:dyDescent="0.25">
      <c r="A895" s="31"/>
      <c r="B895" s="32"/>
      <c r="C895" s="53"/>
      <c r="D895" s="90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ht="15.75" customHeight="1" x14ac:dyDescent="0.25">
      <c r="A896" s="31"/>
      <c r="B896" s="32"/>
      <c r="C896" s="53"/>
      <c r="D896" s="90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ht="15.75" customHeight="1" x14ac:dyDescent="0.25">
      <c r="A897" s="31"/>
      <c r="B897" s="32"/>
      <c r="C897" s="53"/>
      <c r="D897" s="90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ht="15.75" customHeight="1" x14ac:dyDescent="0.25">
      <c r="A898" s="31"/>
      <c r="B898" s="32"/>
      <c r="C898" s="53"/>
      <c r="D898" s="90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ht="15.75" customHeight="1" x14ac:dyDescent="0.25">
      <c r="A899" s="31"/>
      <c r="B899" s="32"/>
      <c r="C899" s="53"/>
      <c r="D899" s="90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ht="15.75" customHeight="1" x14ac:dyDescent="0.25">
      <c r="A900" s="31"/>
      <c r="B900" s="32"/>
      <c r="C900" s="53"/>
      <c r="D900" s="90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ht="15.75" customHeight="1" x14ac:dyDescent="0.25">
      <c r="A901" s="31"/>
      <c r="B901" s="32"/>
      <c r="C901" s="53"/>
      <c r="D901" s="90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ht="15.75" customHeight="1" x14ac:dyDescent="0.25">
      <c r="A902" s="31"/>
      <c r="B902" s="32"/>
      <c r="C902" s="53"/>
      <c r="D902" s="90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ht="15.75" customHeight="1" x14ac:dyDescent="0.25">
      <c r="A903" s="31"/>
      <c r="B903" s="32"/>
      <c r="C903" s="53"/>
      <c r="D903" s="90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ht="15.75" customHeight="1" x14ac:dyDescent="0.25">
      <c r="A904" s="31"/>
      <c r="B904" s="32"/>
      <c r="C904" s="53"/>
      <c r="D904" s="90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ht="15.75" customHeight="1" x14ac:dyDescent="0.25">
      <c r="A905" s="31"/>
      <c r="B905" s="32"/>
      <c r="C905" s="53"/>
      <c r="D905" s="90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ht="15.75" customHeight="1" x14ac:dyDescent="0.25">
      <c r="A906" s="31"/>
      <c r="B906" s="32"/>
      <c r="C906" s="53"/>
      <c r="D906" s="90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ht="15.75" customHeight="1" x14ac:dyDescent="0.25">
      <c r="A907" s="31"/>
      <c r="B907" s="32"/>
      <c r="C907" s="53"/>
      <c r="D907" s="90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ht="15.75" customHeight="1" x14ac:dyDescent="0.25">
      <c r="A908" s="31"/>
      <c r="B908" s="32"/>
      <c r="C908" s="53"/>
      <c r="D908" s="90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ht="15.75" customHeight="1" x14ac:dyDescent="0.25">
      <c r="A909" s="31"/>
      <c r="B909" s="32"/>
      <c r="C909" s="53"/>
      <c r="D909" s="90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ht="15.75" customHeight="1" x14ac:dyDescent="0.25">
      <c r="A910" s="31"/>
      <c r="B910" s="32"/>
      <c r="C910" s="53"/>
      <c r="D910" s="90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ht="15.75" customHeight="1" x14ac:dyDescent="0.25">
      <c r="A911" s="31"/>
      <c r="B911" s="32"/>
      <c r="C911" s="53"/>
      <c r="D911" s="90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ht="15.75" customHeight="1" x14ac:dyDescent="0.25">
      <c r="A912" s="31"/>
      <c r="B912" s="32"/>
      <c r="C912" s="53"/>
      <c r="D912" s="90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ht="15.75" customHeight="1" x14ac:dyDescent="0.25">
      <c r="A913" s="31"/>
      <c r="B913" s="32"/>
      <c r="C913" s="53"/>
      <c r="D913" s="90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ht="15.75" customHeight="1" x14ac:dyDescent="0.25">
      <c r="A914" s="31"/>
      <c r="B914" s="32"/>
      <c r="C914" s="53"/>
      <c r="D914" s="90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ht="15.75" customHeight="1" x14ac:dyDescent="0.25">
      <c r="A915" s="31"/>
      <c r="B915" s="32"/>
      <c r="C915" s="53"/>
      <c r="D915" s="90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ht="15.75" customHeight="1" x14ac:dyDescent="0.25">
      <c r="A916" s="31"/>
      <c r="B916" s="32"/>
      <c r="C916" s="53"/>
      <c r="D916" s="90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ht="15.75" customHeight="1" x14ac:dyDescent="0.25">
      <c r="A917" s="31"/>
      <c r="B917" s="32"/>
      <c r="C917" s="53"/>
      <c r="D917" s="90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ht="15.75" customHeight="1" x14ac:dyDescent="0.25">
      <c r="A918" s="31"/>
      <c r="B918" s="32"/>
      <c r="C918" s="53"/>
      <c r="D918" s="90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ht="15.75" customHeight="1" x14ac:dyDescent="0.25">
      <c r="A919" s="31"/>
      <c r="B919" s="32"/>
      <c r="C919" s="53"/>
      <c r="D919" s="90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ht="15.75" customHeight="1" x14ac:dyDescent="0.25">
      <c r="A920" s="31"/>
      <c r="B920" s="32"/>
      <c r="C920" s="53"/>
      <c r="D920" s="90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ht="15.75" customHeight="1" x14ac:dyDescent="0.25">
      <c r="A921" s="31"/>
      <c r="B921" s="32"/>
      <c r="C921" s="53"/>
      <c r="D921" s="90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ht="15.75" customHeight="1" x14ac:dyDescent="0.25">
      <c r="A922" s="31"/>
      <c r="B922" s="32"/>
      <c r="C922" s="53"/>
      <c r="D922" s="90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ht="15.75" customHeight="1" x14ac:dyDescent="0.25">
      <c r="A923" s="31"/>
      <c r="B923" s="32"/>
      <c r="C923" s="53"/>
      <c r="D923" s="90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ht="15.75" customHeight="1" x14ac:dyDescent="0.25">
      <c r="A924" s="31"/>
      <c r="B924" s="32"/>
      <c r="C924" s="53"/>
      <c r="D924" s="90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ht="15.75" customHeight="1" x14ac:dyDescent="0.25">
      <c r="A925" s="31"/>
      <c r="B925" s="32"/>
      <c r="C925" s="53"/>
      <c r="D925" s="90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ht="15.75" customHeight="1" x14ac:dyDescent="0.25">
      <c r="A926" s="31"/>
      <c r="B926" s="32"/>
      <c r="C926" s="53"/>
      <c r="D926" s="90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ht="15.75" customHeight="1" x14ac:dyDescent="0.25">
      <c r="A927" s="31"/>
      <c r="B927" s="32"/>
      <c r="C927" s="53"/>
      <c r="D927" s="90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ht="15.75" customHeight="1" x14ac:dyDescent="0.25">
      <c r="A928" s="31"/>
      <c r="B928" s="32"/>
      <c r="C928" s="53"/>
      <c r="D928" s="90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ht="15.75" customHeight="1" x14ac:dyDescent="0.25">
      <c r="A929" s="31"/>
      <c r="B929" s="32"/>
      <c r="C929" s="53"/>
      <c r="D929" s="90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ht="15.75" customHeight="1" x14ac:dyDescent="0.25">
      <c r="A930" s="31"/>
      <c r="B930" s="32"/>
      <c r="C930" s="53"/>
      <c r="D930" s="90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ht="15.75" customHeight="1" x14ac:dyDescent="0.25">
      <c r="A931" s="31"/>
      <c r="B931" s="32"/>
      <c r="C931" s="53"/>
      <c r="D931" s="90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ht="15.75" customHeight="1" x14ac:dyDescent="0.25">
      <c r="A932" s="31"/>
      <c r="B932" s="32"/>
      <c r="C932" s="53"/>
      <c r="D932" s="90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ht="15.75" customHeight="1" x14ac:dyDescent="0.25">
      <c r="A933" s="31"/>
      <c r="B933" s="32"/>
      <c r="C933" s="53"/>
      <c r="D933" s="90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ht="15.75" customHeight="1" x14ac:dyDescent="0.25">
      <c r="A934" s="31"/>
      <c r="B934" s="32"/>
      <c r="C934" s="53"/>
      <c r="D934" s="90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ht="15.75" customHeight="1" x14ac:dyDescent="0.25">
      <c r="A935" s="31"/>
      <c r="B935" s="32"/>
      <c r="C935" s="53"/>
      <c r="D935" s="90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ht="15.75" customHeight="1" x14ac:dyDescent="0.25">
      <c r="A936" s="31"/>
      <c r="B936" s="32"/>
      <c r="C936" s="53"/>
      <c r="D936" s="90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ht="15.75" customHeight="1" x14ac:dyDescent="0.25">
      <c r="A937" s="31"/>
      <c r="B937" s="32"/>
      <c r="C937" s="53"/>
      <c r="D937" s="90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ht="15.75" customHeight="1" x14ac:dyDescent="0.25">
      <c r="A938" s="31"/>
      <c r="B938" s="32"/>
      <c r="C938" s="53"/>
      <c r="D938" s="90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ht="15.75" customHeight="1" x14ac:dyDescent="0.25">
      <c r="A939" s="31"/>
      <c r="B939" s="32"/>
      <c r="C939" s="53"/>
      <c r="D939" s="90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ht="15.75" customHeight="1" x14ac:dyDescent="0.25">
      <c r="A940" s="31"/>
      <c r="B940" s="32"/>
      <c r="C940" s="53"/>
      <c r="D940" s="90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ht="15.75" customHeight="1" x14ac:dyDescent="0.25">
      <c r="A941" s="31"/>
      <c r="B941" s="32"/>
      <c r="C941" s="53"/>
      <c r="D941" s="90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ht="15.75" customHeight="1" x14ac:dyDescent="0.25">
      <c r="A942" s="31"/>
      <c r="B942" s="32"/>
      <c r="C942" s="53"/>
      <c r="D942" s="90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ht="15.75" customHeight="1" x14ac:dyDescent="0.25">
      <c r="A943" s="31"/>
      <c r="B943" s="32"/>
      <c r="C943" s="53"/>
      <c r="D943" s="90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ht="15.75" customHeight="1" x14ac:dyDescent="0.25">
      <c r="A944" s="31"/>
      <c r="B944" s="32"/>
      <c r="C944" s="53"/>
      <c r="D944" s="90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ht="15.75" customHeight="1" x14ac:dyDescent="0.25">
      <c r="A945" s="31"/>
      <c r="B945" s="32"/>
      <c r="C945" s="53"/>
      <c r="D945" s="90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ht="15.75" customHeight="1" x14ac:dyDescent="0.25">
      <c r="A946" s="31"/>
      <c r="B946" s="32"/>
      <c r="C946" s="53"/>
      <c r="D946" s="90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ht="15.75" customHeight="1" x14ac:dyDescent="0.25">
      <c r="A947" s="31"/>
      <c r="B947" s="32"/>
      <c r="C947" s="53"/>
      <c r="D947" s="90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ht="15.75" customHeight="1" x14ac:dyDescent="0.25">
      <c r="A948" s="31"/>
      <c r="B948" s="32"/>
      <c r="C948" s="53"/>
      <c r="D948" s="90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ht="15.75" customHeight="1" x14ac:dyDescent="0.25">
      <c r="A949" s="31"/>
      <c r="B949" s="32"/>
      <c r="C949" s="53"/>
      <c r="D949" s="90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ht="15.75" customHeight="1" x14ac:dyDescent="0.25">
      <c r="A950" s="31"/>
      <c r="B950" s="32"/>
      <c r="C950" s="53"/>
      <c r="D950" s="90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ht="15.75" customHeight="1" x14ac:dyDescent="0.25">
      <c r="A951" s="31"/>
      <c r="B951" s="32"/>
      <c r="C951" s="53"/>
      <c r="D951" s="90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ht="15.75" customHeight="1" x14ac:dyDescent="0.25">
      <c r="A952" s="31"/>
      <c r="B952" s="32"/>
      <c r="C952" s="53"/>
      <c r="D952" s="90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ht="15.75" customHeight="1" x14ac:dyDescent="0.25">
      <c r="A953" s="31"/>
      <c r="B953" s="32"/>
      <c r="C953" s="53"/>
      <c r="D953" s="90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ht="15.75" customHeight="1" x14ac:dyDescent="0.25">
      <c r="A954" s="31"/>
      <c r="B954" s="32"/>
      <c r="C954" s="53"/>
      <c r="D954" s="90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ht="15.75" customHeight="1" x14ac:dyDescent="0.25">
      <c r="A955" s="31"/>
      <c r="B955" s="32"/>
      <c r="C955" s="53"/>
      <c r="D955" s="90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ht="15.75" customHeight="1" x14ac:dyDescent="0.25">
      <c r="A956" s="31"/>
      <c r="B956" s="32"/>
      <c r="C956" s="53"/>
      <c r="D956" s="90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ht="15.75" customHeight="1" x14ac:dyDescent="0.25">
      <c r="A957" s="31"/>
      <c r="B957" s="32"/>
      <c r="C957" s="53"/>
      <c r="D957" s="90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ht="15.75" customHeight="1" x14ac:dyDescent="0.25">
      <c r="A958" s="31"/>
      <c r="B958" s="32"/>
      <c r="C958" s="53"/>
      <c r="D958" s="90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ht="15.75" customHeight="1" x14ac:dyDescent="0.25">
      <c r="A959" s="31"/>
      <c r="B959" s="32"/>
      <c r="C959" s="53"/>
      <c r="D959" s="90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ht="15.75" customHeight="1" x14ac:dyDescent="0.25">
      <c r="A960" s="31"/>
      <c r="B960" s="32"/>
      <c r="C960" s="53"/>
      <c r="D960" s="90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ht="15.75" customHeight="1" x14ac:dyDescent="0.25">
      <c r="A961" s="31"/>
      <c r="B961" s="32"/>
      <c r="C961" s="53"/>
      <c r="D961" s="90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ht="15.75" customHeight="1" x14ac:dyDescent="0.25">
      <c r="A962" s="31"/>
      <c r="B962" s="32"/>
      <c r="C962" s="53"/>
      <c r="D962" s="90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ht="15.75" customHeight="1" x14ac:dyDescent="0.25">
      <c r="A963" s="31"/>
      <c r="B963" s="32"/>
      <c r="C963" s="53"/>
      <c r="D963" s="90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ht="15.75" customHeight="1" x14ac:dyDescent="0.25">
      <c r="A964" s="31"/>
      <c r="B964" s="32"/>
      <c r="C964" s="53"/>
      <c r="D964" s="90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ht="15.75" customHeight="1" x14ac:dyDescent="0.25">
      <c r="A965" s="31"/>
      <c r="B965" s="32"/>
      <c r="C965" s="53"/>
      <c r="D965" s="90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ht="15.75" customHeight="1" x14ac:dyDescent="0.25">
      <c r="A966" s="31"/>
      <c r="B966" s="32"/>
      <c r="C966" s="53"/>
      <c r="D966" s="90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ht="15.75" customHeight="1" x14ac:dyDescent="0.25">
      <c r="A967" s="31"/>
      <c r="B967" s="32"/>
      <c r="C967" s="53"/>
      <c r="D967" s="90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ht="15.75" customHeight="1" x14ac:dyDescent="0.25">
      <c r="A968" s="31"/>
      <c r="B968" s="32"/>
      <c r="C968" s="53"/>
      <c r="D968" s="90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ht="15.75" customHeight="1" x14ac:dyDescent="0.25">
      <c r="A969" s="31"/>
      <c r="B969" s="32"/>
      <c r="C969" s="53"/>
      <c r="D969" s="90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ht="15.75" customHeight="1" x14ac:dyDescent="0.25">
      <c r="A970" s="31"/>
      <c r="B970" s="32"/>
      <c r="C970" s="53"/>
      <c r="D970" s="90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ht="15.75" customHeight="1" x14ac:dyDescent="0.25">
      <c r="A971" s="31"/>
      <c r="B971" s="32"/>
      <c r="C971" s="53"/>
      <c r="D971" s="90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ht="15.75" customHeight="1" x14ac:dyDescent="0.25">
      <c r="A972" s="31"/>
      <c r="B972" s="32"/>
      <c r="C972" s="53"/>
      <c r="D972" s="90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ht="15.75" customHeight="1" x14ac:dyDescent="0.25">
      <c r="A973" s="31"/>
      <c r="B973" s="32"/>
      <c r="C973" s="53"/>
      <c r="D973" s="90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ht="15.75" customHeight="1" x14ac:dyDescent="0.25">
      <c r="A974" s="31"/>
      <c r="B974" s="32"/>
      <c r="C974" s="53"/>
      <c r="D974" s="90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ht="15.75" customHeight="1" x14ac:dyDescent="0.25">
      <c r="A975" s="31"/>
      <c r="B975" s="32"/>
      <c r="C975" s="53"/>
      <c r="D975" s="90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ht="15.75" customHeight="1" x14ac:dyDescent="0.25">
      <c r="A976" s="31"/>
      <c r="B976" s="32"/>
      <c r="C976" s="53"/>
      <c r="D976" s="90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ht="15.75" customHeight="1" x14ac:dyDescent="0.25">
      <c r="A977" s="31"/>
      <c r="B977" s="32"/>
      <c r="C977" s="53"/>
      <c r="D977" s="90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ht="15.75" customHeight="1" x14ac:dyDescent="0.25">
      <c r="A978" s="31"/>
      <c r="B978" s="32"/>
      <c r="C978" s="53"/>
      <c r="D978" s="90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ht="15.75" customHeight="1" x14ac:dyDescent="0.25">
      <c r="A979" s="31"/>
      <c r="B979" s="32"/>
      <c r="C979" s="53"/>
      <c r="D979" s="90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ht="15.75" customHeight="1" x14ac:dyDescent="0.25">
      <c r="A980" s="31"/>
      <c r="B980" s="32"/>
      <c r="C980" s="53"/>
      <c r="D980" s="90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ht="15.75" customHeight="1" x14ac:dyDescent="0.25">
      <c r="A981" s="31"/>
      <c r="B981" s="32"/>
      <c r="C981" s="53"/>
      <c r="D981" s="90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ht="15.75" customHeight="1" x14ac:dyDescent="0.25">
      <c r="A982" s="31"/>
      <c r="B982" s="32"/>
      <c r="C982" s="53"/>
      <c r="D982" s="90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ht="15.75" customHeight="1" x14ac:dyDescent="0.25">
      <c r="A983" s="31"/>
      <c r="B983" s="32"/>
      <c r="C983" s="53"/>
      <c r="D983" s="90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ht="15.75" customHeight="1" x14ac:dyDescent="0.25">
      <c r="A984" s="31"/>
      <c r="B984" s="32"/>
      <c r="C984" s="53"/>
      <c r="D984" s="90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ht="15.75" customHeight="1" x14ac:dyDescent="0.25">
      <c r="A985" s="31"/>
      <c r="B985" s="32"/>
      <c r="C985" s="53"/>
      <c r="D985" s="90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ht="15.75" customHeight="1" x14ac:dyDescent="0.25">
      <c r="A986" s="31"/>
      <c r="B986" s="32"/>
      <c r="C986" s="53"/>
      <c r="D986" s="90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ht="15.75" customHeight="1" x14ac:dyDescent="0.25">
      <c r="A987" s="31"/>
      <c r="B987" s="32"/>
      <c r="C987" s="53"/>
      <c r="D987" s="90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ht="15.75" customHeight="1" x14ac:dyDescent="0.25">
      <c r="A988" s="31"/>
      <c r="B988" s="32"/>
      <c r="C988" s="53"/>
      <c r="D988" s="90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ht="15.75" customHeight="1" x14ac:dyDescent="0.25">
      <c r="A989" s="31"/>
      <c r="B989" s="32"/>
      <c r="C989" s="53"/>
      <c r="D989" s="90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ht="15.75" customHeight="1" x14ac:dyDescent="0.25">
      <c r="A990" s="31"/>
      <c r="B990" s="32"/>
      <c r="C990" s="53"/>
      <c r="D990" s="90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ht="15.75" customHeight="1" x14ac:dyDescent="0.25">
      <c r="A991" s="31"/>
      <c r="B991" s="32"/>
      <c r="C991" s="53"/>
      <c r="D991" s="90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 ht="15.75" customHeight="1" x14ac:dyDescent="0.25">
      <c r="A992" s="31"/>
      <c r="B992" s="32"/>
      <c r="C992" s="53"/>
      <c r="D992" s="90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 ht="15.75" customHeight="1" x14ac:dyDescent="0.25">
      <c r="A993" s="31"/>
      <c r="B993" s="32"/>
      <c r="C993" s="53"/>
      <c r="D993" s="90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 ht="15.75" customHeight="1" x14ac:dyDescent="0.25">
      <c r="A994" s="31"/>
      <c r="B994" s="32"/>
      <c r="C994" s="53"/>
      <c r="D994" s="90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 ht="15.75" customHeight="1" x14ac:dyDescent="0.25">
      <c r="A995" s="31"/>
      <c r="B995" s="32"/>
      <c r="C995" s="53"/>
      <c r="D995" s="90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 ht="15.75" customHeight="1" x14ac:dyDescent="0.25">
      <c r="A996" s="31"/>
      <c r="B996" s="32"/>
      <c r="C996" s="53"/>
      <c r="D996" s="90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 ht="15.75" customHeight="1" x14ac:dyDescent="0.25">
      <c r="A997" s="31"/>
      <c r="B997" s="32"/>
      <c r="C997" s="53"/>
      <c r="D997" s="90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 ht="15.75" customHeight="1" x14ac:dyDescent="0.25">
      <c r="A998" s="31"/>
      <c r="B998" s="32"/>
      <c r="C998" s="53"/>
      <c r="D998" s="90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 ht="15.75" customHeight="1" x14ac:dyDescent="0.25">
      <c r="A999" s="31"/>
      <c r="B999" s="32"/>
      <c r="C999" s="53"/>
      <c r="D999" s="90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 ht="15.75" customHeight="1" x14ac:dyDescent="0.25">
      <c r="A1000" s="31"/>
      <c r="B1000" s="32"/>
      <c r="C1000" s="53"/>
      <c r="D1000" s="90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  <row r="1001" spans="1:26" ht="15.75" customHeight="1" x14ac:dyDescent="0.25">
      <c r="A1001" s="31"/>
      <c r="B1001" s="32"/>
      <c r="C1001" s="53"/>
      <c r="D1001" s="90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</row>
    <row r="1002" spans="1:26" ht="15.75" customHeight="1" x14ac:dyDescent="0.25">
      <c r="A1002" s="31"/>
      <c r="B1002" s="32"/>
      <c r="C1002" s="53"/>
      <c r="D1002" s="90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</row>
    <row r="1003" spans="1:26" ht="15.75" customHeight="1" x14ac:dyDescent="0.25">
      <c r="A1003" s="31"/>
      <c r="B1003" s="32"/>
      <c r="C1003" s="53"/>
      <c r="D1003" s="90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</row>
    <row r="1004" spans="1:26" ht="15.75" customHeight="1" x14ac:dyDescent="0.25">
      <c r="A1004" s="31"/>
      <c r="B1004" s="32"/>
      <c r="C1004" s="53"/>
      <c r="D1004" s="90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</row>
    <row r="1005" spans="1:26" ht="15.75" customHeight="1" x14ac:dyDescent="0.25">
      <c r="A1005" s="31"/>
      <c r="B1005" s="32"/>
      <c r="C1005" s="53"/>
      <c r="D1005" s="90"/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</row>
    <row r="1006" spans="1:26" ht="15.75" customHeight="1" x14ac:dyDescent="0.25">
      <c r="A1006" s="31"/>
      <c r="B1006" s="32"/>
      <c r="C1006" s="53"/>
      <c r="D1006" s="90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  <c r="Z1006" s="2"/>
    </row>
    <row r="1007" spans="1:26" ht="15.75" customHeight="1" x14ac:dyDescent="0.25">
      <c r="A1007" s="31"/>
      <c r="B1007" s="32"/>
      <c r="C1007" s="53"/>
      <c r="D1007" s="90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W1007" s="2"/>
      <c r="X1007" s="2"/>
      <c r="Y1007" s="2"/>
      <c r="Z1007" s="2"/>
    </row>
    <row r="1008" spans="1:26" ht="15.75" customHeight="1" x14ac:dyDescent="0.25">
      <c r="A1008" s="31"/>
      <c r="B1008" s="32"/>
      <c r="C1008" s="53"/>
      <c r="D1008" s="90"/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W1008" s="2"/>
      <c r="X1008" s="2"/>
      <c r="Y1008" s="2"/>
      <c r="Z1008" s="2"/>
    </row>
    <row r="1009" spans="1:26" ht="15.75" customHeight="1" x14ac:dyDescent="0.25">
      <c r="A1009" s="31"/>
      <c r="B1009" s="32"/>
      <c r="C1009" s="53"/>
      <c r="D1009" s="90"/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  <c r="Y1009" s="2"/>
      <c r="Z1009" s="2"/>
    </row>
    <row r="1010" spans="1:26" ht="15.75" customHeight="1" x14ac:dyDescent="0.25">
      <c r="A1010" s="31"/>
      <c r="B1010" s="32"/>
      <c r="C1010" s="53"/>
      <c r="D1010" s="90"/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2"/>
      <c r="R1010" s="2"/>
      <c r="S1010" s="2"/>
      <c r="T1010" s="2"/>
      <c r="U1010" s="2"/>
      <c r="V1010" s="2"/>
      <c r="W1010" s="2"/>
      <c r="X1010" s="2"/>
      <c r="Y1010" s="2"/>
      <c r="Z1010" s="2"/>
    </row>
    <row r="1011" spans="1:26" ht="15.75" customHeight="1" x14ac:dyDescent="0.25">
      <c r="A1011" s="31"/>
      <c r="B1011" s="32"/>
      <c r="C1011" s="53"/>
      <c r="D1011" s="90"/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2"/>
      <c r="R1011" s="2"/>
      <c r="S1011" s="2"/>
      <c r="T1011" s="2"/>
      <c r="U1011" s="2"/>
      <c r="V1011" s="2"/>
      <c r="W1011" s="2"/>
      <c r="X1011" s="2"/>
      <c r="Y1011" s="2"/>
      <c r="Z1011" s="2"/>
    </row>
    <row r="1012" spans="1:26" ht="15.75" customHeight="1" x14ac:dyDescent="0.25">
      <c r="A1012" s="31"/>
      <c r="B1012" s="32"/>
      <c r="C1012" s="53"/>
      <c r="D1012" s="90"/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2"/>
      <c r="R1012" s="2"/>
      <c r="S1012" s="2"/>
      <c r="T1012" s="2"/>
      <c r="U1012" s="2"/>
      <c r="V1012" s="2"/>
      <c r="W1012" s="2"/>
      <c r="X1012" s="2"/>
      <c r="Y1012" s="2"/>
      <c r="Z1012" s="2"/>
    </row>
    <row r="1013" spans="1:26" ht="15.75" customHeight="1" x14ac:dyDescent="0.25">
      <c r="A1013" s="31"/>
      <c r="B1013" s="32"/>
      <c r="C1013" s="53"/>
      <c r="D1013" s="90"/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2"/>
      <c r="R1013" s="2"/>
      <c r="S1013" s="2"/>
      <c r="T1013" s="2"/>
      <c r="U1013" s="2"/>
      <c r="V1013" s="2"/>
      <c r="W1013" s="2"/>
      <c r="X1013" s="2"/>
      <c r="Y1013" s="2"/>
      <c r="Z1013" s="2"/>
    </row>
    <row r="1014" spans="1:26" ht="15.75" customHeight="1" x14ac:dyDescent="0.25">
      <c r="A1014" s="31"/>
      <c r="B1014" s="32"/>
      <c r="C1014" s="53"/>
      <c r="D1014" s="90"/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2"/>
      <c r="R1014" s="2"/>
      <c r="S1014" s="2"/>
      <c r="T1014" s="2"/>
      <c r="U1014" s="2"/>
      <c r="V1014" s="2"/>
      <c r="W1014" s="2"/>
      <c r="X1014" s="2"/>
      <c r="Y1014" s="2"/>
      <c r="Z1014" s="2"/>
    </row>
    <row r="1015" spans="1:26" ht="15.75" customHeight="1" x14ac:dyDescent="0.25">
      <c r="A1015" s="31"/>
      <c r="B1015" s="32"/>
      <c r="C1015" s="53"/>
      <c r="D1015" s="90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  <c r="R1015" s="2"/>
      <c r="S1015" s="2"/>
      <c r="T1015" s="2"/>
      <c r="U1015" s="2"/>
      <c r="V1015" s="2"/>
      <c r="W1015" s="2"/>
      <c r="X1015" s="2"/>
      <c r="Y1015" s="2"/>
      <c r="Z1015" s="2"/>
    </row>
    <row r="1016" spans="1:26" ht="15.75" customHeight="1" x14ac:dyDescent="0.25">
      <c r="A1016" s="31"/>
      <c r="B1016" s="32"/>
      <c r="C1016" s="53"/>
      <c r="D1016" s="90"/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2"/>
      <c r="R1016" s="2"/>
      <c r="S1016" s="2"/>
      <c r="T1016" s="2"/>
      <c r="U1016" s="2"/>
      <c r="V1016" s="2"/>
      <c r="W1016" s="2"/>
      <c r="X1016" s="2"/>
      <c r="Y1016" s="2"/>
      <c r="Z1016" s="2"/>
    </row>
    <row r="1017" spans="1:26" ht="15.75" customHeight="1" x14ac:dyDescent="0.25">
      <c r="A1017" s="31"/>
      <c r="B1017" s="32"/>
      <c r="C1017" s="53"/>
      <c r="D1017" s="90"/>
      <c r="E1017" s="2"/>
      <c r="F1017" s="2"/>
      <c r="G1017" s="2"/>
      <c r="H1017" s="2"/>
      <c r="I1017" s="2"/>
      <c r="J1017" s="2"/>
      <c r="K1017" s="2"/>
      <c r="L1017" s="2"/>
      <c r="M1017" s="2"/>
      <c r="N1017" s="2"/>
      <c r="O1017" s="2"/>
      <c r="P1017" s="2"/>
      <c r="Q1017" s="2"/>
      <c r="R1017" s="2"/>
      <c r="S1017" s="2"/>
      <c r="T1017" s="2"/>
      <c r="U1017" s="2"/>
      <c r="V1017" s="2"/>
      <c r="W1017" s="2"/>
      <c r="X1017" s="2"/>
      <c r="Y1017" s="2"/>
      <c r="Z1017" s="2"/>
    </row>
    <row r="1018" spans="1:26" ht="15.75" customHeight="1" x14ac:dyDescent="0.25">
      <c r="A1018" s="31"/>
      <c r="B1018" s="32"/>
      <c r="C1018" s="53"/>
      <c r="D1018" s="90"/>
      <c r="E1018" s="2"/>
      <c r="F1018" s="2"/>
      <c r="G1018" s="2"/>
      <c r="H1018" s="2"/>
      <c r="I1018" s="2"/>
      <c r="J1018" s="2"/>
      <c r="K1018" s="2"/>
      <c r="L1018" s="2"/>
      <c r="M1018" s="2"/>
      <c r="N1018" s="2"/>
      <c r="O1018" s="2"/>
      <c r="P1018" s="2"/>
      <c r="Q1018" s="2"/>
      <c r="R1018" s="2"/>
      <c r="S1018" s="2"/>
      <c r="T1018" s="2"/>
      <c r="U1018" s="2"/>
      <c r="V1018" s="2"/>
      <c r="W1018" s="2"/>
      <c r="X1018" s="2"/>
      <c r="Y1018" s="2"/>
      <c r="Z1018" s="2"/>
    </row>
    <row r="1019" spans="1:26" ht="15.75" customHeight="1" x14ac:dyDescent="0.25">
      <c r="A1019" s="31"/>
      <c r="B1019" s="32"/>
      <c r="C1019" s="53"/>
      <c r="D1019" s="90"/>
      <c r="E1019" s="2"/>
      <c r="F1019" s="2"/>
      <c r="G1019" s="2"/>
      <c r="H1019" s="2"/>
      <c r="I1019" s="2"/>
      <c r="J1019" s="2"/>
      <c r="K1019" s="2"/>
      <c r="L1019" s="2"/>
      <c r="M1019" s="2"/>
      <c r="N1019" s="2"/>
      <c r="O1019" s="2"/>
      <c r="P1019" s="2"/>
      <c r="Q1019" s="2"/>
      <c r="R1019" s="2"/>
      <c r="S1019" s="2"/>
      <c r="T1019" s="2"/>
      <c r="U1019" s="2"/>
      <c r="V1019" s="2"/>
      <c r="W1019" s="2"/>
      <c r="X1019" s="2"/>
      <c r="Y1019" s="2"/>
      <c r="Z1019" s="2"/>
    </row>
    <row r="1020" spans="1:26" ht="15.75" customHeight="1" x14ac:dyDescent="0.25">
      <c r="A1020" s="31"/>
      <c r="B1020" s="32"/>
      <c r="C1020" s="53"/>
      <c r="D1020" s="90"/>
      <c r="E1020" s="2"/>
      <c r="F1020" s="2"/>
      <c r="G1020" s="2"/>
      <c r="H1020" s="2"/>
      <c r="I1020" s="2"/>
      <c r="J1020" s="2"/>
      <c r="K1020" s="2"/>
      <c r="L1020" s="2"/>
      <c r="M1020" s="2"/>
      <c r="N1020" s="2"/>
      <c r="O1020" s="2"/>
      <c r="P1020" s="2"/>
      <c r="Q1020" s="2"/>
      <c r="R1020" s="2"/>
      <c r="S1020" s="2"/>
      <c r="T1020" s="2"/>
      <c r="U1020" s="2"/>
      <c r="V1020" s="2"/>
      <c r="W1020" s="2"/>
      <c r="X1020" s="2"/>
      <c r="Y1020" s="2"/>
      <c r="Z1020" s="2"/>
    </row>
    <row r="1021" spans="1:26" ht="15.75" customHeight="1" x14ac:dyDescent="0.25">
      <c r="A1021" s="31"/>
      <c r="B1021" s="32"/>
      <c r="C1021" s="53"/>
      <c r="D1021" s="90"/>
      <c r="E1021" s="2"/>
      <c r="F1021" s="2"/>
      <c r="G1021" s="2"/>
      <c r="H1021" s="2"/>
      <c r="I1021" s="2"/>
      <c r="J1021" s="2"/>
      <c r="K1021" s="2"/>
      <c r="L1021" s="2"/>
      <c r="M1021" s="2"/>
      <c r="N1021" s="2"/>
      <c r="O1021" s="2"/>
      <c r="P1021" s="2"/>
      <c r="Q1021" s="2"/>
      <c r="R1021" s="2"/>
      <c r="S1021" s="2"/>
      <c r="T1021" s="2"/>
      <c r="U1021" s="2"/>
      <c r="V1021" s="2"/>
      <c r="W1021" s="2"/>
      <c r="X1021" s="2"/>
      <c r="Y1021" s="2"/>
      <c r="Z1021" s="2"/>
    </row>
    <row r="1022" spans="1:26" ht="15.75" customHeight="1" x14ac:dyDescent="0.25">
      <c r="A1022" s="31"/>
      <c r="B1022" s="32"/>
      <c r="C1022" s="53"/>
      <c r="D1022" s="90"/>
      <c r="E1022" s="2"/>
      <c r="F1022" s="2"/>
      <c r="G1022" s="2"/>
      <c r="H1022" s="2"/>
      <c r="I1022" s="2"/>
      <c r="J1022" s="2"/>
      <c r="K1022" s="2"/>
      <c r="L1022" s="2"/>
      <c r="M1022" s="2"/>
      <c r="N1022" s="2"/>
      <c r="O1022" s="2"/>
      <c r="P1022" s="2"/>
      <c r="Q1022" s="2"/>
      <c r="R1022" s="2"/>
      <c r="S1022" s="2"/>
      <c r="T1022" s="2"/>
      <c r="U1022" s="2"/>
      <c r="V1022" s="2"/>
      <c r="W1022" s="2"/>
      <c r="X1022" s="2"/>
      <c r="Y1022" s="2"/>
      <c r="Z1022" s="2"/>
    </row>
    <row r="1023" spans="1:26" ht="15.75" customHeight="1" x14ac:dyDescent="0.25">
      <c r="A1023" s="31"/>
      <c r="B1023" s="32"/>
      <c r="C1023" s="53"/>
      <c r="D1023" s="90"/>
      <c r="E1023" s="2"/>
      <c r="F1023" s="2"/>
      <c r="G1023" s="2"/>
      <c r="H1023" s="2"/>
      <c r="I1023" s="2"/>
      <c r="J1023" s="2"/>
      <c r="K1023" s="2"/>
      <c r="L1023" s="2"/>
      <c r="M1023" s="2"/>
      <c r="N1023" s="2"/>
      <c r="O1023" s="2"/>
      <c r="P1023" s="2"/>
      <c r="Q1023" s="2"/>
      <c r="R1023" s="2"/>
      <c r="S1023" s="2"/>
      <c r="T1023" s="2"/>
      <c r="U1023" s="2"/>
      <c r="V1023" s="2"/>
      <c r="W1023" s="2"/>
      <c r="X1023" s="2"/>
      <c r="Y1023" s="2"/>
      <c r="Z1023" s="2"/>
    </row>
    <row r="1024" spans="1:26" ht="15.75" customHeight="1" x14ac:dyDescent="0.25">
      <c r="A1024" s="31"/>
      <c r="B1024" s="32"/>
      <c r="C1024" s="53"/>
      <c r="D1024" s="90"/>
      <c r="E1024" s="2"/>
      <c r="F1024" s="2"/>
      <c r="G1024" s="2"/>
      <c r="H1024" s="2"/>
      <c r="I1024" s="2"/>
      <c r="J1024" s="2"/>
      <c r="K1024" s="2"/>
      <c r="L1024" s="2"/>
      <c r="M1024" s="2"/>
      <c r="N1024" s="2"/>
      <c r="O1024" s="2"/>
      <c r="P1024" s="2"/>
      <c r="Q1024" s="2"/>
      <c r="R1024" s="2"/>
      <c r="S1024" s="2"/>
      <c r="T1024" s="2"/>
      <c r="U1024" s="2"/>
      <c r="V1024" s="2"/>
      <c r="W1024" s="2"/>
      <c r="X1024" s="2"/>
      <c r="Y1024" s="2"/>
      <c r="Z1024" s="2"/>
    </row>
    <row r="1025" spans="1:26" ht="15.75" customHeight="1" x14ac:dyDescent="0.25">
      <c r="A1025" s="31"/>
      <c r="B1025" s="32"/>
      <c r="C1025" s="53"/>
      <c r="D1025" s="90"/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2"/>
      <c r="R1025" s="2"/>
      <c r="S1025" s="2"/>
      <c r="T1025" s="2"/>
      <c r="U1025" s="2"/>
      <c r="V1025" s="2"/>
      <c r="W1025" s="2"/>
      <c r="X1025" s="2"/>
      <c r="Y1025" s="2"/>
      <c r="Z1025" s="2"/>
    </row>
    <row r="1026" spans="1:26" ht="15.75" customHeight="1" x14ac:dyDescent="0.25">
      <c r="A1026" s="31"/>
      <c r="B1026" s="32"/>
      <c r="C1026" s="53"/>
      <c r="D1026" s="90"/>
      <c r="E1026" s="2"/>
      <c r="F1026" s="2"/>
      <c r="G1026" s="2"/>
      <c r="H1026" s="2"/>
      <c r="I1026" s="2"/>
      <c r="J1026" s="2"/>
      <c r="K1026" s="2"/>
      <c r="L1026" s="2"/>
      <c r="M1026" s="2"/>
      <c r="N1026" s="2"/>
      <c r="O1026" s="2"/>
      <c r="P1026" s="2"/>
      <c r="Q1026" s="2"/>
      <c r="R1026" s="2"/>
      <c r="S1026" s="2"/>
      <c r="T1026" s="2"/>
      <c r="U1026" s="2"/>
      <c r="V1026" s="2"/>
      <c r="W1026" s="2"/>
      <c r="X1026" s="2"/>
      <c r="Y1026" s="2"/>
      <c r="Z1026" s="2"/>
    </row>
    <row r="1027" spans="1:26" ht="15.75" customHeight="1" x14ac:dyDescent="0.25">
      <c r="A1027" s="31"/>
      <c r="B1027" s="32"/>
      <c r="C1027" s="53"/>
      <c r="D1027" s="90"/>
      <c r="E1027" s="2"/>
      <c r="F1027" s="2"/>
      <c r="G1027" s="2"/>
      <c r="H1027" s="2"/>
      <c r="I1027" s="2"/>
      <c r="J1027" s="2"/>
      <c r="K1027" s="2"/>
      <c r="L1027" s="2"/>
      <c r="M1027" s="2"/>
      <c r="N1027" s="2"/>
      <c r="O1027" s="2"/>
      <c r="P1027" s="2"/>
      <c r="Q1027" s="2"/>
      <c r="R1027" s="2"/>
      <c r="S1027" s="2"/>
      <c r="T1027" s="2"/>
      <c r="U1027" s="2"/>
      <c r="V1027" s="2"/>
      <c r="W1027" s="2"/>
      <c r="X1027" s="2"/>
      <c r="Y1027" s="2"/>
      <c r="Z1027" s="2"/>
    </row>
    <row r="1028" spans="1:26" ht="15.75" customHeight="1" x14ac:dyDescent="0.25">
      <c r="A1028" s="31"/>
      <c r="B1028" s="32"/>
      <c r="C1028" s="53"/>
      <c r="D1028" s="90"/>
      <c r="E1028" s="2"/>
      <c r="F1028" s="2"/>
      <c r="G1028" s="2"/>
      <c r="H1028" s="2"/>
      <c r="I1028" s="2"/>
      <c r="J1028" s="2"/>
      <c r="K1028" s="2"/>
      <c r="L1028" s="2"/>
      <c r="M1028" s="2"/>
      <c r="N1028" s="2"/>
      <c r="O1028" s="2"/>
      <c r="P1028" s="2"/>
      <c r="Q1028" s="2"/>
      <c r="R1028" s="2"/>
      <c r="S1028" s="2"/>
      <c r="T1028" s="2"/>
      <c r="U1028" s="2"/>
      <c r="V1028" s="2"/>
      <c r="W1028" s="2"/>
      <c r="X1028" s="2"/>
      <c r="Y1028" s="2"/>
      <c r="Z1028" s="2"/>
    </row>
    <row r="1029" spans="1:26" ht="15.75" customHeight="1" x14ac:dyDescent="0.25">
      <c r="A1029" s="31"/>
      <c r="B1029" s="32"/>
      <c r="C1029" s="53"/>
      <c r="D1029" s="90"/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2"/>
      <c r="R1029" s="2"/>
      <c r="S1029" s="2"/>
      <c r="T1029" s="2"/>
      <c r="U1029" s="2"/>
      <c r="V1029" s="2"/>
      <c r="W1029" s="2"/>
      <c r="X1029" s="2"/>
      <c r="Y1029" s="2"/>
      <c r="Z1029" s="2"/>
    </row>
    <row r="1030" spans="1:26" ht="15.75" customHeight="1" x14ac:dyDescent="0.25">
      <c r="A1030" s="31"/>
      <c r="B1030" s="32"/>
      <c r="C1030" s="53"/>
      <c r="D1030" s="90"/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2"/>
      <c r="R1030" s="2"/>
      <c r="S1030" s="2"/>
      <c r="T1030" s="2"/>
      <c r="U1030" s="2"/>
      <c r="V1030" s="2"/>
      <c r="W1030" s="2"/>
      <c r="X1030" s="2"/>
      <c r="Y1030" s="2"/>
      <c r="Z1030" s="2"/>
    </row>
    <row r="1031" spans="1:26" ht="15.75" customHeight="1" x14ac:dyDescent="0.25">
      <c r="A1031" s="31"/>
      <c r="B1031" s="32"/>
      <c r="C1031" s="53"/>
      <c r="D1031" s="90"/>
      <c r="E1031" s="2"/>
      <c r="F1031" s="2"/>
      <c r="G1031" s="2"/>
      <c r="H1031" s="2"/>
      <c r="I1031" s="2"/>
      <c r="J1031" s="2"/>
      <c r="K1031" s="2"/>
      <c r="L1031" s="2"/>
      <c r="M1031" s="2"/>
      <c r="N1031" s="2"/>
      <c r="O1031" s="2"/>
      <c r="P1031" s="2"/>
      <c r="Q1031" s="2"/>
      <c r="R1031" s="2"/>
      <c r="S1031" s="2"/>
      <c r="T1031" s="2"/>
      <c r="U1031" s="2"/>
      <c r="V1031" s="2"/>
      <c r="W1031" s="2"/>
      <c r="X1031" s="2"/>
      <c r="Y1031" s="2"/>
      <c r="Z1031" s="2"/>
    </row>
    <row r="1032" spans="1:26" ht="15.75" customHeight="1" x14ac:dyDescent="0.25">
      <c r="A1032" s="31"/>
      <c r="B1032" s="32"/>
      <c r="C1032" s="53"/>
      <c r="D1032" s="90"/>
      <c r="E1032" s="2"/>
      <c r="F1032" s="2"/>
      <c r="G1032" s="2"/>
      <c r="H1032" s="2"/>
      <c r="I1032" s="2"/>
      <c r="J1032" s="2"/>
      <c r="K1032" s="2"/>
      <c r="L1032" s="2"/>
      <c r="M1032" s="2"/>
      <c r="N1032" s="2"/>
      <c r="O1032" s="2"/>
      <c r="P1032" s="2"/>
      <c r="Q1032" s="2"/>
      <c r="R1032" s="2"/>
      <c r="S1032" s="2"/>
      <c r="T1032" s="2"/>
      <c r="U1032" s="2"/>
      <c r="V1032" s="2"/>
      <c r="W1032" s="2"/>
      <c r="X1032" s="2"/>
      <c r="Y1032" s="2"/>
      <c r="Z1032" s="2"/>
    </row>
    <row r="1033" spans="1:26" ht="15.75" customHeight="1" x14ac:dyDescent="0.25">
      <c r="A1033" s="31"/>
      <c r="B1033" s="32"/>
      <c r="C1033" s="53"/>
      <c r="D1033" s="90"/>
      <c r="E1033" s="2"/>
      <c r="F1033" s="2"/>
      <c r="G1033" s="2"/>
      <c r="H1033" s="2"/>
      <c r="I1033" s="2"/>
      <c r="J1033" s="2"/>
      <c r="K1033" s="2"/>
      <c r="L1033" s="2"/>
      <c r="M1033" s="2"/>
      <c r="N1033" s="2"/>
      <c r="O1033" s="2"/>
      <c r="P1033" s="2"/>
      <c r="Q1033" s="2"/>
      <c r="R1033" s="2"/>
      <c r="S1033" s="2"/>
      <c r="T1033" s="2"/>
      <c r="U1033" s="2"/>
      <c r="V1033" s="2"/>
      <c r="W1033" s="2"/>
      <c r="X1033" s="2"/>
      <c r="Y1033" s="2"/>
      <c r="Z1033" s="2"/>
    </row>
    <row r="1034" spans="1:26" ht="15.75" customHeight="1" x14ac:dyDescent="0.25">
      <c r="A1034" s="31"/>
      <c r="B1034" s="32"/>
      <c r="C1034" s="53"/>
      <c r="D1034" s="90"/>
      <c r="E1034" s="2"/>
      <c r="F1034" s="2"/>
      <c r="G1034" s="2"/>
      <c r="H1034" s="2"/>
      <c r="I1034" s="2"/>
      <c r="J1034" s="2"/>
      <c r="K1034" s="2"/>
      <c r="L1034" s="2"/>
      <c r="M1034" s="2"/>
      <c r="N1034" s="2"/>
      <c r="O1034" s="2"/>
      <c r="P1034" s="2"/>
      <c r="Q1034" s="2"/>
      <c r="R1034" s="2"/>
      <c r="S1034" s="2"/>
      <c r="T1034" s="2"/>
      <c r="U1034" s="2"/>
      <c r="V1034" s="2"/>
      <c r="W1034" s="2"/>
      <c r="X1034" s="2"/>
      <c r="Y1034" s="2"/>
      <c r="Z1034" s="2"/>
    </row>
    <row r="1035" spans="1:26" ht="15.75" customHeight="1" x14ac:dyDescent="0.25">
      <c r="A1035" s="31"/>
      <c r="B1035" s="32"/>
      <c r="C1035" s="53"/>
      <c r="D1035" s="90"/>
      <c r="E1035" s="2"/>
      <c r="F1035" s="2"/>
      <c r="G1035" s="2"/>
      <c r="H1035" s="2"/>
      <c r="I1035" s="2"/>
      <c r="J1035" s="2"/>
      <c r="K1035" s="2"/>
      <c r="L1035" s="2"/>
      <c r="M1035" s="2"/>
      <c r="N1035" s="2"/>
      <c r="O1035" s="2"/>
      <c r="P1035" s="2"/>
      <c r="Q1035" s="2"/>
      <c r="R1035" s="2"/>
      <c r="S1035" s="2"/>
      <c r="T1035" s="2"/>
      <c r="U1035" s="2"/>
      <c r="V1035" s="2"/>
      <c r="W1035" s="2"/>
      <c r="X1035" s="2"/>
      <c r="Y1035" s="2"/>
      <c r="Z1035" s="2"/>
    </row>
    <row r="1036" spans="1:26" ht="15.75" customHeight="1" x14ac:dyDescent="0.25">
      <c r="A1036" s="31"/>
      <c r="B1036" s="32"/>
      <c r="C1036" s="53"/>
      <c r="D1036" s="90"/>
      <c r="E1036" s="2"/>
      <c r="F1036" s="2"/>
      <c r="G1036" s="2"/>
      <c r="H1036" s="2"/>
      <c r="I1036" s="2"/>
      <c r="J1036" s="2"/>
      <c r="K1036" s="2"/>
      <c r="L1036" s="2"/>
      <c r="M1036" s="2"/>
      <c r="N1036" s="2"/>
      <c r="O1036" s="2"/>
      <c r="P1036" s="2"/>
      <c r="Q1036" s="2"/>
      <c r="R1036" s="2"/>
      <c r="S1036" s="2"/>
      <c r="T1036" s="2"/>
      <c r="U1036" s="2"/>
      <c r="V1036" s="2"/>
      <c r="W1036" s="2"/>
      <c r="X1036" s="2"/>
      <c r="Y1036" s="2"/>
      <c r="Z1036" s="2"/>
    </row>
    <row r="1037" spans="1:26" ht="15.75" customHeight="1" x14ac:dyDescent="0.25">
      <c r="A1037" s="31"/>
      <c r="B1037" s="32"/>
      <c r="C1037" s="53"/>
      <c r="D1037" s="90"/>
      <c r="E1037" s="2"/>
      <c r="F1037" s="2"/>
      <c r="G1037" s="2"/>
      <c r="H1037" s="2"/>
      <c r="I1037" s="2"/>
      <c r="J1037" s="2"/>
      <c r="K1037" s="2"/>
      <c r="L1037" s="2"/>
      <c r="M1037" s="2"/>
      <c r="N1037" s="2"/>
      <c r="O1037" s="2"/>
      <c r="P1037" s="2"/>
      <c r="Q1037" s="2"/>
      <c r="R1037" s="2"/>
      <c r="S1037" s="2"/>
      <c r="T1037" s="2"/>
      <c r="U1037" s="2"/>
      <c r="V1037" s="2"/>
      <c r="W1037" s="2"/>
      <c r="X1037" s="2"/>
      <c r="Y1037" s="2"/>
      <c r="Z1037" s="2"/>
    </row>
    <row r="1038" spans="1:26" ht="15.75" customHeight="1" x14ac:dyDescent="0.25">
      <c r="A1038" s="31"/>
      <c r="B1038" s="32"/>
      <c r="C1038" s="53"/>
      <c r="D1038" s="90"/>
      <c r="E1038" s="2"/>
      <c r="F1038" s="2"/>
      <c r="G1038" s="2"/>
      <c r="H1038" s="2"/>
      <c r="I1038" s="2"/>
      <c r="J1038" s="2"/>
      <c r="K1038" s="2"/>
      <c r="L1038" s="2"/>
      <c r="M1038" s="2"/>
      <c r="N1038" s="2"/>
      <c r="O1038" s="2"/>
      <c r="P1038" s="2"/>
      <c r="Q1038" s="2"/>
      <c r="R1038" s="2"/>
      <c r="S1038" s="2"/>
      <c r="T1038" s="2"/>
      <c r="U1038" s="2"/>
      <c r="V1038" s="2"/>
      <c r="W1038" s="2"/>
      <c r="X1038" s="2"/>
      <c r="Y1038" s="2"/>
      <c r="Z1038" s="2"/>
    </row>
    <row r="1039" spans="1:26" ht="15.75" customHeight="1" x14ac:dyDescent="0.25">
      <c r="A1039" s="31"/>
      <c r="B1039" s="32"/>
      <c r="C1039" s="53"/>
      <c r="D1039" s="90"/>
      <c r="E1039" s="2"/>
      <c r="F1039" s="2"/>
      <c r="G1039" s="2"/>
      <c r="H1039" s="2"/>
      <c r="I1039" s="2"/>
      <c r="J1039" s="2"/>
      <c r="K1039" s="2"/>
      <c r="L1039" s="2"/>
      <c r="M1039" s="2"/>
      <c r="N1039" s="2"/>
      <c r="O1039" s="2"/>
      <c r="P1039" s="2"/>
      <c r="Q1039" s="2"/>
      <c r="R1039" s="2"/>
      <c r="S1039" s="2"/>
      <c r="T1039" s="2"/>
      <c r="U1039" s="2"/>
      <c r="V1039" s="2"/>
      <c r="W1039" s="2"/>
      <c r="X1039" s="2"/>
      <c r="Y1039" s="2"/>
      <c r="Z1039" s="2"/>
    </row>
    <row r="1040" spans="1:26" ht="15.75" customHeight="1" x14ac:dyDescent="0.25">
      <c r="A1040" s="31"/>
      <c r="B1040" s="32"/>
      <c r="C1040" s="53"/>
      <c r="D1040" s="90"/>
      <c r="E1040" s="2"/>
      <c r="F1040" s="2"/>
      <c r="G1040" s="2"/>
      <c r="H1040" s="2"/>
      <c r="I1040" s="2"/>
      <c r="J1040" s="2"/>
      <c r="K1040" s="2"/>
      <c r="L1040" s="2"/>
      <c r="M1040" s="2"/>
      <c r="N1040" s="2"/>
      <c r="O1040" s="2"/>
      <c r="P1040" s="2"/>
      <c r="Q1040" s="2"/>
      <c r="R1040" s="2"/>
      <c r="S1040" s="2"/>
      <c r="T1040" s="2"/>
      <c r="U1040" s="2"/>
      <c r="V1040" s="2"/>
      <c r="W1040" s="2"/>
      <c r="X1040" s="2"/>
      <c r="Y1040" s="2"/>
      <c r="Z1040" s="2"/>
    </row>
    <row r="1041" spans="1:26" ht="15.75" customHeight="1" x14ac:dyDescent="0.25">
      <c r="A1041" s="31"/>
      <c r="B1041" s="32"/>
      <c r="C1041" s="53"/>
      <c r="D1041" s="90"/>
      <c r="E1041" s="2"/>
      <c r="F1041" s="2"/>
      <c r="G1041" s="2"/>
      <c r="H1041" s="2"/>
      <c r="I1041" s="2"/>
      <c r="J1041" s="2"/>
      <c r="K1041" s="2"/>
      <c r="L1041" s="2"/>
      <c r="M1041" s="2"/>
      <c r="N1041" s="2"/>
      <c r="O1041" s="2"/>
      <c r="P1041" s="2"/>
      <c r="Q1041" s="2"/>
      <c r="R1041" s="2"/>
      <c r="S1041" s="2"/>
      <c r="T1041" s="2"/>
      <c r="U1041" s="2"/>
      <c r="V1041" s="2"/>
      <c r="W1041" s="2"/>
      <c r="X1041" s="2"/>
      <c r="Y1041" s="2"/>
      <c r="Z1041" s="2"/>
    </row>
    <row r="1042" spans="1:26" ht="15.75" customHeight="1" x14ac:dyDescent="0.25">
      <c r="A1042" s="31"/>
      <c r="B1042" s="32"/>
      <c r="C1042" s="53"/>
      <c r="D1042" s="90"/>
      <c r="E1042" s="2"/>
      <c r="F1042" s="2"/>
      <c r="G1042" s="2"/>
      <c r="H1042" s="2"/>
      <c r="I1042" s="2"/>
      <c r="J1042" s="2"/>
      <c r="K1042" s="2"/>
      <c r="L1042" s="2"/>
      <c r="M1042" s="2"/>
      <c r="N1042" s="2"/>
      <c r="O1042" s="2"/>
      <c r="P1042" s="2"/>
      <c r="Q1042" s="2"/>
      <c r="R1042" s="2"/>
      <c r="S1042" s="2"/>
      <c r="T1042" s="2"/>
      <c r="U1042" s="2"/>
      <c r="V1042" s="2"/>
      <c r="W1042" s="2"/>
      <c r="X1042" s="2"/>
      <c r="Y1042" s="2"/>
      <c r="Z1042" s="2"/>
    </row>
    <row r="1043" spans="1:26" ht="15.75" customHeight="1" x14ac:dyDescent="0.25">
      <c r="A1043" s="31"/>
      <c r="B1043" s="32"/>
      <c r="C1043" s="53"/>
      <c r="D1043" s="90"/>
      <c r="E1043" s="2"/>
      <c r="F1043" s="2"/>
      <c r="G1043" s="2"/>
      <c r="H1043" s="2"/>
      <c r="I1043" s="2"/>
      <c r="J1043" s="2"/>
      <c r="K1043" s="2"/>
      <c r="L1043" s="2"/>
      <c r="M1043" s="2"/>
      <c r="N1043" s="2"/>
      <c r="O1043" s="2"/>
      <c r="P1043" s="2"/>
      <c r="Q1043" s="2"/>
      <c r="R1043" s="2"/>
      <c r="S1043" s="2"/>
      <c r="T1043" s="2"/>
      <c r="U1043" s="2"/>
      <c r="V1043" s="2"/>
      <c r="W1043" s="2"/>
      <c r="X1043" s="2"/>
      <c r="Y1043" s="2"/>
      <c r="Z1043" s="2"/>
    </row>
    <row r="1044" spans="1:26" ht="15.75" customHeight="1" x14ac:dyDescent="0.25">
      <c r="A1044" s="31"/>
      <c r="B1044" s="32"/>
      <c r="C1044" s="53"/>
      <c r="D1044" s="90"/>
      <c r="E1044" s="2"/>
      <c r="F1044" s="2"/>
      <c r="G1044" s="2"/>
      <c r="H1044" s="2"/>
      <c r="I1044" s="2"/>
      <c r="J1044" s="2"/>
      <c r="K1044" s="2"/>
      <c r="L1044" s="2"/>
      <c r="M1044" s="2"/>
      <c r="N1044" s="2"/>
      <c r="O1044" s="2"/>
      <c r="P1044" s="2"/>
      <c r="Q1044" s="2"/>
      <c r="R1044" s="2"/>
      <c r="S1044" s="2"/>
      <c r="T1044" s="2"/>
      <c r="U1044" s="2"/>
      <c r="V1044" s="2"/>
      <c r="W1044" s="2"/>
      <c r="X1044" s="2"/>
      <c r="Y1044" s="2"/>
      <c r="Z1044" s="2"/>
    </row>
    <row r="1045" spans="1:26" ht="15.75" customHeight="1" x14ac:dyDescent="0.25">
      <c r="A1045" s="31"/>
      <c r="B1045" s="32"/>
      <c r="C1045" s="53"/>
      <c r="D1045" s="90"/>
      <c r="E1045" s="2"/>
      <c r="F1045" s="2"/>
      <c r="G1045" s="2"/>
      <c r="H1045" s="2"/>
      <c r="I1045" s="2"/>
      <c r="J1045" s="2"/>
      <c r="K1045" s="2"/>
      <c r="L1045" s="2"/>
      <c r="M1045" s="2"/>
      <c r="N1045" s="2"/>
      <c r="O1045" s="2"/>
      <c r="P1045" s="2"/>
      <c r="Q1045" s="2"/>
      <c r="R1045" s="2"/>
      <c r="S1045" s="2"/>
      <c r="T1045" s="2"/>
      <c r="U1045" s="2"/>
      <c r="V1045" s="2"/>
      <c r="W1045" s="2"/>
      <c r="X1045" s="2"/>
      <c r="Y1045" s="2"/>
      <c r="Z1045" s="2"/>
    </row>
    <row r="1046" spans="1:26" ht="15.75" customHeight="1" x14ac:dyDescent="0.25">
      <c r="A1046" s="31"/>
      <c r="B1046" s="32"/>
      <c r="C1046" s="53"/>
      <c r="D1046" s="90"/>
      <c r="E1046" s="2"/>
      <c r="F1046" s="2"/>
      <c r="G1046" s="2"/>
      <c r="H1046" s="2"/>
      <c r="I1046" s="2"/>
      <c r="J1046" s="2"/>
      <c r="K1046" s="2"/>
      <c r="L1046" s="2"/>
      <c r="M1046" s="2"/>
      <c r="N1046" s="2"/>
      <c r="O1046" s="2"/>
      <c r="P1046" s="2"/>
      <c r="Q1046" s="2"/>
      <c r="R1046" s="2"/>
      <c r="S1046" s="2"/>
      <c r="T1046" s="2"/>
      <c r="U1046" s="2"/>
      <c r="V1046" s="2"/>
      <c r="W1046" s="2"/>
      <c r="X1046" s="2"/>
      <c r="Y1046" s="2"/>
      <c r="Z1046" s="2"/>
    </row>
    <row r="1047" spans="1:26" ht="15.75" customHeight="1" x14ac:dyDescent="0.25">
      <c r="A1047" s="31"/>
      <c r="B1047" s="32"/>
      <c r="C1047" s="53"/>
      <c r="D1047" s="90"/>
      <c r="E1047" s="2"/>
      <c r="F1047" s="2"/>
      <c r="G1047" s="2"/>
      <c r="H1047" s="2"/>
      <c r="I1047" s="2"/>
      <c r="J1047" s="2"/>
      <c r="K1047" s="2"/>
      <c r="L1047" s="2"/>
      <c r="M1047" s="2"/>
      <c r="N1047" s="2"/>
      <c r="O1047" s="2"/>
      <c r="P1047" s="2"/>
      <c r="Q1047" s="2"/>
      <c r="R1047" s="2"/>
      <c r="S1047" s="2"/>
      <c r="T1047" s="2"/>
      <c r="U1047" s="2"/>
      <c r="V1047" s="2"/>
      <c r="W1047" s="2"/>
      <c r="X1047" s="2"/>
      <c r="Y1047" s="2"/>
      <c r="Z1047" s="2"/>
    </row>
    <row r="1048" spans="1:26" ht="15.75" customHeight="1" x14ac:dyDescent="0.25">
      <c r="A1048" s="31"/>
      <c r="B1048" s="32"/>
      <c r="C1048" s="53"/>
      <c r="D1048" s="90"/>
      <c r="E1048" s="2"/>
      <c r="F1048" s="2"/>
      <c r="G1048" s="2"/>
      <c r="H1048" s="2"/>
      <c r="I1048" s="2"/>
      <c r="J1048" s="2"/>
      <c r="K1048" s="2"/>
      <c r="L1048" s="2"/>
      <c r="M1048" s="2"/>
      <c r="N1048" s="2"/>
      <c r="O1048" s="2"/>
      <c r="P1048" s="2"/>
      <c r="Q1048" s="2"/>
      <c r="R1048" s="2"/>
      <c r="S1048" s="2"/>
      <c r="T1048" s="2"/>
      <c r="U1048" s="2"/>
      <c r="V1048" s="2"/>
      <c r="W1048" s="2"/>
      <c r="X1048" s="2"/>
      <c r="Y1048" s="2"/>
      <c r="Z1048" s="2"/>
    </row>
    <row r="1049" spans="1:26" ht="15.75" customHeight="1" x14ac:dyDescent="0.25">
      <c r="A1049" s="31"/>
      <c r="B1049" s="32"/>
      <c r="C1049" s="53"/>
      <c r="D1049" s="90"/>
      <c r="E1049" s="2"/>
      <c r="F1049" s="2"/>
      <c r="G1049" s="2"/>
      <c r="H1049" s="2"/>
      <c r="I1049" s="2"/>
      <c r="J1049" s="2"/>
      <c r="K1049" s="2"/>
      <c r="L1049" s="2"/>
      <c r="M1049" s="2"/>
      <c r="N1049" s="2"/>
      <c r="O1049" s="2"/>
      <c r="P1049" s="2"/>
      <c r="Q1049" s="2"/>
      <c r="R1049" s="2"/>
      <c r="S1049" s="2"/>
      <c r="T1049" s="2"/>
      <c r="U1049" s="2"/>
      <c r="V1049" s="2"/>
      <c r="W1049" s="2"/>
      <c r="X1049" s="2"/>
      <c r="Y1049" s="2"/>
      <c r="Z1049" s="2"/>
    </row>
    <row r="1050" spans="1:26" ht="15.75" customHeight="1" x14ac:dyDescent="0.25">
      <c r="A1050" s="31"/>
      <c r="B1050" s="32"/>
      <c r="C1050" s="53"/>
      <c r="D1050" s="90"/>
      <c r="E1050" s="2"/>
      <c r="F1050" s="2"/>
      <c r="G1050" s="2"/>
      <c r="H1050" s="2"/>
      <c r="I1050" s="2"/>
      <c r="J1050" s="2"/>
      <c r="K1050" s="2"/>
      <c r="L1050" s="2"/>
      <c r="M1050" s="2"/>
      <c r="N1050" s="2"/>
      <c r="O1050" s="2"/>
      <c r="P1050" s="2"/>
      <c r="Q1050" s="2"/>
      <c r="R1050" s="2"/>
      <c r="S1050" s="2"/>
      <c r="T1050" s="2"/>
      <c r="U1050" s="2"/>
      <c r="V1050" s="2"/>
      <c r="W1050" s="2"/>
      <c r="X1050" s="2"/>
      <c r="Y1050" s="2"/>
      <c r="Z1050" s="2"/>
    </row>
    <row r="1051" spans="1:26" ht="15.75" customHeight="1" x14ac:dyDescent="0.25">
      <c r="A1051" s="31"/>
      <c r="B1051" s="32"/>
      <c r="C1051" s="53"/>
      <c r="D1051" s="90"/>
      <c r="E1051" s="2"/>
      <c r="F1051" s="2"/>
      <c r="G1051" s="2"/>
      <c r="H1051" s="2"/>
      <c r="I1051" s="2"/>
      <c r="J1051" s="2"/>
      <c r="K1051" s="2"/>
      <c r="L1051" s="2"/>
      <c r="M1051" s="2"/>
      <c r="N1051" s="2"/>
      <c r="O1051" s="2"/>
      <c r="P1051" s="2"/>
      <c r="Q1051" s="2"/>
      <c r="R1051" s="2"/>
      <c r="S1051" s="2"/>
      <c r="T1051" s="2"/>
      <c r="U1051" s="2"/>
      <c r="V1051" s="2"/>
      <c r="W1051" s="2"/>
      <c r="X1051" s="2"/>
      <c r="Y1051" s="2"/>
      <c r="Z1051" s="2"/>
    </row>
    <row r="1052" spans="1:26" ht="15.75" customHeight="1" x14ac:dyDescent="0.25">
      <c r="A1052" s="31"/>
      <c r="B1052" s="32"/>
      <c r="C1052" s="53"/>
      <c r="D1052" s="90"/>
      <c r="E1052" s="2"/>
      <c r="F1052" s="2"/>
      <c r="G1052" s="2"/>
      <c r="H1052" s="2"/>
      <c r="I1052" s="2"/>
      <c r="J1052" s="2"/>
      <c r="K1052" s="2"/>
      <c r="L1052" s="2"/>
      <c r="M1052" s="2"/>
      <c r="N1052" s="2"/>
      <c r="O1052" s="2"/>
      <c r="P1052" s="2"/>
      <c r="Q1052" s="2"/>
      <c r="R1052" s="2"/>
      <c r="S1052" s="2"/>
      <c r="T1052" s="2"/>
      <c r="U1052" s="2"/>
      <c r="V1052" s="2"/>
      <c r="W1052" s="2"/>
      <c r="X1052" s="2"/>
      <c r="Y1052" s="2"/>
      <c r="Z1052" s="2"/>
    </row>
    <row r="1053" spans="1:26" ht="15.75" customHeight="1" x14ac:dyDescent="0.25">
      <c r="A1053" s="31"/>
      <c r="B1053" s="32"/>
      <c r="C1053" s="53"/>
      <c r="D1053" s="90"/>
      <c r="E1053" s="2"/>
      <c r="F1053" s="2"/>
      <c r="G1053" s="2"/>
      <c r="H1053" s="2"/>
      <c r="I1053" s="2"/>
      <c r="J1053" s="2"/>
      <c r="K1053" s="2"/>
      <c r="L1053" s="2"/>
      <c r="M1053" s="2"/>
      <c r="N1053" s="2"/>
      <c r="O1053" s="2"/>
      <c r="P1053" s="2"/>
      <c r="Q1053" s="2"/>
      <c r="R1053" s="2"/>
      <c r="S1053" s="2"/>
      <c r="T1053" s="2"/>
      <c r="U1053" s="2"/>
      <c r="V1053" s="2"/>
      <c r="W1053" s="2"/>
      <c r="X1053" s="2"/>
      <c r="Y1053" s="2"/>
      <c r="Z1053" s="2"/>
    </row>
    <row r="1054" spans="1:26" ht="15.75" customHeight="1" x14ac:dyDescent="0.25">
      <c r="A1054" s="31"/>
      <c r="B1054" s="32"/>
      <c r="C1054" s="53"/>
      <c r="D1054" s="90"/>
      <c r="E1054" s="2"/>
      <c r="F1054" s="2"/>
      <c r="G1054" s="2"/>
      <c r="H1054" s="2"/>
      <c r="I1054" s="2"/>
      <c r="J1054" s="2"/>
      <c r="K1054" s="2"/>
      <c r="L1054" s="2"/>
      <c r="M1054" s="2"/>
      <c r="N1054" s="2"/>
      <c r="O1054" s="2"/>
      <c r="P1054" s="2"/>
      <c r="Q1054" s="2"/>
      <c r="R1054" s="2"/>
      <c r="S1054" s="2"/>
      <c r="T1054" s="2"/>
      <c r="U1054" s="2"/>
      <c r="V1054" s="2"/>
      <c r="W1054" s="2"/>
      <c r="X1054" s="2"/>
      <c r="Y1054" s="2"/>
      <c r="Z1054" s="2"/>
    </row>
    <row r="1055" spans="1:26" ht="15.75" customHeight="1" x14ac:dyDescent="0.25">
      <c r="A1055" s="31"/>
      <c r="B1055" s="32"/>
      <c r="C1055" s="53"/>
      <c r="D1055" s="90"/>
      <c r="E1055" s="2"/>
      <c r="F1055" s="2"/>
      <c r="G1055" s="2"/>
      <c r="H1055" s="2"/>
      <c r="I1055" s="2"/>
      <c r="J1055" s="2"/>
      <c r="K1055" s="2"/>
      <c r="L1055" s="2"/>
      <c r="M1055" s="2"/>
      <c r="N1055" s="2"/>
      <c r="O1055" s="2"/>
      <c r="P1055" s="2"/>
      <c r="Q1055" s="2"/>
      <c r="R1055" s="2"/>
      <c r="S1055" s="2"/>
      <c r="T1055" s="2"/>
      <c r="U1055" s="2"/>
      <c r="V1055" s="2"/>
      <c r="W1055" s="2"/>
      <c r="X1055" s="2"/>
      <c r="Y1055" s="2"/>
      <c r="Z1055" s="2"/>
    </row>
    <row r="1056" spans="1:26" ht="15.75" customHeight="1" x14ac:dyDescent="0.25">
      <c r="A1056" s="31"/>
      <c r="B1056" s="32"/>
      <c r="C1056" s="53"/>
      <c r="D1056" s="90"/>
      <c r="E1056" s="2"/>
      <c r="F1056" s="2"/>
      <c r="G1056" s="2"/>
      <c r="H1056" s="2"/>
      <c r="I1056" s="2"/>
      <c r="J1056" s="2"/>
      <c r="K1056" s="2"/>
      <c r="L1056" s="2"/>
      <c r="M1056" s="2"/>
      <c r="N1056" s="2"/>
      <c r="O1056" s="2"/>
      <c r="P1056" s="2"/>
      <c r="Q1056" s="2"/>
      <c r="R1056" s="2"/>
      <c r="S1056" s="2"/>
      <c r="T1056" s="2"/>
      <c r="U1056" s="2"/>
      <c r="V1056" s="2"/>
      <c r="W1056" s="2"/>
      <c r="X1056" s="2"/>
      <c r="Y1056" s="2"/>
      <c r="Z1056" s="2"/>
    </row>
    <row r="1057" spans="1:26" ht="15.75" customHeight="1" x14ac:dyDescent="0.25">
      <c r="A1057" s="31"/>
      <c r="B1057" s="32"/>
      <c r="C1057" s="53"/>
      <c r="D1057" s="90"/>
      <c r="E1057" s="2"/>
      <c r="F1057" s="2"/>
      <c r="G1057" s="2"/>
      <c r="H1057" s="2"/>
      <c r="I1057" s="2"/>
      <c r="J1057" s="2"/>
      <c r="K1057" s="2"/>
      <c r="L1057" s="2"/>
      <c r="M1057" s="2"/>
      <c r="N1057" s="2"/>
      <c r="O1057" s="2"/>
      <c r="P1057" s="2"/>
      <c r="Q1057" s="2"/>
      <c r="R1057" s="2"/>
      <c r="S1057" s="2"/>
      <c r="T1057" s="2"/>
      <c r="U1057" s="2"/>
      <c r="V1057" s="2"/>
      <c r="W1057" s="2"/>
      <c r="X1057" s="2"/>
      <c r="Y1057" s="2"/>
      <c r="Z1057" s="2"/>
    </row>
    <row r="1058" spans="1:26" ht="15.75" customHeight="1" x14ac:dyDescent="0.25">
      <c r="A1058" s="31"/>
      <c r="B1058" s="32"/>
      <c r="C1058" s="53"/>
      <c r="D1058" s="90"/>
      <c r="E1058" s="2"/>
      <c r="F1058" s="2"/>
      <c r="G1058" s="2"/>
      <c r="H1058" s="2"/>
      <c r="I1058" s="2"/>
      <c r="J1058" s="2"/>
      <c r="K1058" s="2"/>
      <c r="L1058" s="2"/>
      <c r="M1058" s="2"/>
      <c r="N1058" s="2"/>
      <c r="O1058" s="2"/>
      <c r="P1058" s="2"/>
      <c r="Q1058" s="2"/>
      <c r="R1058" s="2"/>
      <c r="S1058" s="2"/>
      <c r="T1058" s="2"/>
      <c r="U1058" s="2"/>
      <c r="V1058" s="2"/>
      <c r="W1058" s="2"/>
      <c r="X1058" s="2"/>
      <c r="Y1058" s="2"/>
      <c r="Z1058" s="2"/>
    </row>
    <row r="1059" spans="1:26" ht="15.75" customHeight="1" x14ac:dyDescent="0.25">
      <c r="A1059" s="31"/>
      <c r="B1059" s="32"/>
      <c r="C1059" s="53"/>
      <c r="D1059" s="90"/>
      <c r="E1059" s="2"/>
      <c r="F1059" s="2"/>
      <c r="G1059" s="2"/>
      <c r="H1059" s="2"/>
      <c r="I1059" s="2"/>
      <c r="J1059" s="2"/>
      <c r="K1059" s="2"/>
      <c r="L1059" s="2"/>
      <c r="M1059" s="2"/>
      <c r="N1059" s="2"/>
      <c r="O1059" s="2"/>
      <c r="P1059" s="2"/>
      <c r="Q1059" s="2"/>
      <c r="R1059" s="2"/>
      <c r="S1059" s="2"/>
      <c r="T1059" s="2"/>
      <c r="U1059" s="2"/>
      <c r="V1059" s="2"/>
      <c r="W1059" s="2"/>
      <c r="X1059" s="2"/>
      <c r="Y1059" s="2"/>
      <c r="Z1059" s="2"/>
    </row>
    <row r="1060" spans="1:26" ht="15.75" customHeight="1" x14ac:dyDescent="0.25">
      <c r="A1060" s="31"/>
      <c r="B1060" s="32"/>
      <c r="C1060" s="53"/>
      <c r="D1060" s="90"/>
      <c r="E1060" s="2"/>
      <c r="F1060" s="2"/>
      <c r="G1060" s="2"/>
      <c r="H1060" s="2"/>
      <c r="I1060" s="2"/>
      <c r="J1060" s="2"/>
      <c r="K1060" s="2"/>
      <c r="L1060" s="2"/>
      <c r="M1060" s="2"/>
      <c r="N1060" s="2"/>
      <c r="O1060" s="2"/>
      <c r="P1060" s="2"/>
      <c r="Q1060" s="2"/>
      <c r="R1060" s="2"/>
      <c r="S1060" s="2"/>
      <c r="T1060" s="2"/>
      <c r="U1060" s="2"/>
      <c r="V1060" s="2"/>
      <c r="W1060" s="2"/>
      <c r="X1060" s="2"/>
      <c r="Y1060" s="2"/>
      <c r="Z1060" s="2"/>
    </row>
    <row r="1061" spans="1:26" ht="15.75" customHeight="1" x14ac:dyDescent="0.25">
      <c r="A1061" s="31"/>
      <c r="B1061" s="32"/>
      <c r="C1061" s="53"/>
      <c r="D1061" s="90"/>
      <c r="E1061" s="2"/>
      <c r="F1061" s="2"/>
      <c r="G1061" s="2"/>
      <c r="H1061" s="2"/>
      <c r="I1061" s="2"/>
      <c r="J1061" s="2"/>
      <c r="K1061" s="2"/>
      <c r="L1061" s="2"/>
      <c r="M1061" s="2"/>
      <c r="N1061" s="2"/>
      <c r="O1061" s="2"/>
      <c r="P1061" s="2"/>
      <c r="Q1061" s="2"/>
      <c r="R1061" s="2"/>
      <c r="S1061" s="2"/>
      <c r="T1061" s="2"/>
      <c r="U1061" s="2"/>
      <c r="V1061" s="2"/>
      <c r="W1061" s="2"/>
      <c r="X1061" s="2"/>
      <c r="Y1061" s="2"/>
      <c r="Z1061" s="2"/>
    </row>
    <row r="1062" spans="1:26" ht="15.75" customHeight="1" x14ac:dyDescent="0.25">
      <c r="A1062" s="31"/>
      <c r="B1062" s="32"/>
      <c r="C1062" s="53"/>
      <c r="D1062" s="90"/>
      <c r="E1062" s="2"/>
      <c r="F1062" s="2"/>
      <c r="G1062" s="2"/>
      <c r="H1062" s="2"/>
      <c r="I1062" s="2"/>
      <c r="J1062" s="2"/>
      <c r="K1062" s="2"/>
      <c r="L1062" s="2"/>
      <c r="M1062" s="2"/>
      <c r="N1062" s="2"/>
      <c r="O1062" s="2"/>
      <c r="P1062" s="2"/>
      <c r="Q1062" s="2"/>
      <c r="R1062" s="2"/>
      <c r="S1062" s="2"/>
      <c r="T1062" s="2"/>
      <c r="U1062" s="2"/>
      <c r="V1062" s="2"/>
      <c r="W1062" s="2"/>
      <c r="X1062" s="2"/>
      <c r="Y1062" s="2"/>
      <c r="Z1062" s="2"/>
    </row>
    <row r="1063" spans="1:26" ht="15.75" customHeight="1" x14ac:dyDescent="0.25">
      <c r="A1063" s="31"/>
      <c r="B1063" s="32"/>
      <c r="C1063" s="53"/>
      <c r="D1063" s="90"/>
      <c r="E1063" s="2"/>
      <c r="F1063" s="2"/>
      <c r="G1063" s="2"/>
      <c r="H1063" s="2"/>
      <c r="I1063" s="2"/>
      <c r="J1063" s="2"/>
      <c r="K1063" s="2"/>
      <c r="L1063" s="2"/>
      <c r="M1063" s="2"/>
      <c r="N1063" s="2"/>
      <c r="O1063" s="2"/>
      <c r="P1063" s="2"/>
      <c r="Q1063" s="2"/>
      <c r="R1063" s="2"/>
      <c r="S1063" s="2"/>
      <c r="T1063" s="2"/>
      <c r="U1063" s="2"/>
      <c r="V1063" s="2"/>
      <c r="W1063" s="2"/>
      <c r="X1063" s="2"/>
      <c r="Y1063" s="2"/>
      <c r="Z1063" s="2"/>
    </row>
    <row r="1064" spans="1:26" ht="15.75" customHeight="1" x14ac:dyDescent="0.25">
      <c r="A1064" s="31"/>
      <c r="B1064" s="32"/>
      <c r="C1064" s="53"/>
      <c r="D1064" s="90"/>
      <c r="E1064" s="2"/>
      <c r="F1064" s="2"/>
      <c r="G1064" s="2"/>
      <c r="H1064" s="2"/>
      <c r="I1064" s="2"/>
      <c r="J1064" s="2"/>
      <c r="K1064" s="2"/>
      <c r="L1064" s="2"/>
      <c r="M1064" s="2"/>
      <c r="N1064" s="2"/>
      <c r="O1064" s="2"/>
      <c r="P1064" s="2"/>
      <c r="Q1064" s="2"/>
      <c r="R1064" s="2"/>
      <c r="S1064" s="2"/>
      <c r="T1064" s="2"/>
      <c r="U1064" s="2"/>
      <c r="V1064" s="2"/>
      <c r="W1064" s="2"/>
      <c r="X1064" s="2"/>
      <c r="Y1064" s="2"/>
      <c r="Z1064" s="2"/>
    </row>
    <row r="1065" spans="1:26" ht="15.75" customHeight="1" x14ac:dyDescent="0.25">
      <c r="A1065" s="31"/>
      <c r="B1065" s="32"/>
      <c r="C1065" s="53"/>
      <c r="D1065" s="90"/>
      <c r="E1065" s="2"/>
      <c r="F1065" s="2"/>
      <c r="G1065" s="2"/>
      <c r="H1065" s="2"/>
      <c r="I1065" s="2"/>
      <c r="J1065" s="2"/>
      <c r="K1065" s="2"/>
      <c r="L1065" s="2"/>
      <c r="M1065" s="2"/>
      <c r="N1065" s="2"/>
      <c r="O1065" s="2"/>
      <c r="P1065" s="2"/>
      <c r="Q1065" s="2"/>
      <c r="R1065" s="2"/>
      <c r="S1065" s="2"/>
      <c r="T1065" s="2"/>
      <c r="U1065" s="2"/>
      <c r="V1065" s="2"/>
      <c r="W1065" s="2"/>
      <c r="X1065" s="2"/>
      <c r="Y1065" s="2"/>
      <c r="Z1065" s="2"/>
    </row>
    <row r="1066" spans="1:26" ht="15.75" customHeight="1" x14ac:dyDescent="0.25">
      <c r="A1066" s="31"/>
      <c r="B1066" s="32"/>
      <c r="C1066" s="53"/>
      <c r="D1066" s="90"/>
      <c r="E1066" s="2"/>
      <c r="F1066" s="2"/>
      <c r="G1066" s="2"/>
      <c r="H1066" s="2"/>
      <c r="I1066" s="2"/>
      <c r="J1066" s="2"/>
      <c r="K1066" s="2"/>
      <c r="L1066" s="2"/>
      <c r="M1066" s="2"/>
      <c r="N1066" s="2"/>
      <c r="O1066" s="2"/>
      <c r="P1066" s="2"/>
      <c r="Q1066" s="2"/>
      <c r="R1066" s="2"/>
      <c r="S1066" s="2"/>
      <c r="T1066" s="2"/>
      <c r="U1066" s="2"/>
      <c r="V1066" s="2"/>
      <c r="W1066" s="2"/>
      <c r="X1066" s="2"/>
      <c r="Y1066" s="2"/>
      <c r="Z1066" s="2"/>
    </row>
    <row r="1067" spans="1:26" ht="15.75" customHeight="1" x14ac:dyDescent="0.25">
      <c r="A1067" s="31"/>
      <c r="B1067" s="32"/>
      <c r="C1067" s="53"/>
      <c r="D1067" s="90"/>
      <c r="E1067" s="2"/>
      <c r="F1067" s="2"/>
      <c r="G1067" s="2"/>
      <c r="H1067" s="2"/>
      <c r="I1067" s="2"/>
      <c r="J1067" s="2"/>
      <c r="K1067" s="2"/>
      <c r="L1067" s="2"/>
      <c r="M1067" s="2"/>
      <c r="N1067" s="2"/>
      <c r="O1067" s="2"/>
      <c r="P1067" s="2"/>
      <c r="Q1067" s="2"/>
      <c r="R1067" s="2"/>
      <c r="S1067" s="2"/>
      <c r="T1067" s="2"/>
      <c r="U1067" s="2"/>
      <c r="V1067" s="2"/>
      <c r="W1067" s="2"/>
      <c r="X1067" s="2"/>
      <c r="Y1067" s="2"/>
      <c r="Z1067" s="2"/>
    </row>
    <row r="1068" spans="1:26" ht="15.75" customHeight="1" x14ac:dyDescent="0.25">
      <c r="A1068" s="31"/>
      <c r="B1068" s="32"/>
      <c r="C1068" s="53"/>
      <c r="D1068" s="90"/>
      <c r="E1068" s="2"/>
      <c r="F1068" s="2"/>
      <c r="G1068" s="2"/>
      <c r="H1068" s="2"/>
      <c r="I1068" s="2"/>
      <c r="J1068" s="2"/>
      <c r="K1068" s="2"/>
      <c r="L1068" s="2"/>
      <c r="M1068" s="2"/>
      <c r="N1068" s="2"/>
      <c r="O1068" s="2"/>
      <c r="P1068" s="2"/>
      <c r="Q1068" s="2"/>
      <c r="R1068" s="2"/>
      <c r="S1068" s="2"/>
      <c r="T1068" s="2"/>
      <c r="U1068" s="2"/>
      <c r="V1068" s="2"/>
      <c r="W1068" s="2"/>
      <c r="X1068" s="2"/>
      <c r="Y1068" s="2"/>
      <c r="Z1068" s="2"/>
    </row>
    <row r="1069" spans="1:26" ht="15.75" customHeight="1" x14ac:dyDescent="0.25">
      <c r="A1069" s="31"/>
      <c r="B1069" s="32"/>
      <c r="C1069" s="53"/>
      <c r="D1069" s="90"/>
      <c r="E1069" s="2"/>
      <c r="F1069" s="2"/>
      <c r="G1069" s="2"/>
      <c r="H1069" s="2"/>
      <c r="I1069" s="2"/>
      <c r="J1069" s="2"/>
      <c r="K1069" s="2"/>
      <c r="L1069" s="2"/>
      <c r="M1069" s="2"/>
      <c r="N1069" s="2"/>
      <c r="O1069" s="2"/>
      <c r="P1069" s="2"/>
      <c r="Q1069" s="2"/>
      <c r="R1069" s="2"/>
      <c r="S1069" s="2"/>
      <c r="T1069" s="2"/>
      <c r="U1069" s="2"/>
      <c r="V1069" s="2"/>
      <c r="W1069" s="2"/>
      <c r="X1069" s="2"/>
      <c r="Y1069" s="2"/>
      <c r="Z1069" s="2"/>
    </row>
    <row r="1070" spans="1:26" ht="15.75" customHeight="1" x14ac:dyDescent="0.25">
      <c r="A1070" s="31"/>
      <c r="B1070" s="32"/>
      <c r="C1070" s="53"/>
      <c r="D1070" s="90"/>
      <c r="E1070" s="2"/>
      <c r="F1070" s="2"/>
      <c r="G1070" s="2"/>
      <c r="H1070" s="2"/>
      <c r="I1070" s="2"/>
      <c r="J1070" s="2"/>
      <c r="K1070" s="2"/>
      <c r="L1070" s="2"/>
      <c r="M1070" s="2"/>
      <c r="N1070" s="2"/>
      <c r="O1070" s="2"/>
      <c r="P1070" s="2"/>
      <c r="Q1070" s="2"/>
      <c r="R1070" s="2"/>
      <c r="S1070" s="2"/>
      <c r="T1070" s="2"/>
      <c r="U1070" s="2"/>
      <c r="V1070" s="2"/>
      <c r="W1070" s="2"/>
      <c r="X1070" s="2"/>
      <c r="Y1070" s="2"/>
      <c r="Z1070" s="2"/>
    </row>
    <row r="1071" spans="1:26" ht="15.75" customHeight="1" x14ac:dyDescent="0.25">
      <c r="A1071" s="31"/>
      <c r="B1071" s="32"/>
      <c r="C1071" s="53"/>
      <c r="D1071" s="90"/>
      <c r="E1071" s="2"/>
      <c r="F1071" s="2"/>
      <c r="G1071" s="2"/>
      <c r="H1071" s="2"/>
      <c r="I1071" s="2"/>
      <c r="J1071" s="2"/>
      <c r="K1071" s="2"/>
      <c r="L1071" s="2"/>
      <c r="M1071" s="2"/>
      <c r="N1071" s="2"/>
      <c r="O1071" s="2"/>
      <c r="P1071" s="2"/>
      <c r="Q1071" s="2"/>
      <c r="R1071" s="2"/>
      <c r="S1071" s="2"/>
      <c r="T1071" s="2"/>
      <c r="U1071" s="2"/>
      <c r="V1071" s="2"/>
      <c r="W1071" s="2"/>
      <c r="X1071" s="2"/>
      <c r="Y1071" s="2"/>
      <c r="Z1071" s="2"/>
    </row>
    <row r="1072" spans="1:26" ht="15.75" customHeight="1" x14ac:dyDescent="0.25">
      <c r="A1072" s="31"/>
      <c r="B1072" s="32"/>
      <c r="C1072" s="53"/>
      <c r="D1072" s="90"/>
      <c r="E1072" s="2"/>
      <c r="F1072" s="2"/>
      <c r="G1072" s="2"/>
      <c r="H1072" s="2"/>
      <c r="I1072" s="2"/>
      <c r="J1072" s="2"/>
      <c r="K1072" s="2"/>
      <c r="L1072" s="2"/>
      <c r="M1072" s="2"/>
      <c r="N1072" s="2"/>
      <c r="O1072" s="2"/>
      <c r="P1072" s="2"/>
      <c r="Q1072" s="2"/>
      <c r="R1072" s="2"/>
      <c r="S1072" s="2"/>
      <c r="T1072" s="2"/>
      <c r="U1072" s="2"/>
      <c r="V1072" s="2"/>
      <c r="W1072" s="2"/>
      <c r="X1072" s="2"/>
      <c r="Y1072" s="2"/>
      <c r="Z1072" s="2"/>
    </row>
    <row r="1073" spans="1:26" ht="15.75" customHeight="1" x14ac:dyDescent="0.25">
      <c r="A1073" s="31"/>
      <c r="B1073" s="32"/>
      <c r="C1073" s="53"/>
      <c r="D1073" s="90"/>
      <c r="E1073" s="2"/>
      <c r="F1073" s="2"/>
      <c r="G1073" s="2"/>
      <c r="H1073" s="2"/>
      <c r="I1073" s="2"/>
      <c r="J1073" s="2"/>
      <c r="K1073" s="2"/>
      <c r="L1073" s="2"/>
      <c r="M1073" s="2"/>
      <c r="N1073" s="2"/>
      <c r="O1073" s="2"/>
      <c r="P1073" s="2"/>
      <c r="Q1073" s="2"/>
      <c r="R1073" s="2"/>
      <c r="S1073" s="2"/>
      <c r="T1073" s="2"/>
      <c r="U1073" s="2"/>
      <c r="V1073" s="2"/>
      <c r="W1073" s="2"/>
      <c r="X1073" s="2"/>
      <c r="Y1073" s="2"/>
      <c r="Z1073" s="2"/>
    </row>
    <row r="1074" spans="1:26" ht="15.75" customHeight="1" x14ac:dyDescent="0.25">
      <c r="A1074" s="31"/>
      <c r="B1074" s="32"/>
      <c r="C1074" s="53"/>
      <c r="D1074" s="90"/>
      <c r="E1074" s="2"/>
      <c r="F1074" s="2"/>
      <c r="G1074" s="2"/>
      <c r="H1074" s="2"/>
      <c r="I1074" s="2"/>
      <c r="J1074" s="2"/>
      <c r="K1074" s="2"/>
      <c r="L1074" s="2"/>
      <c r="M1074" s="2"/>
      <c r="N1074" s="2"/>
      <c r="O1074" s="2"/>
      <c r="P1074" s="2"/>
      <c r="Q1074" s="2"/>
      <c r="R1074" s="2"/>
      <c r="S1074" s="2"/>
      <c r="T1074" s="2"/>
      <c r="U1074" s="2"/>
      <c r="V1074" s="2"/>
      <c r="W1074" s="2"/>
      <c r="X1074" s="2"/>
      <c r="Y1074" s="2"/>
      <c r="Z1074" s="2"/>
    </row>
    <row r="1075" spans="1:26" ht="15.75" customHeight="1" x14ac:dyDescent="0.25">
      <c r="A1075" s="31"/>
      <c r="B1075" s="32"/>
      <c r="C1075" s="53"/>
      <c r="D1075" s="90"/>
      <c r="E1075" s="2"/>
      <c r="F1075" s="2"/>
      <c r="G1075" s="2"/>
      <c r="H1075" s="2"/>
      <c r="I1075" s="2"/>
      <c r="J1075" s="2"/>
      <c r="K1075" s="2"/>
      <c r="L1075" s="2"/>
      <c r="M1075" s="2"/>
      <c r="N1075" s="2"/>
      <c r="O1075" s="2"/>
      <c r="P1075" s="2"/>
      <c r="Q1075" s="2"/>
      <c r="R1075" s="2"/>
      <c r="S1075" s="2"/>
      <c r="T1075" s="2"/>
      <c r="U1075" s="2"/>
      <c r="V1075" s="2"/>
      <c r="W1075" s="2"/>
      <c r="X1075" s="2"/>
      <c r="Y1075" s="2"/>
      <c r="Z1075" s="2"/>
    </row>
    <row r="1076" spans="1:26" ht="15.75" customHeight="1" x14ac:dyDescent="0.25">
      <c r="A1076" s="31"/>
      <c r="B1076" s="32"/>
      <c r="C1076" s="53"/>
      <c r="D1076" s="90"/>
      <c r="E1076" s="2"/>
      <c r="F1076" s="2"/>
      <c r="G1076" s="2"/>
      <c r="H1076" s="2"/>
      <c r="I1076" s="2"/>
      <c r="J1076" s="2"/>
      <c r="K1076" s="2"/>
      <c r="L1076" s="2"/>
      <c r="M1076" s="2"/>
      <c r="N1076" s="2"/>
      <c r="O1076" s="2"/>
      <c r="P1076" s="2"/>
      <c r="Q1076" s="2"/>
      <c r="R1076" s="2"/>
      <c r="S1076" s="2"/>
      <c r="T1076" s="2"/>
      <c r="U1076" s="2"/>
      <c r="V1076" s="2"/>
      <c r="W1076" s="2"/>
      <c r="X1076" s="2"/>
      <c r="Y1076" s="2"/>
      <c r="Z1076" s="2"/>
    </row>
    <row r="1077" spans="1:26" ht="15.75" customHeight="1" x14ac:dyDescent="0.25">
      <c r="A1077" s="31"/>
      <c r="B1077" s="32"/>
      <c r="C1077" s="53"/>
      <c r="D1077" s="90"/>
      <c r="E1077" s="2"/>
      <c r="F1077" s="2"/>
      <c r="G1077" s="2"/>
      <c r="H1077" s="2"/>
      <c r="I1077" s="2"/>
      <c r="J1077" s="2"/>
      <c r="K1077" s="2"/>
      <c r="L1077" s="2"/>
      <c r="M1077" s="2"/>
      <c r="N1077" s="2"/>
      <c r="O1077" s="2"/>
      <c r="P1077" s="2"/>
      <c r="Q1077" s="2"/>
      <c r="R1077" s="2"/>
      <c r="S1077" s="2"/>
      <c r="T1077" s="2"/>
      <c r="U1077" s="2"/>
      <c r="V1077" s="2"/>
      <c r="W1077" s="2"/>
      <c r="X1077" s="2"/>
      <c r="Y1077" s="2"/>
      <c r="Z1077" s="2"/>
    </row>
    <row r="1078" spans="1:26" ht="15.75" customHeight="1" x14ac:dyDescent="0.25">
      <c r="A1078" s="31"/>
      <c r="B1078" s="32"/>
      <c r="C1078" s="53"/>
      <c r="D1078" s="90"/>
      <c r="E1078" s="2"/>
      <c r="F1078" s="2"/>
      <c r="G1078" s="2"/>
      <c r="H1078" s="2"/>
      <c r="I1078" s="2"/>
      <c r="J1078" s="2"/>
      <c r="K1078" s="2"/>
      <c r="L1078" s="2"/>
      <c r="M1078" s="2"/>
      <c r="N1078" s="2"/>
      <c r="O1078" s="2"/>
      <c r="P1078" s="2"/>
      <c r="Q1078" s="2"/>
      <c r="R1078" s="2"/>
      <c r="S1078" s="2"/>
      <c r="T1078" s="2"/>
      <c r="U1078" s="2"/>
      <c r="V1078" s="2"/>
      <c r="W1078" s="2"/>
      <c r="X1078" s="2"/>
      <c r="Y1078" s="2"/>
      <c r="Z1078" s="2"/>
    </row>
    <row r="1079" spans="1:26" ht="15.75" customHeight="1" x14ac:dyDescent="0.25">
      <c r="A1079" s="31"/>
      <c r="B1079" s="32"/>
      <c r="C1079" s="53"/>
      <c r="D1079" s="90"/>
      <c r="E1079" s="2"/>
      <c r="F1079" s="2"/>
      <c r="G1079" s="2"/>
      <c r="H1079" s="2"/>
      <c r="I1079" s="2"/>
      <c r="J1079" s="2"/>
      <c r="K1079" s="2"/>
      <c r="L1079" s="2"/>
      <c r="M1079" s="2"/>
      <c r="N1079" s="2"/>
      <c r="O1079" s="2"/>
      <c r="P1079" s="2"/>
      <c r="Q1079" s="2"/>
      <c r="R1079" s="2"/>
      <c r="S1079" s="2"/>
      <c r="T1079" s="2"/>
      <c r="U1079" s="2"/>
      <c r="V1079" s="2"/>
      <c r="W1079" s="2"/>
      <c r="X1079" s="2"/>
      <c r="Y1079" s="2"/>
      <c r="Z1079" s="2"/>
    </row>
    <row r="1080" spans="1:26" ht="15.75" customHeight="1" x14ac:dyDescent="0.25">
      <c r="A1080" s="31"/>
      <c r="B1080" s="32"/>
      <c r="C1080" s="53"/>
      <c r="D1080" s="90"/>
      <c r="E1080" s="2"/>
      <c r="F1080" s="2"/>
      <c r="G1080" s="2"/>
      <c r="H1080" s="2"/>
      <c r="I1080" s="2"/>
      <c r="J1080" s="2"/>
      <c r="K1080" s="2"/>
      <c r="L1080" s="2"/>
      <c r="M1080" s="2"/>
      <c r="N1080" s="2"/>
      <c r="O1080" s="2"/>
      <c r="P1080" s="2"/>
      <c r="Q1080" s="2"/>
      <c r="R1080" s="2"/>
      <c r="S1080" s="2"/>
      <c r="T1080" s="2"/>
      <c r="U1080" s="2"/>
      <c r="V1080" s="2"/>
      <c r="W1080" s="2"/>
      <c r="X1080" s="2"/>
      <c r="Y1080" s="2"/>
      <c r="Z1080" s="2"/>
    </row>
    <row r="1081" spans="1:26" ht="15.75" customHeight="1" x14ac:dyDescent="0.25">
      <c r="A1081" s="31"/>
      <c r="B1081" s="32"/>
      <c r="C1081" s="53"/>
      <c r="D1081" s="90"/>
      <c r="E1081" s="2"/>
      <c r="F1081" s="2"/>
      <c r="G1081" s="2"/>
      <c r="H1081" s="2"/>
      <c r="I1081" s="2"/>
      <c r="J1081" s="2"/>
      <c r="K1081" s="2"/>
      <c r="L1081" s="2"/>
      <c r="M1081" s="2"/>
      <c r="N1081" s="2"/>
      <c r="O1081" s="2"/>
      <c r="P1081" s="2"/>
      <c r="Q1081" s="2"/>
      <c r="R1081" s="2"/>
      <c r="S1081" s="2"/>
      <c r="T1081" s="2"/>
      <c r="U1081" s="2"/>
      <c r="V1081" s="2"/>
      <c r="W1081" s="2"/>
      <c r="X1081" s="2"/>
      <c r="Y1081" s="2"/>
      <c r="Z1081" s="2"/>
    </row>
    <row r="1082" spans="1:26" ht="15.75" customHeight="1" x14ac:dyDescent="0.25">
      <c r="A1082" s="31"/>
      <c r="B1082" s="32"/>
      <c r="C1082" s="53"/>
      <c r="D1082" s="90"/>
      <c r="E1082" s="2"/>
      <c r="F1082" s="2"/>
      <c r="G1082" s="2"/>
      <c r="H1082" s="2"/>
      <c r="I1082" s="2"/>
      <c r="J1082" s="2"/>
      <c r="K1082" s="2"/>
      <c r="L1082" s="2"/>
      <c r="M1082" s="2"/>
      <c r="N1082" s="2"/>
      <c r="O1082" s="2"/>
      <c r="P1082" s="2"/>
      <c r="Q1082" s="2"/>
      <c r="R1082" s="2"/>
      <c r="S1082" s="2"/>
      <c r="T1082" s="2"/>
      <c r="U1082" s="2"/>
      <c r="V1082" s="2"/>
      <c r="W1082" s="2"/>
      <c r="X1082" s="2"/>
      <c r="Y1082" s="2"/>
      <c r="Z1082" s="2"/>
    </row>
    <row r="1083" spans="1:26" ht="15.75" customHeight="1" x14ac:dyDescent="0.25">
      <c r="A1083" s="31"/>
      <c r="B1083" s="32"/>
      <c r="C1083" s="53"/>
      <c r="D1083" s="90"/>
      <c r="E1083" s="2"/>
      <c r="F1083" s="2"/>
      <c r="G1083" s="2"/>
      <c r="H1083" s="2"/>
      <c r="I1083" s="2"/>
      <c r="J1083" s="2"/>
      <c r="K1083" s="2"/>
      <c r="L1083" s="2"/>
      <c r="M1083" s="2"/>
      <c r="N1083" s="2"/>
      <c r="O1083" s="2"/>
      <c r="P1083" s="2"/>
      <c r="Q1083" s="2"/>
      <c r="R1083" s="2"/>
      <c r="S1083" s="2"/>
      <c r="T1083" s="2"/>
      <c r="U1083" s="2"/>
      <c r="V1083" s="2"/>
      <c r="W1083" s="2"/>
      <c r="X1083" s="2"/>
      <c r="Y1083" s="2"/>
      <c r="Z1083" s="2"/>
    </row>
    <row r="1084" spans="1:26" ht="15.75" customHeight="1" x14ac:dyDescent="0.25">
      <c r="A1084" s="31"/>
      <c r="B1084" s="32"/>
      <c r="C1084" s="53"/>
      <c r="D1084" s="90"/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2"/>
      <c r="R1084" s="2"/>
      <c r="S1084" s="2"/>
      <c r="T1084" s="2"/>
      <c r="U1084" s="2"/>
      <c r="V1084" s="2"/>
      <c r="W1084" s="2"/>
      <c r="X1084" s="2"/>
      <c r="Y1084" s="2"/>
      <c r="Z1084" s="2"/>
    </row>
    <row r="1085" spans="1:26" ht="15.75" customHeight="1" x14ac:dyDescent="0.25">
      <c r="A1085" s="31"/>
      <c r="B1085" s="32"/>
      <c r="C1085" s="53"/>
      <c r="D1085" s="90"/>
      <c r="E1085" s="2"/>
      <c r="F1085" s="2"/>
      <c r="G1085" s="2"/>
      <c r="H1085" s="2"/>
      <c r="I1085" s="2"/>
      <c r="J1085" s="2"/>
      <c r="K1085" s="2"/>
      <c r="L1085" s="2"/>
      <c r="M1085" s="2"/>
      <c r="N1085" s="2"/>
      <c r="O1085" s="2"/>
      <c r="P1085" s="2"/>
      <c r="Q1085" s="2"/>
      <c r="R1085" s="2"/>
      <c r="S1085" s="2"/>
      <c r="T1085" s="2"/>
      <c r="U1085" s="2"/>
      <c r="V1085" s="2"/>
      <c r="W1085" s="2"/>
      <c r="X1085" s="2"/>
      <c r="Y1085" s="2"/>
      <c r="Z1085" s="2"/>
    </row>
    <row r="1086" spans="1:26" ht="15.75" customHeight="1" x14ac:dyDescent="0.25">
      <c r="A1086" s="31"/>
      <c r="B1086" s="32"/>
      <c r="C1086" s="53"/>
      <c r="D1086" s="90"/>
      <c r="E1086" s="2"/>
      <c r="F1086" s="2"/>
      <c r="G1086" s="2"/>
      <c r="H1086" s="2"/>
      <c r="I1086" s="2"/>
      <c r="J1086" s="2"/>
      <c r="K1086" s="2"/>
      <c r="L1086" s="2"/>
      <c r="M1086" s="2"/>
      <c r="N1086" s="2"/>
      <c r="O1086" s="2"/>
      <c r="P1086" s="2"/>
      <c r="Q1086" s="2"/>
      <c r="R1086" s="2"/>
      <c r="S1086" s="2"/>
      <c r="T1086" s="2"/>
      <c r="U1086" s="2"/>
      <c r="V1086" s="2"/>
      <c r="W1086" s="2"/>
      <c r="X1086" s="2"/>
      <c r="Y1086" s="2"/>
      <c r="Z1086" s="2"/>
    </row>
    <row r="1087" spans="1:26" ht="15.75" customHeight="1" x14ac:dyDescent="0.25">
      <c r="A1087" s="31"/>
      <c r="B1087" s="32"/>
      <c r="C1087" s="53"/>
      <c r="D1087" s="90"/>
      <c r="E1087" s="2"/>
      <c r="F1087" s="2"/>
      <c r="G1087" s="2"/>
      <c r="H1087" s="2"/>
      <c r="I1087" s="2"/>
      <c r="J1087" s="2"/>
      <c r="K1087" s="2"/>
      <c r="L1087" s="2"/>
      <c r="M1087" s="2"/>
      <c r="N1087" s="2"/>
      <c r="O1087" s="2"/>
      <c r="P1087" s="2"/>
      <c r="Q1087" s="2"/>
      <c r="R1087" s="2"/>
      <c r="S1087" s="2"/>
      <c r="T1087" s="2"/>
      <c r="U1087" s="2"/>
      <c r="V1087" s="2"/>
      <c r="W1087" s="2"/>
      <c r="X1087" s="2"/>
      <c r="Y1087" s="2"/>
      <c r="Z1087" s="2"/>
    </row>
    <row r="1088" spans="1:26" ht="15.75" customHeight="1" x14ac:dyDescent="0.25">
      <c r="A1088" s="31"/>
      <c r="B1088" s="32"/>
      <c r="C1088" s="53"/>
      <c r="D1088" s="90"/>
      <c r="E1088" s="2"/>
      <c r="F1088" s="2"/>
      <c r="G1088" s="2"/>
      <c r="H1088" s="2"/>
      <c r="I1088" s="2"/>
      <c r="J1088" s="2"/>
      <c r="K1088" s="2"/>
      <c r="L1088" s="2"/>
      <c r="M1088" s="2"/>
      <c r="N1088" s="2"/>
      <c r="O1088" s="2"/>
      <c r="P1088" s="2"/>
      <c r="Q1088" s="2"/>
      <c r="R1088" s="2"/>
      <c r="S1088" s="2"/>
      <c r="T1088" s="2"/>
      <c r="U1088" s="2"/>
      <c r="V1088" s="2"/>
      <c r="W1088" s="2"/>
      <c r="X1088" s="2"/>
      <c r="Y1088" s="2"/>
      <c r="Z1088" s="2"/>
    </row>
    <row r="1089" spans="1:26" ht="15.75" customHeight="1" x14ac:dyDescent="0.25">
      <c r="A1089" s="31"/>
      <c r="B1089" s="32"/>
      <c r="C1089" s="53"/>
      <c r="D1089" s="90"/>
      <c r="E1089" s="2"/>
      <c r="F1089" s="2"/>
      <c r="G1089" s="2"/>
      <c r="H1089" s="2"/>
      <c r="I1089" s="2"/>
      <c r="J1089" s="2"/>
      <c r="K1089" s="2"/>
      <c r="L1089" s="2"/>
      <c r="M1089" s="2"/>
      <c r="N1089" s="2"/>
      <c r="O1089" s="2"/>
      <c r="P1089" s="2"/>
      <c r="Q1089" s="2"/>
      <c r="R1089" s="2"/>
      <c r="S1089" s="2"/>
      <c r="T1089" s="2"/>
      <c r="U1089" s="2"/>
      <c r="V1089" s="2"/>
      <c r="W1089" s="2"/>
      <c r="X1089" s="2"/>
      <c r="Y1089" s="2"/>
      <c r="Z1089" s="2"/>
    </row>
    <row r="1090" spans="1:26" ht="15.75" customHeight="1" x14ac:dyDescent="0.25">
      <c r="A1090" s="31"/>
      <c r="B1090" s="32"/>
      <c r="C1090" s="53"/>
      <c r="D1090" s="90"/>
      <c r="E1090" s="2"/>
      <c r="F1090" s="2"/>
      <c r="G1090" s="2"/>
      <c r="H1090" s="2"/>
      <c r="I1090" s="2"/>
      <c r="J1090" s="2"/>
      <c r="K1090" s="2"/>
      <c r="L1090" s="2"/>
      <c r="M1090" s="2"/>
      <c r="N1090" s="2"/>
      <c r="O1090" s="2"/>
      <c r="P1090" s="2"/>
      <c r="Q1090" s="2"/>
      <c r="R1090" s="2"/>
      <c r="S1090" s="2"/>
      <c r="T1090" s="2"/>
      <c r="U1090" s="2"/>
      <c r="V1090" s="2"/>
      <c r="W1090" s="2"/>
      <c r="X1090" s="2"/>
      <c r="Y1090" s="2"/>
      <c r="Z1090" s="2"/>
    </row>
    <row r="1091" spans="1:26" ht="15.75" customHeight="1" x14ac:dyDescent="0.25">
      <c r="A1091" s="31"/>
      <c r="B1091" s="32"/>
      <c r="C1091" s="53"/>
      <c r="D1091" s="90"/>
      <c r="E1091" s="2"/>
      <c r="F1091" s="2"/>
      <c r="G1091" s="2"/>
      <c r="H1091" s="2"/>
      <c r="I1091" s="2"/>
      <c r="J1091" s="2"/>
      <c r="K1091" s="2"/>
      <c r="L1091" s="2"/>
      <c r="M1091" s="2"/>
      <c r="N1091" s="2"/>
      <c r="O1091" s="2"/>
      <c r="P1091" s="2"/>
      <c r="Q1091" s="2"/>
      <c r="R1091" s="2"/>
      <c r="S1091" s="2"/>
      <c r="T1091" s="2"/>
      <c r="U1091" s="2"/>
      <c r="V1091" s="2"/>
      <c r="W1091" s="2"/>
      <c r="X1091" s="2"/>
      <c r="Y1091" s="2"/>
      <c r="Z1091" s="2"/>
    </row>
    <row r="1092" spans="1:26" ht="15.75" customHeight="1" x14ac:dyDescent="0.25">
      <c r="A1092" s="31"/>
      <c r="B1092" s="32"/>
      <c r="C1092" s="53"/>
      <c r="D1092" s="90"/>
      <c r="E1092" s="2"/>
      <c r="F1092" s="2"/>
      <c r="G1092" s="2"/>
      <c r="H1092" s="2"/>
      <c r="I1092" s="2"/>
      <c r="J1092" s="2"/>
      <c r="K1092" s="2"/>
      <c r="L1092" s="2"/>
      <c r="M1092" s="2"/>
      <c r="N1092" s="2"/>
      <c r="O1092" s="2"/>
      <c r="P1092" s="2"/>
      <c r="Q1092" s="2"/>
      <c r="R1092" s="2"/>
      <c r="S1092" s="2"/>
      <c r="T1092" s="2"/>
      <c r="U1092" s="2"/>
      <c r="V1092" s="2"/>
      <c r="W1092" s="2"/>
      <c r="X1092" s="2"/>
      <c r="Y1092" s="2"/>
      <c r="Z1092" s="2"/>
    </row>
    <row r="1093" spans="1:26" ht="15.75" customHeight="1" x14ac:dyDescent="0.25">
      <c r="A1093" s="31"/>
      <c r="B1093" s="32"/>
      <c r="C1093" s="53"/>
      <c r="D1093" s="90"/>
      <c r="E1093" s="2"/>
      <c r="F1093" s="2"/>
      <c r="G1093" s="2"/>
      <c r="H1093" s="2"/>
      <c r="I1093" s="2"/>
      <c r="J1093" s="2"/>
      <c r="K1093" s="2"/>
      <c r="L1093" s="2"/>
      <c r="M1093" s="2"/>
      <c r="N1093" s="2"/>
      <c r="O1093" s="2"/>
      <c r="P1093" s="2"/>
      <c r="Q1093" s="2"/>
      <c r="R1093" s="2"/>
      <c r="S1093" s="2"/>
      <c r="T1093" s="2"/>
      <c r="U1093" s="2"/>
      <c r="V1093" s="2"/>
      <c r="W1093" s="2"/>
      <c r="X1093" s="2"/>
      <c r="Y1093" s="2"/>
      <c r="Z1093" s="2"/>
    </row>
    <row r="1094" spans="1:26" ht="15.75" customHeight="1" x14ac:dyDescent="0.25">
      <c r="A1094" s="31"/>
      <c r="B1094" s="32"/>
      <c r="C1094" s="53"/>
      <c r="D1094" s="90"/>
      <c r="E1094" s="2"/>
      <c r="F1094" s="2"/>
      <c r="G1094" s="2"/>
      <c r="H1094" s="2"/>
      <c r="I1094" s="2"/>
      <c r="J1094" s="2"/>
      <c r="K1094" s="2"/>
      <c r="L1094" s="2"/>
      <c r="M1094" s="2"/>
      <c r="N1094" s="2"/>
      <c r="O1094" s="2"/>
      <c r="P1094" s="2"/>
      <c r="Q1094" s="2"/>
      <c r="R1094" s="2"/>
      <c r="S1094" s="2"/>
      <c r="T1094" s="2"/>
      <c r="U1094" s="2"/>
      <c r="V1094" s="2"/>
      <c r="W1094" s="2"/>
      <c r="X1094" s="2"/>
      <c r="Y1094" s="2"/>
      <c r="Z1094" s="2"/>
    </row>
    <row r="1095" spans="1:26" ht="15.75" customHeight="1" x14ac:dyDescent="0.25">
      <c r="A1095" s="31"/>
      <c r="B1095" s="32"/>
      <c r="C1095" s="53"/>
      <c r="D1095" s="90"/>
      <c r="E1095" s="2"/>
      <c r="F1095" s="2"/>
      <c r="G1095" s="2"/>
      <c r="H1095" s="2"/>
      <c r="I1095" s="2"/>
      <c r="J1095" s="2"/>
      <c r="K1095" s="2"/>
      <c r="L1095" s="2"/>
      <c r="M1095" s="2"/>
      <c r="N1095" s="2"/>
      <c r="O1095" s="2"/>
      <c r="P1095" s="2"/>
      <c r="Q1095" s="2"/>
      <c r="R1095" s="2"/>
      <c r="S1095" s="2"/>
      <c r="T1095" s="2"/>
      <c r="U1095" s="2"/>
      <c r="V1095" s="2"/>
      <c r="W1095" s="2"/>
      <c r="X1095" s="2"/>
      <c r="Y1095" s="2"/>
      <c r="Z1095" s="2"/>
    </row>
    <row r="1096" spans="1:26" ht="15.75" customHeight="1" x14ac:dyDescent="0.25">
      <c r="A1096" s="31"/>
      <c r="B1096" s="32"/>
      <c r="C1096" s="53"/>
      <c r="D1096" s="90"/>
      <c r="E1096" s="2"/>
      <c r="F1096" s="2"/>
      <c r="G1096" s="2"/>
      <c r="H1096" s="2"/>
      <c r="I1096" s="2"/>
      <c r="J1096" s="2"/>
      <c r="K1096" s="2"/>
      <c r="L1096" s="2"/>
      <c r="M1096" s="2"/>
      <c r="N1096" s="2"/>
      <c r="O1096" s="2"/>
      <c r="P1096" s="2"/>
      <c r="Q1096" s="2"/>
      <c r="R1096" s="2"/>
      <c r="S1096" s="2"/>
      <c r="T1096" s="2"/>
      <c r="U1096" s="2"/>
      <c r="V1096" s="2"/>
      <c r="W1096" s="2"/>
      <c r="X1096" s="2"/>
      <c r="Y1096" s="2"/>
      <c r="Z1096" s="2"/>
    </row>
    <row r="1097" spans="1:26" ht="15.75" customHeight="1" x14ac:dyDescent="0.25">
      <c r="A1097" s="31"/>
      <c r="B1097" s="32"/>
      <c r="C1097" s="53"/>
      <c r="D1097" s="90"/>
      <c r="E1097" s="2"/>
      <c r="F1097" s="2"/>
      <c r="G1097" s="2"/>
      <c r="H1097" s="2"/>
      <c r="I1097" s="2"/>
      <c r="J1097" s="2"/>
      <c r="K1097" s="2"/>
      <c r="L1097" s="2"/>
      <c r="M1097" s="2"/>
      <c r="N1097" s="2"/>
      <c r="O1097" s="2"/>
      <c r="P1097" s="2"/>
      <c r="Q1097" s="2"/>
      <c r="R1097" s="2"/>
      <c r="S1097" s="2"/>
      <c r="T1097" s="2"/>
      <c r="U1097" s="2"/>
      <c r="V1097" s="2"/>
      <c r="W1097" s="2"/>
      <c r="X1097" s="2"/>
      <c r="Y1097" s="2"/>
      <c r="Z1097" s="2"/>
    </row>
    <row r="1098" spans="1:26" ht="15.75" customHeight="1" x14ac:dyDescent="0.25">
      <c r="A1098" s="31"/>
      <c r="B1098" s="32"/>
      <c r="C1098" s="53"/>
      <c r="D1098" s="90"/>
      <c r="E1098" s="2"/>
      <c r="F1098" s="2"/>
      <c r="G1098" s="2"/>
      <c r="H1098" s="2"/>
      <c r="I1098" s="2"/>
      <c r="J1098" s="2"/>
      <c r="K1098" s="2"/>
      <c r="L1098" s="2"/>
      <c r="M1098" s="2"/>
      <c r="N1098" s="2"/>
      <c r="O1098" s="2"/>
      <c r="P1098" s="2"/>
      <c r="Q1098" s="2"/>
      <c r="R1098" s="2"/>
      <c r="S1098" s="2"/>
      <c r="T1098" s="2"/>
      <c r="U1098" s="2"/>
      <c r="V1098" s="2"/>
      <c r="W1098" s="2"/>
      <c r="X1098" s="2"/>
      <c r="Y1098" s="2"/>
      <c r="Z1098" s="2"/>
    </row>
    <row r="1099" spans="1:26" ht="15.75" customHeight="1" x14ac:dyDescent="0.25">
      <c r="A1099" s="31"/>
      <c r="B1099" s="32"/>
      <c r="C1099" s="53"/>
      <c r="D1099" s="90"/>
      <c r="E1099" s="2"/>
      <c r="F1099" s="2"/>
      <c r="G1099" s="2"/>
      <c r="H1099" s="2"/>
      <c r="I1099" s="2"/>
      <c r="J1099" s="2"/>
      <c r="K1099" s="2"/>
      <c r="L1099" s="2"/>
      <c r="M1099" s="2"/>
      <c r="N1099" s="2"/>
      <c r="O1099" s="2"/>
      <c r="P1099" s="2"/>
      <c r="Q1099" s="2"/>
      <c r="R1099" s="2"/>
      <c r="S1099" s="2"/>
      <c r="T1099" s="2"/>
      <c r="U1099" s="2"/>
      <c r="V1099" s="2"/>
      <c r="W1099" s="2"/>
      <c r="X1099" s="2"/>
      <c r="Y1099" s="2"/>
      <c r="Z1099" s="2"/>
    </row>
    <row r="1100" spans="1:26" ht="15.75" customHeight="1" x14ac:dyDescent="0.25">
      <c r="A1100" s="31"/>
      <c r="B1100" s="32"/>
      <c r="C1100" s="53"/>
      <c r="D1100" s="90"/>
      <c r="E1100" s="2"/>
      <c r="F1100" s="2"/>
      <c r="G1100" s="2"/>
      <c r="H1100" s="2"/>
      <c r="I1100" s="2"/>
      <c r="J1100" s="2"/>
      <c r="K1100" s="2"/>
      <c r="L1100" s="2"/>
      <c r="M1100" s="2"/>
      <c r="N1100" s="2"/>
      <c r="O1100" s="2"/>
      <c r="P1100" s="2"/>
      <c r="Q1100" s="2"/>
      <c r="R1100" s="2"/>
      <c r="S1100" s="2"/>
      <c r="T1100" s="2"/>
      <c r="U1100" s="2"/>
      <c r="V1100" s="2"/>
      <c r="W1100" s="2"/>
      <c r="X1100" s="2"/>
      <c r="Y1100" s="2"/>
      <c r="Z1100" s="2"/>
    </row>
    <row r="1101" spans="1:26" ht="15.75" customHeight="1" x14ac:dyDescent="0.25">
      <c r="A1101" s="31"/>
      <c r="B1101" s="32"/>
      <c r="C1101" s="53"/>
      <c r="D1101" s="90"/>
      <c r="E1101" s="2"/>
      <c r="F1101" s="2"/>
      <c r="G1101" s="2"/>
      <c r="H1101" s="2"/>
      <c r="I1101" s="2"/>
      <c r="J1101" s="2"/>
      <c r="K1101" s="2"/>
      <c r="L1101" s="2"/>
      <c r="M1101" s="2"/>
      <c r="N1101" s="2"/>
      <c r="O1101" s="2"/>
      <c r="P1101" s="2"/>
      <c r="Q1101" s="2"/>
      <c r="R1101" s="2"/>
      <c r="S1101" s="2"/>
      <c r="T1101" s="2"/>
      <c r="U1101" s="2"/>
      <c r="V1101" s="2"/>
      <c r="W1101" s="2"/>
      <c r="X1101" s="2"/>
      <c r="Y1101" s="2"/>
      <c r="Z1101" s="2"/>
    </row>
    <row r="1102" spans="1:26" ht="15.75" customHeight="1" x14ac:dyDescent="0.25">
      <c r="A1102" s="31"/>
      <c r="B1102" s="32"/>
      <c r="C1102" s="53"/>
      <c r="D1102" s="90"/>
      <c r="E1102" s="2"/>
      <c r="F1102" s="2"/>
      <c r="G1102" s="2"/>
      <c r="H1102" s="2"/>
      <c r="I1102" s="2"/>
      <c r="J1102" s="2"/>
      <c r="K1102" s="2"/>
      <c r="L1102" s="2"/>
      <c r="M1102" s="2"/>
      <c r="N1102" s="2"/>
      <c r="O1102" s="2"/>
      <c r="P1102" s="2"/>
      <c r="Q1102" s="2"/>
      <c r="R1102" s="2"/>
      <c r="S1102" s="2"/>
      <c r="T1102" s="2"/>
      <c r="U1102" s="2"/>
      <c r="V1102" s="2"/>
      <c r="W1102" s="2"/>
      <c r="X1102" s="2"/>
      <c r="Y1102" s="2"/>
      <c r="Z1102" s="2"/>
    </row>
    <row r="1103" spans="1:26" ht="15.75" customHeight="1" x14ac:dyDescent="0.25">
      <c r="A1103" s="31"/>
      <c r="B1103" s="32"/>
      <c r="C1103" s="53"/>
      <c r="D1103" s="90"/>
      <c r="E1103" s="2"/>
      <c r="F1103" s="2"/>
      <c r="G1103" s="2"/>
      <c r="H1103" s="2"/>
      <c r="I1103" s="2"/>
      <c r="J1103" s="2"/>
      <c r="K1103" s="2"/>
      <c r="L1103" s="2"/>
      <c r="M1103" s="2"/>
      <c r="N1103" s="2"/>
      <c r="O1103" s="2"/>
      <c r="P1103" s="2"/>
      <c r="Q1103" s="2"/>
      <c r="R1103" s="2"/>
      <c r="S1103" s="2"/>
      <c r="T1103" s="2"/>
      <c r="U1103" s="2"/>
      <c r="V1103" s="2"/>
      <c r="W1103" s="2"/>
      <c r="X1103" s="2"/>
      <c r="Y1103" s="2"/>
      <c r="Z1103" s="2"/>
    </row>
    <row r="1104" spans="1:26" ht="15.75" customHeight="1" x14ac:dyDescent="0.25">
      <c r="A1104" s="31"/>
      <c r="B1104" s="32"/>
      <c r="C1104" s="53"/>
      <c r="D1104" s="90"/>
      <c r="E1104" s="2"/>
      <c r="F1104" s="2"/>
      <c r="G1104" s="2"/>
      <c r="H1104" s="2"/>
      <c r="I1104" s="2"/>
      <c r="J1104" s="2"/>
      <c r="K1104" s="2"/>
      <c r="L1104" s="2"/>
      <c r="M1104" s="2"/>
      <c r="N1104" s="2"/>
      <c r="O1104" s="2"/>
      <c r="P1104" s="2"/>
      <c r="Q1104" s="2"/>
      <c r="R1104" s="2"/>
      <c r="S1104" s="2"/>
      <c r="T1104" s="2"/>
      <c r="U1104" s="2"/>
      <c r="V1104" s="2"/>
      <c r="W1104" s="2"/>
      <c r="X1104" s="2"/>
      <c r="Y1104" s="2"/>
      <c r="Z1104" s="2"/>
    </row>
    <row r="1105" spans="1:26" ht="15.75" customHeight="1" x14ac:dyDescent="0.25">
      <c r="A1105" s="31"/>
      <c r="B1105" s="32"/>
      <c r="C1105" s="53"/>
      <c r="D1105" s="90"/>
      <c r="E1105" s="2"/>
      <c r="F1105" s="2"/>
      <c r="G1105" s="2"/>
      <c r="H1105" s="2"/>
      <c r="I1105" s="2"/>
      <c r="J1105" s="2"/>
      <c r="K1105" s="2"/>
      <c r="L1105" s="2"/>
      <c r="M1105" s="2"/>
      <c r="N1105" s="2"/>
      <c r="O1105" s="2"/>
      <c r="P1105" s="2"/>
      <c r="Q1105" s="2"/>
      <c r="R1105" s="2"/>
      <c r="S1105" s="2"/>
      <c r="T1105" s="2"/>
      <c r="U1105" s="2"/>
      <c r="V1105" s="2"/>
      <c r="W1105" s="2"/>
      <c r="X1105" s="2"/>
      <c r="Y1105" s="2"/>
      <c r="Z1105" s="2"/>
    </row>
    <row r="1106" spans="1:26" ht="15.75" customHeight="1" x14ac:dyDescent="0.25">
      <c r="A1106" s="31"/>
      <c r="B1106" s="32"/>
      <c r="C1106" s="53"/>
      <c r="D1106" s="90"/>
      <c r="E1106" s="2"/>
      <c r="F1106" s="2"/>
      <c r="G1106" s="2"/>
      <c r="H1106" s="2"/>
      <c r="I1106" s="2"/>
      <c r="J1106" s="2"/>
      <c r="K1106" s="2"/>
      <c r="L1106" s="2"/>
      <c r="M1106" s="2"/>
      <c r="N1106" s="2"/>
      <c r="O1106" s="2"/>
      <c r="P1106" s="2"/>
      <c r="Q1106" s="2"/>
      <c r="R1106" s="2"/>
      <c r="S1106" s="2"/>
      <c r="T1106" s="2"/>
      <c r="U1106" s="2"/>
      <c r="V1106" s="2"/>
      <c r="W1106" s="2"/>
      <c r="X1106" s="2"/>
      <c r="Y1106" s="2"/>
      <c r="Z1106" s="2"/>
    </row>
    <row r="1107" spans="1:26" ht="15.75" customHeight="1" x14ac:dyDescent="0.25">
      <c r="A1107" s="31"/>
      <c r="B1107" s="32"/>
      <c r="C1107" s="53"/>
      <c r="D1107" s="90"/>
      <c r="E1107" s="2"/>
      <c r="F1107" s="2"/>
      <c r="G1107" s="2"/>
      <c r="H1107" s="2"/>
      <c r="I1107" s="2"/>
      <c r="J1107" s="2"/>
      <c r="K1107" s="2"/>
      <c r="L1107" s="2"/>
      <c r="M1107" s="2"/>
      <c r="N1107" s="2"/>
      <c r="O1107" s="2"/>
      <c r="P1107" s="2"/>
      <c r="Q1107" s="2"/>
      <c r="R1107" s="2"/>
      <c r="S1107" s="2"/>
      <c r="T1107" s="2"/>
      <c r="U1107" s="2"/>
      <c r="V1107" s="2"/>
      <c r="W1107" s="2"/>
      <c r="X1107" s="2"/>
      <c r="Y1107" s="2"/>
      <c r="Z1107" s="2"/>
    </row>
    <row r="1108" spans="1:26" ht="15.75" customHeight="1" x14ac:dyDescent="0.25">
      <c r="A1108" s="31"/>
      <c r="B1108" s="32"/>
      <c r="C1108" s="53"/>
      <c r="D1108" s="90"/>
      <c r="E1108" s="2"/>
      <c r="F1108" s="2"/>
      <c r="G1108" s="2"/>
      <c r="H1108" s="2"/>
      <c r="I1108" s="2"/>
      <c r="J1108" s="2"/>
      <c r="K1108" s="2"/>
      <c r="L1108" s="2"/>
      <c r="M1108" s="2"/>
      <c r="N1108" s="2"/>
      <c r="O1108" s="2"/>
      <c r="P1108" s="2"/>
      <c r="Q1108" s="2"/>
      <c r="R1108" s="2"/>
      <c r="S1108" s="2"/>
      <c r="T1108" s="2"/>
      <c r="U1108" s="2"/>
      <c r="V1108" s="2"/>
      <c r="W1108" s="2"/>
      <c r="X1108" s="2"/>
      <c r="Y1108" s="2"/>
      <c r="Z1108" s="2"/>
    </row>
    <row r="1109" spans="1:26" ht="15.75" customHeight="1" x14ac:dyDescent="0.25">
      <c r="A1109" s="31"/>
      <c r="B1109" s="32"/>
      <c r="C1109" s="53"/>
      <c r="D1109" s="90"/>
      <c r="E1109" s="2"/>
      <c r="F1109" s="2"/>
      <c r="G1109" s="2"/>
      <c r="H1109" s="2"/>
      <c r="I1109" s="2"/>
      <c r="J1109" s="2"/>
      <c r="K1109" s="2"/>
      <c r="L1109" s="2"/>
      <c r="M1109" s="2"/>
      <c r="N1109" s="2"/>
      <c r="O1109" s="2"/>
      <c r="P1109" s="2"/>
      <c r="Q1109" s="2"/>
      <c r="R1109" s="2"/>
      <c r="S1109" s="2"/>
      <c r="T1109" s="2"/>
      <c r="U1109" s="2"/>
      <c r="V1109" s="2"/>
      <c r="W1109" s="2"/>
      <c r="X1109" s="2"/>
      <c r="Y1109" s="2"/>
      <c r="Z1109" s="2"/>
    </row>
    <row r="1110" spans="1:26" ht="15.75" customHeight="1" x14ac:dyDescent="0.25">
      <c r="A1110" s="31"/>
      <c r="B1110" s="32"/>
      <c r="C1110" s="53"/>
      <c r="D1110" s="90"/>
      <c r="E1110" s="2"/>
      <c r="F1110" s="2"/>
      <c r="G1110" s="2"/>
      <c r="H1110" s="2"/>
      <c r="I1110" s="2"/>
      <c r="J1110" s="2"/>
      <c r="K1110" s="2"/>
      <c r="L1110" s="2"/>
      <c r="M1110" s="2"/>
      <c r="N1110" s="2"/>
      <c r="O1110" s="2"/>
      <c r="P1110" s="2"/>
      <c r="Q1110" s="2"/>
      <c r="R1110" s="2"/>
      <c r="S1110" s="2"/>
      <c r="T1110" s="2"/>
      <c r="U1110" s="2"/>
      <c r="V1110" s="2"/>
      <c r="W1110" s="2"/>
      <c r="X1110" s="2"/>
      <c r="Y1110" s="2"/>
      <c r="Z1110" s="2"/>
    </row>
  </sheetData>
  <pageMargins left="0.7" right="0.7" top="0.75" bottom="0.75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LEFORT Aurélien</cp:lastModifiedBy>
  <dcterms:created xsi:type="dcterms:W3CDTF">2022-03-23T10:30:40Z</dcterms:created>
  <dcterms:modified xsi:type="dcterms:W3CDTF">2022-05-17T13:27:43Z</dcterms:modified>
</cp:coreProperties>
</file>