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10" yWindow="135" windowWidth="18765" windowHeight="8625"/>
  </bookViews>
  <sheets>
    <sheet name="Feuil 01" sheetId="17" r:id="rId1"/>
  </sheets>
  <calcPr calcId="125725"/>
</workbook>
</file>

<file path=xl/calcChain.xml><?xml version="1.0" encoding="utf-8"?>
<calcChain xmlns="http://schemas.openxmlformats.org/spreadsheetml/2006/main">
  <c r="G30" i="17"/>
  <c r="D30"/>
  <c r="C32" s="1"/>
  <c r="G29"/>
  <c r="D29"/>
  <c r="C31" s="1"/>
  <c r="G28"/>
  <c r="D28"/>
  <c r="G27"/>
  <c r="D27"/>
  <c r="G26"/>
  <c r="D26"/>
  <c r="G25"/>
  <c r="D25"/>
  <c r="G24"/>
  <c r="D24"/>
  <c r="G23"/>
  <c r="D23"/>
  <c r="G22"/>
  <c r="D22"/>
  <c r="G21"/>
  <c r="D21"/>
  <c r="G20"/>
  <c r="D20"/>
  <c r="G19"/>
  <c r="D19"/>
  <c r="G18"/>
  <c r="D18"/>
  <c r="G17"/>
  <c r="D17"/>
  <c r="G16"/>
  <c r="D16"/>
  <c r="G15"/>
  <c r="D15"/>
  <c r="G14"/>
  <c r="D14"/>
  <c r="G13"/>
  <c r="D13"/>
  <c r="G12"/>
  <c r="D12"/>
  <c r="G11"/>
  <c r="D11"/>
  <c r="G10"/>
  <c r="D10"/>
  <c r="G9"/>
  <c r="D9"/>
  <c r="G8"/>
  <c r="D8"/>
  <c r="G7"/>
  <c r="D7"/>
  <c r="G6"/>
  <c r="D6"/>
  <c r="G5"/>
  <c r="D5"/>
  <c r="C33" l="1"/>
  <c r="A34" s="1"/>
</calcChain>
</file>

<file path=xl/comments1.xml><?xml version="1.0" encoding="utf-8"?>
<comments xmlns="http://schemas.openxmlformats.org/spreadsheetml/2006/main">
  <authors>
    <author>alp81</author>
  </authors>
  <commentList>
    <comment ref="A2" authorId="0">
      <text>
        <r>
          <rPr>
            <b/>
            <sz val="8"/>
            <color indexed="81"/>
            <rFont val="Tahoma"/>
            <charset val="1"/>
          </rPr>
          <t>alp81: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C5" authorId="0">
      <text>
        <r>
          <rPr>
            <b/>
            <sz val="8"/>
            <color indexed="81"/>
            <rFont val="Tahoma"/>
            <charset val="1"/>
          </rPr>
          <t>alp81:</t>
        </r>
        <r>
          <rPr>
            <sz val="8"/>
            <color indexed="81"/>
            <rFont val="Tahoma"/>
            <charset val="1"/>
          </rPr>
          <t xml:space="preserve">
</t>
        </r>
        <r>
          <rPr>
            <u/>
            <sz val="12"/>
            <color indexed="61"/>
            <rFont val="Tahoma"/>
            <family val="2"/>
          </rPr>
          <t>si tva 19,6 tape 1
si tva 5,5 tape 2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alp81: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61"/>
            <rFont val="Tahoma"/>
            <family val="2"/>
          </rPr>
          <t>si tva 19,6 tape 1
si tva 5,5 tape 2</t>
        </r>
      </text>
    </comment>
    <comment ref="C33" authorId="0">
      <text>
        <r>
          <rPr>
            <b/>
            <sz val="8"/>
            <color indexed="81"/>
            <rFont val="Tahoma"/>
            <family val="2"/>
          </rPr>
          <t>alp81: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u/>
            <sz val="11"/>
            <color indexed="53"/>
            <rFont val="Tahoma"/>
            <family val="2"/>
          </rPr>
          <t>si - on me doit de la tva
si rien je doit en payer</t>
        </r>
      </text>
    </comment>
  </commentList>
</comments>
</file>

<file path=xl/sharedStrings.xml><?xml version="1.0" encoding="utf-8"?>
<sst xmlns="http://schemas.openxmlformats.org/spreadsheetml/2006/main" count="14" uniqueCount="12">
  <si>
    <t>DESIGNATION</t>
  </si>
  <si>
    <t>VENTE HT</t>
  </si>
  <si>
    <t>TVA</t>
  </si>
  <si>
    <t>ACHAT HT</t>
  </si>
  <si>
    <t>1ou2</t>
  </si>
  <si>
    <t>total tva a 19,6</t>
  </si>
  <si>
    <t>total tva a 5,5</t>
  </si>
  <si>
    <t xml:space="preserve">compte tva </t>
  </si>
  <si>
    <t>total tva vente + achat 5,5</t>
  </si>
  <si>
    <t>total tva vente + achat 19,6</t>
  </si>
  <si>
    <t>total de la tva a 19,6+5,5</t>
  </si>
  <si>
    <t>exercice du moi de mars</t>
  </si>
</sst>
</file>

<file path=xl/styles.xml><?xml version="1.0" encoding="utf-8"?>
<styleSheet xmlns="http://schemas.openxmlformats.org/spreadsheetml/2006/main">
  <numFmts count="2">
    <numFmt numFmtId="164" formatCode="_-* #,##0.00,[$€]_-;\-* #,##0.00,[$€]_-;_-* &quot;-&quot;??,[$€]_-;_-@_-"/>
    <numFmt numFmtId="165" formatCode="_-* #,##0.00\ [$€-40C]_-;\-* #,##0.00\ [$€-40C]_-;_-* &quot;-&quot;??\ [$€-40C]_-;_-@_-"/>
  </numFmts>
  <fonts count="18">
    <font>
      <sz val="11"/>
      <color theme="1"/>
      <name val="Gill Sans MT"/>
      <family val="2"/>
      <scheme val="minor"/>
    </font>
    <font>
      <sz val="11"/>
      <color theme="1"/>
      <name val="Gill Sans MT"/>
      <family val="2"/>
      <scheme val="minor"/>
    </font>
    <font>
      <sz val="14"/>
      <color theme="1"/>
      <name val="Gill Sans MT"/>
      <family val="2"/>
      <scheme val="minor"/>
    </font>
    <font>
      <b/>
      <sz val="14"/>
      <color rgb="FFC00000"/>
      <name val="Gill Sans MT"/>
      <family val="2"/>
      <scheme val="minor"/>
    </font>
    <font>
      <b/>
      <sz val="14"/>
      <color rgb="FFFF0000"/>
      <name val="Gill Sans MT"/>
      <family val="2"/>
      <scheme val="minor"/>
    </font>
    <font>
      <b/>
      <sz val="12"/>
      <color rgb="FFC00000"/>
      <name val="Gill Sans MT"/>
      <family val="2"/>
      <scheme val="minor"/>
    </font>
    <font>
      <b/>
      <u/>
      <sz val="16"/>
      <color theme="3"/>
      <name val="Gill Sans MT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8"/>
      <color theme="1"/>
      <name val="Gill Sans MT"/>
      <family val="2"/>
      <scheme val="minor"/>
    </font>
    <font>
      <b/>
      <sz val="14"/>
      <color theme="1"/>
      <name val="Gill Sans MT"/>
      <family val="2"/>
      <scheme val="minor"/>
    </font>
    <font>
      <b/>
      <sz val="16"/>
      <color rgb="FFFF0000"/>
      <name val="Gill Sans MT"/>
      <family val="2"/>
      <scheme val="minor"/>
    </font>
    <font>
      <u/>
      <sz val="11"/>
      <color indexed="53"/>
      <name val="Tahoma"/>
      <family val="2"/>
    </font>
    <font>
      <sz val="11"/>
      <color indexed="61"/>
      <name val="Tahoma"/>
      <family val="2"/>
    </font>
    <font>
      <u/>
      <sz val="12"/>
      <color indexed="61"/>
      <name val="Tahoma"/>
      <family val="2"/>
    </font>
    <font>
      <b/>
      <sz val="20"/>
      <color rgb="FF0070C0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dashDotDot">
        <color auto="1"/>
      </right>
      <top style="thick">
        <color auto="1"/>
      </top>
      <bottom style="thick">
        <color auto="1"/>
      </bottom>
      <diagonal/>
    </border>
    <border>
      <left style="dashDotDot">
        <color auto="1"/>
      </left>
      <right style="dashDotDot">
        <color auto="1"/>
      </right>
      <top style="thick">
        <color auto="1"/>
      </top>
      <bottom style="thick">
        <color auto="1"/>
      </bottom>
      <diagonal/>
    </border>
    <border>
      <left style="dashDotDot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dashDot">
        <color auto="1"/>
      </right>
      <top style="thick">
        <color auto="1"/>
      </top>
      <bottom style="thick">
        <color auto="1"/>
      </bottom>
      <diagonal/>
    </border>
    <border>
      <left style="dashDot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DashDotDot">
        <color auto="1"/>
      </left>
      <right style="mediumDashDotDot">
        <color auto="1"/>
      </right>
      <top style="thick">
        <color auto="1"/>
      </top>
      <bottom style="thick">
        <color auto="1"/>
      </bottom>
      <diagonal/>
    </border>
    <border>
      <left style="mediumDashDotDot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mediumDashDotDot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0" fillId="2" borderId="2" xfId="0" applyFill="1" applyBorder="1" applyAlignment="1">
      <alignment horizontal="center" vertical="center"/>
    </xf>
    <xf numFmtId="165" fontId="0" fillId="2" borderId="2" xfId="1" applyNumberFormat="1" applyFont="1" applyFill="1" applyBorder="1" applyAlignment="1">
      <alignment horizontal="center" vertical="center"/>
    </xf>
    <xf numFmtId="165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5" fontId="0" fillId="2" borderId="3" xfId="1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3" xfId="1" applyNumberFormat="1" applyFon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0" xfId="0" applyFont="1"/>
    <xf numFmtId="165" fontId="3" fillId="4" borderId="7" xfId="1" applyNumberFormat="1" applyFont="1" applyFill="1" applyBorder="1" applyAlignment="1">
      <alignment horizontal="center" vertical="center"/>
    </xf>
    <xf numFmtId="165" fontId="3" fillId="4" borderId="8" xfId="1" applyNumberFormat="1" applyFont="1" applyFill="1" applyBorder="1" applyAlignment="1">
      <alignment horizontal="center" vertical="center"/>
    </xf>
    <xf numFmtId="10" fontId="5" fillId="5" borderId="7" xfId="0" applyNumberFormat="1" applyFont="1" applyFill="1" applyBorder="1"/>
    <xf numFmtId="165" fontId="3" fillId="5" borderId="7" xfId="1" applyNumberFormat="1" applyFont="1" applyFill="1" applyBorder="1" applyAlignment="1">
      <alignment horizontal="center" vertical="center"/>
    </xf>
    <xf numFmtId="165" fontId="3" fillId="5" borderId="8" xfId="1" applyNumberFormat="1" applyFont="1" applyFill="1" applyBorder="1" applyAlignment="1">
      <alignment horizontal="center" vertical="center"/>
    </xf>
    <xf numFmtId="0" fontId="0" fillId="5" borderId="7" xfId="0" applyFill="1" applyBorder="1"/>
    <xf numFmtId="10" fontId="5" fillId="4" borderId="7" xfId="0" applyNumberFormat="1" applyFont="1" applyFill="1" applyBorder="1"/>
    <xf numFmtId="0" fontId="0" fillId="4" borderId="7" xfId="0" applyFill="1" applyBorder="1"/>
    <xf numFmtId="0" fontId="17" fillId="4" borderId="9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/>
    </xf>
    <xf numFmtId="165" fontId="4" fillId="4" borderId="11" xfId="0" applyNumberFormat="1" applyFont="1" applyFill="1" applyBorder="1" applyAlignment="1">
      <alignment horizontal="center"/>
    </xf>
    <xf numFmtId="0" fontId="13" fillId="6" borderId="11" xfId="0" applyFont="1" applyFill="1" applyBorder="1" applyAlignment="1">
      <alignment horizontal="center"/>
    </xf>
    <xf numFmtId="165" fontId="13" fillId="6" borderId="11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165" fontId="4" fillId="5" borderId="11" xfId="0" applyNumberFormat="1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G35"/>
  <sheetViews>
    <sheetView tabSelected="1" topLeftCell="A25" workbookViewId="0">
      <selection activeCell="E33" sqref="E33"/>
    </sheetView>
  </sheetViews>
  <sheetFormatPr baseColWidth="10" defaultRowHeight="17.25"/>
  <cols>
    <col min="1" max="1" width="34.875" customWidth="1"/>
    <col min="2" max="2" width="15.875" customWidth="1"/>
    <col min="5" max="5" width="15.875" customWidth="1"/>
  </cols>
  <sheetData>
    <row r="1" spans="1:7" ht="29.25" customHeight="1">
      <c r="A1" s="32" t="s">
        <v>7</v>
      </c>
      <c r="B1" s="32"/>
      <c r="C1" s="32"/>
      <c r="D1" s="32"/>
      <c r="E1" s="32"/>
      <c r="F1" s="32"/>
      <c r="G1" s="32"/>
    </row>
    <row r="2" spans="1:7" ht="29.25" customHeight="1">
      <c r="A2" s="33" t="s">
        <v>11</v>
      </c>
      <c r="B2" s="33"/>
      <c r="C2" s="33"/>
      <c r="D2" s="33"/>
      <c r="E2" s="33"/>
      <c r="F2" s="33"/>
      <c r="G2" s="33"/>
    </row>
    <row r="3" spans="1:7" ht="29.25" customHeight="1" thickBot="1">
      <c r="A3" s="16"/>
    </row>
    <row r="4" spans="1:7" ht="31.5" customHeight="1" thickTop="1" thickBot="1">
      <c r="A4" s="11" t="s">
        <v>0</v>
      </c>
      <c r="B4" s="1" t="s">
        <v>1</v>
      </c>
      <c r="C4" s="4" t="s">
        <v>4</v>
      </c>
      <c r="D4" s="4" t="s">
        <v>2</v>
      </c>
      <c r="E4" s="6" t="s">
        <v>3</v>
      </c>
      <c r="F4" s="10" t="s">
        <v>4</v>
      </c>
      <c r="G4" s="8" t="s">
        <v>2</v>
      </c>
    </row>
    <row r="5" spans="1:7" ht="31.5" customHeight="1" thickTop="1" thickBot="1">
      <c r="A5" s="15"/>
      <c r="B5" s="2"/>
      <c r="C5" s="12">
        <v>2</v>
      </c>
      <c r="D5" s="5">
        <f>B5*(IF(C5=1,19.6%,IF(C5=2,5.5%,0)))</f>
        <v>0</v>
      </c>
      <c r="E5" s="7"/>
      <c r="F5" s="14">
        <v>1</v>
      </c>
      <c r="G5" s="9">
        <f>E5*(IF(F5=1,19.6%,IF(F5=2,5.5%,0)))</f>
        <v>0</v>
      </c>
    </row>
    <row r="6" spans="1:7" ht="31.5" customHeight="1" thickTop="1" thickBot="1">
      <c r="A6" s="15"/>
      <c r="B6" s="3"/>
      <c r="C6" s="13">
        <v>1</v>
      </c>
      <c r="D6" s="5">
        <f t="shared" ref="D6:D28" si="0">B6*(IF(C6=1,19.6%,IF(C6=2,5.5%,0)))</f>
        <v>0</v>
      </c>
      <c r="E6" s="7"/>
      <c r="F6" s="14">
        <v>0</v>
      </c>
      <c r="G6" s="9">
        <f t="shared" ref="G6:G28" si="1">E6*(IF(F6=1,19.6%,IF(F6=2,5.5%,0)))</f>
        <v>0</v>
      </c>
    </row>
    <row r="7" spans="1:7" ht="31.5" customHeight="1" thickTop="1" thickBot="1">
      <c r="A7" s="15"/>
      <c r="B7" s="3"/>
      <c r="C7" s="13">
        <v>1</v>
      </c>
      <c r="D7" s="5">
        <f t="shared" si="0"/>
        <v>0</v>
      </c>
      <c r="E7" s="7"/>
      <c r="F7" s="14"/>
      <c r="G7" s="9">
        <f t="shared" si="1"/>
        <v>0</v>
      </c>
    </row>
    <row r="8" spans="1:7" ht="31.5" customHeight="1" thickTop="1" thickBot="1">
      <c r="A8" s="15"/>
      <c r="B8" s="3"/>
      <c r="C8" s="13">
        <v>2</v>
      </c>
      <c r="D8" s="5">
        <f t="shared" si="0"/>
        <v>0</v>
      </c>
      <c r="E8" s="7"/>
      <c r="F8" s="14"/>
      <c r="G8" s="9">
        <f t="shared" si="1"/>
        <v>0</v>
      </c>
    </row>
    <row r="9" spans="1:7" ht="31.5" customHeight="1" thickTop="1" thickBot="1">
      <c r="A9" s="15"/>
      <c r="B9" s="3"/>
      <c r="C9" s="13"/>
      <c r="D9" s="5">
        <f t="shared" si="0"/>
        <v>0</v>
      </c>
      <c r="E9" s="7"/>
      <c r="F9" s="14"/>
      <c r="G9" s="9">
        <f t="shared" si="1"/>
        <v>0</v>
      </c>
    </row>
    <row r="10" spans="1:7" ht="31.5" customHeight="1" thickTop="1" thickBot="1">
      <c r="A10" s="15"/>
      <c r="B10" s="3"/>
      <c r="C10" s="13"/>
      <c r="D10" s="5">
        <f t="shared" si="0"/>
        <v>0</v>
      </c>
      <c r="E10" s="7"/>
      <c r="F10" s="14"/>
      <c r="G10" s="9">
        <f t="shared" si="1"/>
        <v>0</v>
      </c>
    </row>
    <row r="11" spans="1:7" ht="31.5" customHeight="1" thickTop="1" thickBot="1">
      <c r="A11" s="15"/>
      <c r="B11" s="3"/>
      <c r="C11" s="13"/>
      <c r="D11" s="5">
        <f t="shared" si="0"/>
        <v>0</v>
      </c>
      <c r="E11" s="7"/>
      <c r="F11" s="14"/>
      <c r="G11" s="9">
        <f t="shared" si="1"/>
        <v>0</v>
      </c>
    </row>
    <row r="12" spans="1:7" ht="31.5" customHeight="1" thickTop="1" thickBot="1">
      <c r="A12" s="15"/>
      <c r="B12" s="3"/>
      <c r="C12" s="13"/>
      <c r="D12" s="5">
        <f t="shared" si="0"/>
        <v>0</v>
      </c>
      <c r="E12" s="7"/>
      <c r="F12" s="14"/>
      <c r="G12" s="9">
        <f t="shared" si="1"/>
        <v>0</v>
      </c>
    </row>
    <row r="13" spans="1:7" ht="31.5" customHeight="1" thickTop="1" thickBot="1">
      <c r="A13" s="15"/>
      <c r="B13" s="3"/>
      <c r="C13" s="13"/>
      <c r="D13" s="5">
        <f t="shared" si="0"/>
        <v>0</v>
      </c>
      <c r="E13" s="7"/>
      <c r="F13" s="14"/>
      <c r="G13" s="9">
        <f t="shared" si="1"/>
        <v>0</v>
      </c>
    </row>
    <row r="14" spans="1:7" ht="31.5" customHeight="1" thickTop="1" thickBot="1">
      <c r="A14" s="15"/>
      <c r="B14" s="3"/>
      <c r="C14" s="13"/>
      <c r="D14" s="5">
        <f t="shared" si="0"/>
        <v>0</v>
      </c>
      <c r="E14" s="7"/>
      <c r="F14" s="14"/>
      <c r="G14" s="9">
        <f t="shared" si="1"/>
        <v>0</v>
      </c>
    </row>
    <row r="15" spans="1:7" ht="31.5" customHeight="1" thickTop="1" thickBot="1">
      <c r="A15" s="15"/>
      <c r="B15" s="3"/>
      <c r="C15" s="13"/>
      <c r="D15" s="5">
        <f t="shared" si="0"/>
        <v>0</v>
      </c>
      <c r="E15" s="7"/>
      <c r="F15" s="14"/>
      <c r="G15" s="9">
        <f t="shared" si="1"/>
        <v>0</v>
      </c>
    </row>
    <row r="16" spans="1:7" ht="31.5" customHeight="1" thickTop="1" thickBot="1">
      <c r="A16" s="15"/>
      <c r="B16" s="3"/>
      <c r="C16" s="13"/>
      <c r="D16" s="5">
        <f t="shared" si="0"/>
        <v>0</v>
      </c>
      <c r="E16" s="7"/>
      <c r="F16" s="14"/>
      <c r="G16" s="9">
        <f t="shared" si="1"/>
        <v>0</v>
      </c>
    </row>
    <row r="17" spans="1:7" ht="31.5" customHeight="1" thickTop="1" thickBot="1">
      <c r="A17" s="15"/>
      <c r="B17" s="3"/>
      <c r="C17" s="13"/>
      <c r="D17" s="5">
        <f t="shared" si="0"/>
        <v>0</v>
      </c>
      <c r="E17" s="7"/>
      <c r="F17" s="14"/>
      <c r="G17" s="9">
        <f t="shared" si="1"/>
        <v>0</v>
      </c>
    </row>
    <row r="18" spans="1:7" ht="31.5" customHeight="1" thickTop="1" thickBot="1">
      <c r="A18" s="15"/>
      <c r="B18" s="3"/>
      <c r="C18" s="13"/>
      <c r="D18" s="5">
        <f t="shared" si="0"/>
        <v>0</v>
      </c>
      <c r="E18" s="7"/>
      <c r="F18" s="14"/>
      <c r="G18" s="9">
        <f t="shared" si="1"/>
        <v>0</v>
      </c>
    </row>
    <row r="19" spans="1:7" ht="31.5" customHeight="1" thickTop="1" thickBot="1">
      <c r="A19" s="15"/>
      <c r="B19" s="3"/>
      <c r="C19" s="13"/>
      <c r="D19" s="5">
        <f t="shared" si="0"/>
        <v>0</v>
      </c>
      <c r="E19" s="7"/>
      <c r="F19" s="14"/>
      <c r="G19" s="9">
        <f t="shared" si="1"/>
        <v>0</v>
      </c>
    </row>
    <row r="20" spans="1:7" ht="31.5" customHeight="1" thickTop="1" thickBot="1">
      <c r="A20" s="15"/>
      <c r="B20" s="3"/>
      <c r="C20" s="13"/>
      <c r="D20" s="5">
        <f t="shared" si="0"/>
        <v>0</v>
      </c>
      <c r="E20" s="7"/>
      <c r="F20" s="14"/>
      <c r="G20" s="9">
        <f t="shared" si="1"/>
        <v>0</v>
      </c>
    </row>
    <row r="21" spans="1:7" ht="31.5" customHeight="1" thickTop="1" thickBot="1">
      <c r="A21" s="15"/>
      <c r="B21" s="3"/>
      <c r="C21" s="13"/>
      <c r="D21" s="5">
        <f t="shared" si="0"/>
        <v>0</v>
      </c>
      <c r="E21" s="7"/>
      <c r="F21" s="14"/>
      <c r="G21" s="9">
        <f t="shared" si="1"/>
        <v>0</v>
      </c>
    </row>
    <row r="22" spans="1:7" ht="31.5" customHeight="1" thickTop="1" thickBot="1">
      <c r="A22" s="15"/>
      <c r="B22" s="3"/>
      <c r="C22" s="13"/>
      <c r="D22" s="5">
        <f t="shared" si="0"/>
        <v>0</v>
      </c>
      <c r="E22" s="7"/>
      <c r="F22" s="14"/>
      <c r="G22" s="9">
        <f t="shared" si="1"/>
        <v>0</v>
      </c>
    </row>
    <row r="23" spans="1:7" ht="31.5" customHeight="1" thickTop="1" thickBot="1">
      <c r="A23" s="15"/>
      <c r="B23" s="3"/>
      <c r="C23" s="13"/>
      <c r="D23" s="5">
        <f t="shared" si="0"/>
        <v>0</v>
      </c>
      <c r="E23" s="7"/>
      <c r="F23" s="14"/>
      <c r="G23" s="9">
        <f t="shared" si="1"/>
        <v>0</v>
      </c>
    </row>
    <row r="24" spans="1:7" ht="31.5" customHeight="1" thickTop="1" thickBot="1">
      <c r="A24" s="15"/>
      <c r="B24" s="3"/>
      <c r="C24" s="13"/>
      <c r="D24" s="5">
        <f t="shared" si="0"/>
        <v>0</v>
      </c>
      <c r="E24" s="7"/>
      <c r="F24" s="14"/>
      <c r="G24" s="9">
        <f t="shared" si="1"/>
        <v>0</v>
      </c>
    </row>
    <row r="25" spans="1:7" ht="31.5" customHeight="1" thickTop="1" thickBot="1">
      <c r="A25" s="15"/>
      <c r="B25" s="3"/>
      <c r="C25" s="13"/>
      <c r="D25" s="5">
        <f t="shared" si="0"/>
        <v>0</v>
      </c>
      <c r="E25" s="7"/>
      <c r="F25" s="14"/>
      <c r="G25" s="9">
        <f t="shared" si="1"/>
        <v>0</v>
      </c>
    </row>
    <row r="26" spans="1:7" ht="31.5" customHeight="1" thickTop="1" thickBot="1">
      <c r="A26" s="15"/>
      <c r="B26" s="3"/>
      <c r="C26" s="13"/>
      <c r="D26" s="5">
        <f t="shared" si="0"/>
        <v>0</v>
      </c>
      <c r="E26" s="7"/>
      <c r="F26" s="14"/>
      <c r="G26" s="9">
        <f t="shared" si="1"/>
        <v>0</v>
      </c>
    </row>
    <row r="27" spans="1:7" ht="31.5" customHeight="1" thickTop="1" thickBot="1">
      <c r="A27" s="15"/>
      <c r="B27" s="3"/>
      <c r="C27" s="13"/>
      <c r="D27" s="5">
        <f t="shared" si="0"/>
        <v>0</v>
      </c>
      <c r="E27" s="7"/>
      <c r="F27" s="14"/>
      <c r="G27" s="9">
        <f t="shared" si="1"/>
        <v>0</v>
      </c>
    </row>
    <row r="28" spans="1:7" ht="31.5" customHeight="1" thickTop="1" thickBot="1">
      <c r="A28" s="15"/>
      <c r="B28" s="3"/>
      <c r="C28" s="13"/>
      <c r="D28" s="5">
        <f t="shared" si="0"/>
        <v>0</v>
      </c>
      <c r="E28" s="7"/>
      <c r="F28" s="14"/>
      <c r="G28" s="9">
        <f t="shared" si="1"/>
        <v>0</v>
      </c>
    </row>
    <row r="29" spans="1:7" ht="25.5" customHeight="1" thickTop="1" thickBot="1">
      <c r="A29" s="34" t="s">
        <v>5</v>
      </c>
      <c r="B29" s="35"/>
      <c r="C29" s="19">
        <v>0.19600000000000001</v>
      </c>
      <c r="D29" s="20">
        <f>SUMIF(C5:C28,1,B5:B28)*19.6%</f>
        <v>0</v>
      </c>
      <c r="E29" s="22"/>
      <c r="F29" s="19">
        <v>0.19600000000000001</v>
      </c>
      <c r="G29" s="21">
        <f>SUMIF(F5:F28,1,E5:E28)*19.6%</f>
        <v>0</v>
      </c>
    </row>
    <row r="30" spans="1:7" ht="25.5" customHeight="1" thickTop="1" thickBot="1">
      <c r="A30" s="36" t="s">
        <v>6</v>
      </c>
      <c r="B30" s="37"/>
      <c r="C30" s="23">
        <v>5.5E-2</v>
      </c>
      <c r="D30" s="17">
        <f>SUMIF(C5:C28,2,B5:C28)*5.5%</f>
        <v>0</v>
      </c>
      <c r="E30" s="24"/>
      <c r="F30" s="23">
        <v>5.5E-2</v>
      </c>
      <c r="G30" s="18">
        <f>SUMIF(F5:F28,2,E5:E28)*5.5%</f>
        <v>0</v>
      </c>
    </row>
    <row r="31" spans="1:7" ht="25.5" customHeight="1" thickTop="1" thickBot="1">
      <c r="A31" s="34" t="s">
        <v>9</v>
      </c>
      <c r="B31" s="38"/>
      <c r="C31" s="39">
        <f>+D29-G29</f>
        <v>0</v>
      </c>
      <c r="D31" s="40"/>
    </row>
    <row r="32" spans="1:7" ht="25.5" customHeight="1" thickTop="1" thickBot="1">
      <c r="A32" s="28" t="s">
        <v>8</v>
      </c>
      <c r="B32" s="28"/>
      <c r="C32" s="29">
        <f>+D30-G30</f>
        <v>0</v>
      </c>
      <c r="D32" s="28"/>
    </row>
    <row r="33" spans="1:4" ht="25.5" customHeight="1" thickTop="1" thickBot="1">
      <c r="A33" s="30" t="s">
        <v>10</v>
      </c>
      <c r="B33" s="30"/>
      <c r="C33" s="31">
        <f>+C32+C31</f>
        <v>0</v>
      </c>
      <c r="D33" s="30"/>
    </row>
    <row r="34" spans="1:4" ht="30.75" customHeight="1" thickTop="1" thickBot="1">
      <c r="A34" s="25" t="str">
        <f>IF(C33&gt;0,"vous devez de la tva : "&amp;ROUND(C33,2),"on vous doit de la tva "&amp;ROUND(ABS(C33),2))&amp;" €"</f>
        <v>on vous doit de la tva 0 €</v>
      </c>
      <c r="B34" s="26"/>
      <c r="C34" s="26"/>
      <c r="D34" s="27"/>
    </row>
    <row r="35" spans="1:4" ht="18" thickTop="1"/>
  </sheetData>
  <mergeCells count="11">
    <mergeCell ref="A1:G1"/>
    <mergeCell ref="A2:G2"/>
    <mergeCell ref="A29:B29"/>
    <mergeCell ref="A30:B30"/>
    <mergeCell ref="A31:B31"/>
    <mergeCell ref="C31:D31"/>
    <mergeCell ref="A34:D34"/>
    <mergeCell ref="A32:B32"/>
    <mergeCell ref="C32:D32"/>
    <mergeCell ref="A33:B33"/>
    <mergeCell ref="C33:D33"/>
  </mergeCells>
  <pageMargins left="0.23622047244094491" right="0.23622047244094491" top="0.74803149606299213" bottom="0.74803149606299213" header="0.31496062992125984" footer="0.31496062992125984"/>
  <pageSetup paperSize="9" scale="75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 01</vt:lpstr>
    </vt:vector>
  </TitlesOfParts>
  <Company>XPSP2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</dc:creator>
  <cp:lastModifiedBy>alp81</cp:lastModifiedBy>
  <cp:lastPrinted>2010-03-14T13:52:08Z</cp:lastPrinted>
  <dcterms:created xsi:type="dcterms:W3CDTF">2010-03-12T19:16:45Z</dcterms:created>
  <dcterms:modified xsi:type="dcterms:W3CDTF">2010-03-14T17:04:58Z</dcterms:modified>
</cp:coreProperties>
</file>