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NSI\Desktop\"/>
    </mc:Choice>
  </mc:AlternateContent>
  <xr:revisionPtr revIDLastSave="0" documentId="13_ncr:1000001_{D5F2C603-DB70-4C46-8B2C-73EB9E10E75E}" xr6:coauthVersionLast="47" xr6:coauthVersionMax="47" xr10:uidLastSave="{00000000-0000-0000-0000-000000000000}"/>
  <bookViews>
    <workbookView xWindow="-120" yWindow="-120" windowWidth="20730" windowHeight="11160" activeTab="9" xr2:uid="{A96576D4-6DC5-4F30-9CA5-A2AB685B6108}"/>
  </bookViews>
  <sheets>
    <sheet name="201" sheetId="1" r:id="rId1"/>
    <sheet name="203" sheetId="3" r:id="rId2"/>
    <sheet name="205" sheetId="4" r:id="rId3"/>
    <sheet name="206" sheetId="5" r:id="rId4"/>
    <sheet name="207" sheetId="6" r:id="rId5"/>
    <sheet name="208" sheetId="7" r:id="rId6"/>
    <sheet name="209" sheetId="8" r:id="rId7"/>
    <sheet name="302,a" sheetId="9" r:id="rId8"/>
    <sheet name="303" sheetId="10" r:id="rId9"/>
    <sheet name="POINT DU MOIS" sheetId="2" r:id="rId10"/>
  </sheets>
  <externalReferences>
    <externalReference r:id="rId11"/>
  </externalReferences>
  <calcPr calcId="191028" calcCompleted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2" i="10" l="1"/>
  <c r="C3" i="10"/>
  <c r="A42" i="9"/>
  <c r="C3" i="9"/>
  <c r="A42" i="8"/>
  <c r="C3" i="8"/>
  <c r="C3" i="7"/>
  <c r="C3" i="6"/>
  <c r="C3" i="5"/>
  <c r="C3" i="4"/>
  <c r="C3" i="3"/>
  <c r="C35" i="2"/>
  <c r="A42" i="7"/>
  <c r="A42" i="6"/>
  <c r="A42" i="5"/>
  <c r="A42" i="4"/>
  <c r="A42" i="3"/>
  <c r="I8" i="2"/>
  <c r="A42" i="1"/>
  <c r="F21" i="2"/>
  <c r="D19" i="2"/>
  <c r="G33" i="2"/>
  <c r="F28" i="2"/>
  <c r="D33" i="2"/>
  <c r="D30" i="2"/>
  <c r="D20" i="2"/>
  <c r="F25" i="2"/>
  <c r="E27" i="2"/>
  <c r="G20" i="2"/>
  <c r="E33" i="2"/>
  <c r="E30" i="2"/>
  <c r="F30" i="2"/>
  <c r="D31" i="2"/>
  <c r="J34" i="2"/>
  <c r="J35" i="2"/>
  <c r="D26" i="2"/>
  <c r="H34" i="2"/>
  <c r="H35" i="2"/>
  <c r="E28" i="2"/>
  <c r="E26" i="2"/>
  <c r="G28" i="2"/>
  <c r="F33" i="2"/>
  <c r="G29" i="2"/>
  <c r="F31" i="2"/>
  <c r="E25" i="2"/>
  <c r="G23" i="2"/>
  <c r="F27" i="2"/>
  <c r="D29" i="2"/>
  <c r="F35" i="2"/>
  <c r="F18" i="2"/>
  <c r="G34" i="2"/>
  <c r="G25" i="2"/>
  <c r="G32" i="2"/>
  <c r="E19" i="2"/>
  <c r="E34" i="2"/>
  <c r="F26" i="2"/>
  <c r="E18" i="2"/>
  <c r="E35" i="2"/>
  <c r="D28" i="2"/>
  <c r="F20" i="2"/>
  <c r="E32" i="2"/>
  <c r="F29" i="2"/>
  <c r="G31" i="2"/>
  <c r="G26" i="2"/>
  <c r="E24" i="2"/>
  <c r="G30" i="2"/>
  <c r="D24" i="2"/>
  <c r="G22" i="2"/>
  <c r="F24" i="2"/>
  <c r="E21" i="2"/>
  <c r="G24" i="2"/>
  <c r="D21" i="2"/>
  <c r="F34" i="2"/>
  <c r="D32" i="2"/>
  <c r="D22" i="2"/>
  <c r="D35" i="2"/>
  <c r="D18" i="2"/>
  <c r="E29" i="2"/>
  <c r="G27" i="2"/>
  <c r="F19" i="2"/>
  <c r="G35" i="2"/>
  <c r="G18" i="2"/>
  <c r="D25" i="2"/>
  <c r="E20" i="2"/>
  <c r="F22" i="2"/>
  <c r="F32" i="2"/>
  <c r="G19" i="2"/>
  <c r="I34" i="2"/>
  <c r="I35" i="2"/>
  <c r="G21" i="2"/>
  <c r="E31" i="2"/>
  <c r="E22" i="2"/>
  <c r="D34" i="2"/>
  <c r="D27" i="2"/>
  <c r="D23" i="2"/>
  <c r="F23" i="2"/>
  <c r="E23" i="2"/>
</calcChain>
</file>

<file path=xl/sharedStrings.xml><?xml version="1.0" encoding="utf-8"?>
<sst xmlns="http://schemas.openxmlformats.org/spreadsheetml/2006/main" count="631" uniqueCount="67">
  <si>
    <t>Rapport journalier de chantier</t>
  </si>
  <si>
    <t xml:space="preserve">  N° ……………………………</t>
  </si>
  <si>
    <t xml:space="preserve">     Chantier:</t>
  </si>
  <si>
    <t xml:space="preserve"> Météo:</t>
  </si>
  <si>
    <t>Temps clément</t>
  </si>
  <si>
    <t xml:space="preserve">   N°de Prix &amp; désignation</t>
  </si>
  <si>
    <t xml:space="preserve"> Température:</t>
  </si>
  <si>
    <r>
      <t xml:space="preserve">    Date:    </t>
    </r>
    <r>
      <rPr>
        <sz val="11"/>
        <color theme="1"/>
        <rFont val="Calibri"/>
        <family val="2"/>
        <scheme val="minor"/>
      </rPr>
      <t xml:space="preserve"> </t>
    </r>
  </si>
  <si>
    <t xml:space="preserve"> 16  /   4   /     22    </t>
  </si>
  <si>
    <t xml:space="preserve"> Hauteur de pluie:</t>
  </si>
  <si>
    <t>/</t>
  </si>
  <si>
    <t xml:space="preserve">       Rendement de la Journée :</t>
  </si>
  <si>
    <t>ml /m2 / m3 / T / Unité</t>
  </si>
  <si>
    <t xml:space="preserve">Personnel </t>
  </si>
  <si>
    <t xml:space="preserve"> Noms:</t>
  </si>
  <si>
    <t>Fonction*</t>
  </si>
  <si>
    <t>H</t>
  </si>
  <si>
    <t xml:space="preserve">  Noms:</t>
  </si>
  <si>
    <t>Matériels</t>
  </si>
  <si>
    <t>Désignation</t>
  </si>
  <si>
    <t>compteur départ</t>
  </si>
  <si>
    <t>compteur arrivé</t>
  </si>
  <si>
    <t>H/J</t>
  </si>
  <si>
    <t>Panne</t>
  </si>
  <si>
    <t>G.O</t>
  </si>
  <si>
    <t>Travaux effectués:</t>
  </si>
  <si>
    <r>
      <t>Quantité: (m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>)</t>
    </r>
  </si>
  <si>
    <t>Fouille pour ouvrage de drainage</t>
  </si>
  <si>
    <t>Consommation</t>
  </si>
  <si>
    <t>Quantité livrée</t>
  </si>
  <si>
    <r>
      <t>1-Ciment sacs (</t>
    </r>
    <r>
      <rPr>
        <b/>
        <sz val="7"/>
        <color theme="1"/>
        <rFont val="Calibri"/>
        <family val="2"/>
        <scheme val="minor"/>
      </rPr>
      <t>U</t>
    </r>
    <r>
      <rPr>
        <sz val="7"/>
        <color theme="1"/>
        <rFont val="Calibri"/>
        <family val="2"/>
        <scheme val="minor"/>
      </rPr>
      <t xml:space="preserve">)                  </t>
    </r>
  </si>
  <si>
    <r>
      <t>8-Ciment en vrac (</t>
    </r>
    <r>
      <rPr>
        <b/>
        <sz val="7.5"/>
        <color theme="1"/>
        <rFont val="Calibri"/>
        <family val="2"/>
        <scheme val="minor"/>
      </rPr>
      <t>kg</t>
    </r>
    <r>
      <rPr>
        <sz val="7.5"/>
        <color theme="1"/>
        <rFont val="Calibri"/>
        <family val="2"/>
        <scheme val="minor"/>
      </rPr>
      <t>)</t>
    </r>
  </si>
  <si>
    <r>
      <t>1-Ciment sacs (</t>
    </r>
    <r>
      <rPr>
        <b/>
        <sz val="7.5"/>
        <color theme="1"/>
        <rFont val="Calibri"/>
        <family val="2"/>
        <scheme val="minor"/>
      </rPr>
      <t>T</t>
    </r>
    <r>
      <rPr>
        <sz val="7.5"/>
        <color theme="1"/>
        <rFont val="Calibri"/>
        <family val="2"/>
        <scheme val="minor"/>
      </rPr>
      <t xml:space="preserve">)        </t>
    </r>
  </si>
  <si>
    <r>
      <t>8-Ciment en vrac (</t>
    </r>
    <r>
      <rPr>
        <b/>
        <sz val="7.5"/>
        <color theme="1"/>
        <rFont val="Calibri"/>
        <family val="2"/>
        <scheme val="minor"/>
      </rPr>
      <t>T</t>
    </r>
    <r>
      <rPr>
        <sz val="7.5"/>
        <color theme="1"/>
        <rFont val="Calibri"/>
        <family val="2"/>
        <scheme val="minor"/>
      </rPr>
      <t>)</t>
    </r>
  </si>
  <si>
    <r>
      <t>2-GNT 0/315 (</t>
    </r>
    <r>
      <rPr>
        <b/>
        <sz val="7.5"/>
        <color theme="1"/>
        <rFont val="Calibri"/>
        <family val="2"/>
        <scheme val="minor"/>
      </rPr>
      <t>Kg</t>
    </r>
    <r>
      <rPr>
        <sz val="7.5"/>
        <color theme="1"/>
        <rFont val="Calibri"/>
        <family val="2"/>
        <scheme val="minor"/>
      </rPr>
      <t>) :</t>
    </r>
  </si>
  <si>
    <r>
      <t>9-Imprég /Cut-Back (</t>
    </r>
    <r>
      <rPr>
        <b/>
        <sz val="7.5"/>
        <color theme="1"/>
        <rFont val="Calibri"/>
        <family val="2"/>
        <scheme val="minor"/>
      </rPr>
      <t>Kg</t>
    </r>
    <r>
      <rPr>
        <sz val="7.5"/>
        <color theme="1"/>
        <rFont val="Calibri"/>
        <family val="2"/>
        <scheme val="minor"/>
      </rPr>
      <t>)</t>
    </r>
  </si>
  <si>
    <r>
      <t>2-GNT 0/315 (</t>
    </r>
    <r>
      <rPr>
        <b/>
        <sz val="7.5"/>
        <color theme="1"/>
        <rFont val="Calibri"/>
        <family val="2"/>
        <scheme val="minor"/>
      </rPr>
      <t>T</t>
    </r>
    <r>
      <rPr>
        <sz val="7.5"/>
        <color theme="1"/>
        <rFont val="Calibri"/>
        <family val="2"/>
        <scheme val="minor"/>
      </rPr>
      <t>):</t>
    </r>
  </si>
  <si>
    <r>
      <t>3-Acier (</t>
    </r>
    <r>
      <rPr>
        <b/>
        <sz val="7.5"/>
        <color theme="1"/>
        <rFont val="Calibri"/>
        <family val="2"/>
        <scheme val="minor"/>
      </rPr>
      <t>Kg</t>
    </r>
    <r>
      <rPr>
        <sz val="7.5"/>
        <color theme="1"/>
        <rFont val="Calibri"/>
        <family val="2"/>
        <scheme val="minor"/>
      </rPr>
      <t>)</t>
    </r>
  </si>
  <si>
    <r>
      <t>10-accroch/émulsion (</t>
    </r>
    <r>
      <rPr>
        <b/>
        <sz val="7.5"/>
        <color theme="1"/>
        <rFont val="Calibri"/>
        <family val="2"/>
        <scheme val="minor"/>
      </rPr>
      <t>Kg</t>
    </r>
    <r>
      <rPr>
        <sz val="7.5"/>
        <color theme="1"/>
        <rFont val="Calibri"/>
        <family val="2"/>
        <scheme val="minor"/>
      </rPr>
      <t>)</t>
    </r>
  </si>
  <si>
    <r>
      <t>3-Acier (</t>
    </r>
    <r>
      <rPr>
        <b/>
        <sz val="7.5"/>
        <color theme="1"/>
        <rFont val="Calibri"/>
        <family val="2"/>
        <scheme val="minor"/>
      </rPr>
      <t>T</t>
    </r>
    <r>
      <rPr>
        <sz val="7.5"/>
        <color theme="1"/>
        <rFont val="Calibri"/>
        <family val="2"/>
        <scheme val="minor"/>
      </rPr>
      <t>)</t>
    </r>
  </si>
  <si>
    <r>
      <t>10-accroch/émulsion (</t>
    </r>
    <r>
      <rPr>
        <b/>
        <sz val="7.5"/>
        <color theme="1"/>
        <rFont val="Calibri"/>
        <family val="2"/>
        <scheme val="minor"/>
      </rPr>
      <t>T</t>
    </r>
    <r>
      <rPr>
        <sz val="7.5"/>
        <color theme="1"/>
        <rFont val="Calibri"/>
        <family val="2"/>
        <scheme val="minor"/>
      </rPr>
      <t>)</t>
    </r>
  </si>
  <si>
    <r>
      <t>4-Sable (</t>
    </r>
    <r>
      <rPr>
        <b/>
        <sz val="7.5"/>
        <color theme="1"/>
        <rFont val="Calibri"/>
        <family val="2"/>
        <scheme val="minor"/>
      </rPr>
      <t>m3</t>
    </r>
    <r>
      <rPr>
        <sz val="7.5"/>
        <color theme="1"/>
        <rFont val="Calibri"/>
        <family val="2"/>
        <scheme val="minor"/>
      </rPr>
      <t>)</t>
    </r>
  </si>
  <si>
    <r>
      <t>11-GB (</t>
    </r>
    <r>
      <rPr>
        <b/>
        <sz val="7.5"/>
        <color theme="1"/>
        <rFont val="Calibri"/>
        <family val="2"/>
        <scheme val="minor"/>
      </rPr>
      <t>Kg</t>
    </r>
    <r>
      <rPr>
        <sz val="7.5"/>
        <color theme="1"/>
        <rFont val="Calibri"/>
        <family val="2"/>
        <scheme val="minor"/>
      </rPr>
      <t>)</t>
    </r>
  </si>
  <si>
    <r>
      <t>4-Sable (</t>
    </r>
    <r>
      <rPr>
        <b/>
        <sz val="7.5"/>
        <color theme="1"/>
        <rFont val="Calibri"/>
        <family val="2"/>
        <scheme val="minor"/>
      </rPr>
      <t>T</t>
    </r>
    <r>
      <rPr>
        <sz val="7.5"/>
        <color theme="1"/>
        <rFont val="Calibri"/>
        <family val="2"/>
        <scheme val="minor"/>
      </rPr>
      <t>)</t>
    </r>
  </si>
  <si>
    <r>
      <t>11-GB (</t>
    </r>
    <r>
      <rPr>
        <b/>
        <sz val="7.5"/>
        <color theme="1"/>
        <rFont val="Calibri"/>
        <family val="2"/>
        <scheme val="minor"/>
      </rPr>
      <t>T</t>
    </r>
    <r>
      <rPr>
        <sz val="7.5"/>
        <color theme="1"/>
        <rFont val="Calibri"/>
        <family val="2"/>
        <scheme val="minor"/>
      </rPr>
      <t>)</t>
    </r>
  </si>
  <si>
    <r>
      <t>5-Canniveaux (</t>
    </r>
    <r>
      <rPr>
        <b/>
        <sz val="7.5"/>
        <color theme="1"/>
        <rFont val="Calibri"/>
        <family val="2"/>
        <scheme val="minor"/>
      </rPr>
      <t>ml</t>
    </r>
    <r>
      <rPr>
        <sz val="7.5"/>
        <color theme="1"/>
        <rFont val="Calibri"/>
        <family val="2"/>
        <scheme val="minor"/>
      </rPr>
      <t>)</t>
    </r>
  </si>
  <si>
    <r>
      <t>12-BB (</t>
    </r>
    <r>
      <rPr>
        <b/>
        <sz val="7.5"/>
        <color theme="1"/>
        <rFont val="Calibri"/>
        <family val="2"/>
        <scheme val="minor"/>
      </rPr>
      <t>Kg</t>
    </r>
    <r>
      <rPr>
        <sz val="7.5"/>
        <color theme="1"/>
        <rFont val="Calibri"/>
        <family val="2"/>
        <scheme val="minor"/>
      </rPr>
      <t>)</t>
    </r>
  </si>
  <si>
    <r>
      <t>5-Canniveaux (</t>
    </r>
    <r>
      <rPr>
        <b/>
        <sz val="7.5"/>
        <color theme="1"/>
        <rFont val="Calibri"/>
        <family val="2"/>
        <scheme val="minor"/>
      </rPr>
      <t>U</t>
    </r>
    <r>
      <rPr>
        <sz val="7.5"/>
        <color theme="1"/>
        <rFont val="Calibri"/>
        <family val="2"/>
        <scheme val="minor"/>
      </rPr>
      <t>)</t>
    </r>
  </si>
  <si>
    <r>
      <t>12-BB (</t>
    </r>
    <r>
      <rPr>
        <b/>
        <sz val="7.5"/>
        <color theme="1"/>
        <rFont val="Calibri"/>
        <family val="2"/>
        <scheme val="minor"/>
      </rPr>
      <t>T</t>
    </r>
    <r>
      <rPr>
        <sz val="7.5"/>
        <color theme="1"/>
        <rFont val="Calibri"/>
        <family val="2"/>
        <scheme val="minor"/>
      </rPr>
      <t>)</t>
    </r>
  </si>
  <si>
    <r>
      <t>6-Buses (</t>
    </r>
    <r>
      <rPr>
        <b/>
        <sz val="7.5"/>
        <color theme="1"/>
        <rFont val="Calibri"/>
        <family val="2"/>
        <scheme val="minor"/>
      </rPr>
      <t>ml</t>
    </r>
    <r>
      <rPr>
        <sz val="7.5"/>
        <color theme="1"/>
        <rFont val="Calibri"/>
        <family val="2"/>
        <scheme val="minor"/>
      </rPr>
      <t>)</t>
    </r>
  </si>
  <si>
    <t>13-</t>
  </si>
  <si>
    <r>
      <t>6-Buses (</t>
    </r>
    <r>
      <rPr>
        <b/>
        <sz val="7.5"/>
        <color theme="1"/>
        <rFont val="Calibri"/>
        <family val="2"/>
        <scheme val="minor"/>
      </rPr>
      <t>U</t>
    </r>
    <r>
      <rPr>
        <sz val="7.5"/>
        <color theme="1"/>
        <rFont val="Calibri"/>
        <family val="2"/>
        <scheme val="minor"/>
      </rPr>
      <t>)</t>
    </r>
  </si>
  <si>
    <r>
      <t>7-Bordures (</t>
    </r>
    <r>
      <rPr>
        <b/>
        <sz val="7.5"/>
        <color theme="1"/>
        <rFont val="Calibri"/>
        <family val="2"/>
        <scheme val="minor"/>
      </rPr>
      <t>ml</t>
    </r>
    <r>
      <rPr>
        <sz val="7.5"/>
        <color theme="1"/>
        <rFont val="Calibri"/>
        <family val="2"/>
        <scheme val="minor"/>
      </rPr>
      <t>)</t>
    </r>
  </si>
  <si>
    <t>14-</t>
  </si>
  <si>
    <r>
      <t>7-Bordures (</t>
    </r>
    <r>
      <rPr>
        <b/>
        <sz val="7.5"/>
        <color theme="1"/>
        <rFont val="Calibri"/>
        <family val="2"/>
        <scheme val="minor"/>
      </rPr>
      <t>U</t>
    </r>
    <r>
      <rPr>
        <sz val="7.5"/>
        <color theme="1"/>
        <rFont val="Calibri"/>
        <family val="2"/>
        <scheme val="minor"/>
      </rPr>
      <t>)</t>
    </r>
  </si>
  <si>
    <t>Remarques particulières:</t>
  </si>
  <si>
    <t xml:space="preserve">Le RESPONSABLE DES TRAVAUX : </t>
  </si>
  <si>
    <r>
      <rPr>
        <b/>
        <i/>
        <sz val="10"/>
        <rFont val="Aharoni"/>
      </rPr>
      <t>Signature</t>
    </r>
    <r>
      <rPr>
        <i/>
        <sz val="10"/>
        <rFont val="Aharoni"/>
      </rPr>
      <t xml:space="preserve"> :</t>
    </r>
  </si>
  <si>
    <t>302,a</t>
  </si>
  <si>
    <t>Déblai mis en dépôt</t>
  </si>
  <si>
    <t>Remblai provenant d'emprunts pour couche de forme</t>
  </si>
  <si>
    <t>Remblai Hydraulique</t>
  </si>
  <si>
    <t>Réglage et compactage de la plate forme des terrassements</t>
  </si>
  <si>
    <t>Stabilisation à 3% de ciment pour la couche de forme</t>
  </si>
  <si>
    <t>Fourniture, transport et mise en œuvre de grave concassé 0/31,5 pour couche de base</t>
  </si>
  <si>
    <t>Hall</t>
  </si>
  <si>
    <t>Cumul des QTES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</si>
</sst>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name val="Aharoni"/>
    </font>
    <font>
      <b/>
      <sz val="8"/>
      <name val="Arial"/>
      <family val="2"/>
    </font>
    <font>
      <b/>
      <sz val="15"/>
      <name val="Arial"/>
      <family val="2"/>
    </font>
    <font>
      <b/>
      <sz val="12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5"/>
      <name val="Aharoni"/>
    </font>
    <font>
      <sz val="11"/>
      <name val="Calibri"/>
      <family val="2"/>
      <scheme val="minor"/>
    </font>
    <font>
      <sz val="8"/>
      <name val="Arial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5"/>
      <color rgb="FFFF0000"/>
      <name val="Arial"/>
      <family val="2"/>
    </font>
    <font>
      <b/>
      <vertAlign val="superscript"/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7.5"/>
      <color theme="1"/>
      <name val="Calibri"/>
      <family val="2"/>
      <scheme val="minor"/>
    </font>
    <font>
      <b/>
      <sz val="7.5"/>
      <color theme="1"/>
      <name val="Calibri"/>
      <family val="2"/>
      <scheme val="minor"/>
    </font>
    <font>
      <i/>
      <sz val="10"/>
      <color theme="1"/>
      <name val="Aharoni"/>
    </font>
    <font>
      <i/>
      <sz val="10"/>
      <name val="Aharoni"/>
    </font>
    <font>
      <i/>
      <sz val="10"/>
      <color theme="1"/>
      <name val="Calibri"/>
      <family val="2"/>
      <scheme val="minor"/>
    </font>
    <font>
      <b/>
      <i/>
      <sz val="10"/>
      <name val="Aharoni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9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/>
      <diagonal/>
    </border>
    <border>
      <left style="thick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3">
    <xf numFmtId="0" fontId="0" fillId="0" borderId="0" xfId="0"/>
    <xf numFmtId="0" fontId="0" fillId="0" borderId="0" xfId="0" applyProtection="1">
      <protection hidden="1"/>
    </xf>
    <xf numFmtId="0" fontId="0" fillId="0" borderId="1" xfId="0" applyBorder="1"/>
    <xf numFmtId="0" fontId="5" fillId="0" borderId="4" xfId="0" applyFont="1" applyBorder="1" applyProtection="1">
      <protection hidden="1"/>
    </xf>
    <xf numFmtId="0" fontId="5" fillId="0" borderId="0" xfId="0" applyFont="1" applyProtection="1">
      <protection hidden="1"/>
    </xf>
    <xf numFmtId="0" fontId="6" fillId="0" borderId="0" xfId="0" applyFont="1" applyAlignment="1" applyProtection="1">
      <alignment horizontal="left"/>
      <protection hidden="1"/>
    </xf>
    <xf numFmtId="0" fontId="7" fillId="0" borderId="0" xfId="0" applyFont="1" applyAlignment="1" applyProtection="1">
      <alignment horizontal="center"/>
      <protection locked="0" hidden="1"/>
    </xf>
    <xf numFmtId="0" fontId="0" fillId="0" borderId="5" xfId="0" applyBorder="1" applyProtection="1">
      <protection hidden="1"/>
    </xf>
    <xf numFmtId="0" fontId="2" fillId="0" borderId="14" xfId="0" applyFont="1" applyBorder="1" applyAlignment="1" applyProtection="1">
      <alignment horizontal="left"/>
      <protection hidden="1"/>
    </xf>
    <xf numFmtId="0" fontId="0" fillId="0" borderId="22" xfId="0" applyBorder="1" applyProtection="1">
      <protection hidden="1"/>
    </xf>
    <xf numFmtId="0" fontId="0" fillId="0" borderId="22" xfId="0" applyBorder="1" applyAlignment="1" applyProtection="1">
      <alignment horizontal="center"/>
      <protection locked="0" hidden="1"/>
    </xf>
    <xf numFmtId="0" fontId="0" fillId="0" borderId="23" xfId="0" applyBorder="1" applyProtection="1">
      <protection hidden="1"/>
    </xf>
    <xf numFmtId="0" fontId="2" fillId="0" borderId="24" xfId="0" applyFont="1" applyBorder="1" applyAlignment="1" applyProtection="1">
      <alignment vertical="center"/>
      <protection hidden="1"/>
    </xf>
    <xf numFmtId="0" fontId="0" fillId="0" borderId="22" xfId="0" applyBorder="1" applyAlignment="1" applyProtection="1">
      <alignment horizontal="center"/>
      <protection hidden="1"/>
    </xf>
    <xf numFmtId="0" fontId="10" fillId="0" borderId="27" xfId="0" applyFont="1" applyBorder="1" applyAlignment="1" applyProtection="1">
      <alignment horizontal="left"/>
      <protection hidden="1"/>
    </xf>
    <xf numFmtId="0" fontId="2" fillId="0" borderId="28" xfId="0" applyFont="1" applyBorder="1" applyAlignment="1" applyProtection="1">
      <alignment horizontal="left"/>
      <protection hidden="1"/>
    </xf>
    <xf numFmtId="0" fontId="0" fillId="0" borderId="31" xfId="0" applyBorder="1" applyProtection="1">
      <protection hidden="1"/>
    </xf>
    <xf numFmtId="0" fontId="0" fillId="0" borderId="28" xfId="0" applyBorder="1" applyProtection="1">
      <protection hidden="1"/>
    </xf>
    <xf numFmtId="0" fontId="0" fillId="0" borderId="32" xfId="0" applyBorder="1" applyProtection="1">
      <protection hidden="1"/>
    </xf>
    <xf numFmtId="0" fontId="10" fillId="0" borderId="4" xfId="0" applyFont="1" applyBorder="1" applyAlignment="1" applyProtection="1">
      <alignment horizontal="center"/>
      <protection hidden="1"/>
    </xf>
    <xf numFmtId="0" fontId="2" fillId="0" borderId="0" xfId="0" applyFont="1" applyAlignment="1" applyProtection="1">
      <alignment horizontal="left"/>
      <protection hidden="1"/>
    </xf>
    <xf numFmtId="0" fontId="0" fillId="0" borderId="28" xfId="0" applyBorder="1" applyAlignment="1" applyProtection="1">
      <alignment horizontal="right"/>
      <protection hidden="1"/>
    </xf>
    <xf numFmtId="0" fontId="0" fillId="0" borderId="0" xfId="0" applyAlignment="1" applyProtection="1">
      <alignment horizontal="left"/>
      <protection locked="0" hidden="1"/>
    </xf>
    <xf numFmtId="0" fontId="0" fillId="0" borderId="33" xfId="0" applyBorder="1" applyProtection="1">
      <protection hidden="1"/>
    </xf>
    <xf numFmtId="0" fontId="0" fillId="0" borderId="34" xfId="0" applyBorder="1" applyProtection="1">
      <protection hidden="1"/>
    </xf>
    <xf numFmtId="0" fontId="0" fillId="0" borderId="33" xfId="0" applyBorder="1" applyAlignment="1" applyProtection="1">
      <alignment horizontal="center"/>
      <protection hidden="1"/>
    </xf>
    <xf numFmtId="0" fontId="0" fillId="0" borderId="36" xfId="0" applyBorder="1" applyAlignment="1" applyProtection="1">
      <alignment horizontal="center"/>
      <protection hidden="1"/>
    </xf>
    <xf numFmtId="0" fontId="0" fillId="0" borderId="37" xfId="0" applyBorder="1" applyProtection="1">
      <protection locked="0" hidden="1"/>
    </xf>
    <xf numFmtId="0" fontId="0" fillId="0" borderId="38" xfId="0" applyBorder="1" applyProtection="1">
      <protection locked="0" hidden="1"/>
    </xf>
    <xf numFmtId="164" fontId="0" fillId="0" borderId="42" xfId="0" applyNumberFormat="1" applyBorder="1" applyAlignment="1" applyProtection="1">
      <alignment horizontal="center"/>
      <protection locked="0" hidden="1"/>
    </xf>
    <xf numFmtId="164" fontId="0" fillId="0" borderId="44" xfId="0" applyNumberFormat="1" applyBorder="1" applyAlignment="1" applyProtection="1">
      <alignment horizontal="center"/>
      <protection locked="0" hidden="1"/>
    </xf>
    <xf numFmtId="0" fontId="0" fillId="0" borderId="37" xfId="0" applyBorder="1" applyProtection="1">
      <protection locked="0" hidden="1"/>
    </xf>
    <xf numFmtId="0" fontId="0" fillId="0" borderId="38" xfId="0" applyBorder="1" applyProtection="1">
      <protection locked="0" hidden="1"/>
    </xf>
    <xf numFmtId="164" fontId="0" fillId="0" borderId="46" xfId="0" applyNumberFormat="1" applyBorder="1" applyAlignment="1" applyProtection="1">
      <alignment horizontal="center"/>
      <protection locked="0" hidden="1"/>
    </xf>
    <xf numFmtId="164" fontId="0" fillId="0" borderId="48" xfId="0" applyNumberFormat="1" applyBorder="1" applyAlignment="1" applyProtection="1">
      <alignment horizontal="center"/>
      <protection locked="0" hidden="1"/>
    </xf>
    <xf numFmtId="164" fontId="0" fillId="0" borderId="51" xfId="0" applyNumberFormat="1" applyBorder="1" applyAlignment="1" applyProtection="1">
      <alignment horizontal="center"/>
      <protection locked="0" hidden="1"/>
    </xf>
    <xf numFmtId="164" fontId="0" fillId="0" borderId="53" xfId="0" applyNumberFormat="1" applyBorder="1" applyAlignment="1" applyProtection="1">
      <alignment horizontal="center"/>
      <protection locked="0" hidden="1"/>
    </xf>
    <xf numFmtId="0" fontId="0" fillId="0" borderId="33" xfId="0" applyBorder="1" applyAlignment="1" applyProtection="1">
      <alignment horizontal="center" vertical="center"/>
      <protection hidden="1"/>
    </xf>
    <xf numFmtId="0" fontId="14" fillId="0" borderId="54" xfId="0" applyFont="1" applyBorder="1" applyAlignment="1" applyProtection="1">
      <alignment horizontal="center" vertical="center" wrapText="1"/>
      <protection hidden="1"/>
    </xf>
    <xf numFmtId="0" fontId="14" fillId="0" borderId="33" xfId="0" applyFont="1" applyBorder="1" applyAlignment="1" applyProtection="1">
      <alignment horizontal="center" vertical="center"/>
      <protection hidden="1"/>
    </xf>
    <xf numFmtId="0" fontId="14" fillId="0" borderId="55" xfId="0" applyFont="1" applyBorder="1" applyAlignment="1" applyProtection="1">
      <alignment horizontal="center" vertical="center" wrapText="1"/>
      <protection hidden="1"/>
    </xf>
    <xf numFmtId="0" fontId="15" fillId="0" borderId="55" xfId="0" applyFont="1" applyBorder="1" applyAlignment="1" applyProtection="1">
      <alignment horizontal="center" vertical="center" wrapText="1"/>
      <protection hidden="1"/>
    </xf>
    <xf numFmtId="0" fontId="0" fillId="0" borderId="56" xfId="0" applyBorder="1" applyAlignment="1" applyProtection="1">
      <alignment horizontal="center" vertical="center"/>
      <protection hidden="1"/>
    </xf>
    <xf numFmtId="0" fontId="14" fillId="0" borderId="54" xfId="0" applyFont="1" applyBorder="1" applyAlignment="1" applyProtection="1">
      <alignment horizontal="center" vertical="center" wrapText="1"/>
      <protection hidden="1"/>
    </xf>
    <xf numFmtId="0" fontId="0" fillId="0" borderId="55" xfId="0" applyBorder="1" applyAlignment="1" applyProtection="1">
      <alignment horizontal="center" vertical="center"/>
      <protection hidden="1"/>
    </xf>
    <xf numFmtId="0" fontId="15" fillId="0" borderId="55" xfId="0" applyFont="1" applyBorder="1" applyAlignment="1" applyProtection="1">
      <alignment horizontal="center" vertical="center"/>
      <protection hidden="1"/>
    </xf>
    <xf numFmtId="0" fontId="0" fillId="0" borderId="58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left"/>
      <protection locked="0" hidden="1"/>
    </xf>
    <xf numFmtId="0" fontId="0" fillId="0" borderId="59" xfId="0" applyBorder="1" applyAlignment="1" applyProtection="1">
      <alignment horizontal="center" vertical="center"/>
      <protection locked="0" hidden="1"/>
    </xf>
    <xf numFmtId="0" fontId="0" fillId="0" borderId="60" xfId="0" applyBorder="1" applyAlignment="1" applyProtection="1">
      <alignment horizontal="left"/>
      <protection locked="0" hidden="1"/>
    </xf>
    <xf numFmtId="0" fontId="0" fillId="0" borderId="59" xfId="0" applyBorder="1" applyProtection="1">
      <protection locked="0" hidden="1"/>
    </xf>
    <xf numFmtId="0" fontId="0" fillId="0" borderId="61" xfId="0" applyBorder="1" applyAlignment="1" applyProtection="1">
      <alignment horizontal="center"/>
      <protection locked="0" hidden="1"/>
    </xf>
    <xf numFmtId="0" fontId="0" fillId="0" borderId="42" xfId="0" applyBorder="1" applyAlignment="1" applyProtection="1">
      <alignment horizontal="center" vertical="center"/>
      <protection hidden="1"/>
    </xf>
    <xf numFmtId="0" fontId="0" fillId="0" borderId="64" xfId="0" applyBorder="1" applyAlignment="1" applyProtection="1">
      <alignment horizontal="center" vertical="center"/>
      <protection locked="0" hidden="1"/>
    </xf>
    <xf numFmtId="0" fontId="0" fillId="0" borderId="61" xfId="0" applyBorder="1" applyProtection="1">
      <protection locked="0" hidden="1"/>
    </xf>
    <xf numFmtId="0" fontId="0" fillId="0" borderId="44" xfId="0" applyBorder="1" applyAlignment="1" applyProtection="1">
      <alignment horizontal="center" vertical="center"/>
      <protection locked="0" hidden="1"/>
    </xf>
    <xf numFmtId="0" fontId="0" fillId="0" borderId="5" xfId="0" applyBorder="1" applyAlignment="1" applyProtection="1">
      <alignment horizontal="center" vertical="center"/>
      <protection hidden="1"/>
    </xf>
    <xf numFmtId="0" fontId="0" fillId="0" borderId="60" xfId="0" applyBorder="1" applyAlignment="1" applyProtection="1">
      <alignment horizontal="center" vertical="center"/>
      <protection locked="0" hidden="1"/>
    </xf>
    <xf numFmtId="0" fontId="0" fillId="0" borderId="46" xfId="0" applyBorder="1" applyAlignment="1" applyProtection="1">
      <alignment horizontal="center" vertical="center"/>
      <protection hidden="1"/>
    </xf>
    <xf numFmtId="0" fontId="0" fillId="0" borderId="66" xfId="0" applyBorder="1" applyAlignment="1" applyProtection="1">
      <alignment horizontal="center" vertical="center"/>
      <protection locked="0" hidden="1"/>
    </xf>
    <xf numFmtId="0" fontId="0" fillId="0" borderId="61" xfId="0" applyBorder="1" applyAlignment="1" applyProtection="1">
      <alignment horizontal="left"/>
      <protection locked="0" hidden="1"/>
    </xf>
    <xf numFmtId="0" fontId="0" fillId="0" borderId="48" xfId="0" applyBorder="1" applyAlignment="1" applyProtection="1">
      <alignment horizontal="center" vertical="center"/>
      <protection locked="0" hidden="1"/>
    </xf>
    <xf numFmtId="0" fontId="0" fillId="0" borderId="48" xfId="0" applyBorder="1" applyAlignment="1" applyProtection="1">
      <alignment horizontal="center" vertical="center"/>
      <protection hidden="1"/>
    </xf>
    <xf numFmtId="0" fontId="0" fillId="0" borderId="38" xfId="0" applyBorder="1" applyAlignment="1" applyProtection="1">
      <alignment horizontal="center" vertical="center"/>
      <protection hidden="1"/>
    </xf>
    <xf numFmtId="0" fontId="0" fillId="0" borderId="53" xfId="0" applyBorder="1" applyAlignment="1" applyProtection="1">
      <alignment horizontal="center" vertical="center"/>
      <protection locked="0" hidden="1"/>
    </xf>
    <xf numFmtId="0" fontId="0" fillId="0" borderId="37" xfId="0" applyBorder="1" applyAlignment="1" applyProtection="1">
      <alignment horizontal="left"/>
      <protection locked="0" hidden="1"/>
    </xf>
    <xf numFmtId="0" fontId="0" fillId="0" borderId="48" xfId="0" applyBorder="1" applyAlignment="1" applyProtection="1">
      <alignment horizontal="left"/>
      <protection locked="0" hidden="1"/>
    </xf>
    <xf numFmtId="0" fontId="0" fillId="0" borderId="48" xfId="0" applyBorder="1" applyProtection="1">
      <protection locked="0" hidden="1"/>
    </xf>
    <xf numFmtId="0" fontId="0" fillId="0" borderId="38" xfId="0" applyBorder="1" applyAlignment="1" applyProtection="1">
      <alignment horizontal="center"/>
      <protection locked="0" hidden="1"/>
    </xf>
    <xf numFmtId="0" fontId="0" fillId="0" borderId="67" xfId="0" applyBorder="1" applyAlignment="1" applyProtection="1">
      <alignment horizontal="center" vertical="center"/>
      <protection locked="0" hidden="1"/>
    </xf>
    <xf numFmtId="0" fontId="6" fillId="0" borderId="34" xfId="0" applyFont="1" applyBorder="1" applyProtection="1">
      <protection hidden="1"/>
    </xf>
    <xf numFmtId="0" fontId="6" fillId="0" borderId="35" xfId="0" applyFont="1" applyBorder="1" applyProtection="1">
      <protection hidden="1"/>
    </xf>
    <xf numFmtId="0" fontId="2" fillId="0" borderId="0" xfId="0" applyFont="1" applyAlignment="1" applyProtection="1">
      <alignment horizontal="left"/>
      <protection locked="0" hidden="1"/>
    </xf>
    <xf numFmtId="0" fontId="2" fillId="0" borderId="18" xfId="0" applyFont="1" applyBorder="1" applyProtection="1">
      <protection locked="0" hidden="1"/>
    </xf>
    <xf numFmtId="0" fontId="2" fillId="0" borderId="45" xfId="0" applyFont="1" applyBorder="1" applyProtection="1">
      <protection locked="0" hidden="1"/>
    </xf>
    <xf numFmtId="0" fontId="0" fillId="0" borderId="45" xfId="0" applyBorder="1" applyProtection="1">
      <protection locked="0" hidden="1"/>
    </xf>
    <xf numFmtId="14" fontId="3" fillId="0" borderId="0" xfId="0" applyNumberFormat="1" applyFont="1" applyProtection="1">
      <protection hidden="1"/>
    </xf>
    <xf numFmtId="14" fontId="3" fillId="0" borderId="65" xfId="0" applyNumberFormat="1" applyFont="1" applyBorder="1" applyProtection="1">
      <protection locked="0" hidden="1"/>
    </xf>
    <xf numFmtId="0" fontId="9" fillId="0" borderId="55" xfId="0" applyFont="1" applyBorder="1" applyAlignment="1" applyProtection="1">
      <alignment horizontal="center"/>
      <protection locked="0" hidden="1"/>
    </xf>
    <xf numFmtId="0" fontId="9" fillId="0" borderId="0" xfId="0" applyFont="1" applyAlignment="1" applyProtection="1">
      <alignment horizontal="center"/>
      <protection locked="0" hidden="1"/>
    </xf>
    <xf numFmtId="0" fontId="0" fillId="0" borderId="38" xfId="0" applyBorder="1" applyAlignment="1" applyProtection="1">
      <alignment horizontal="center"/>
      <protection locked="0" hidden="1"/>
    </xf>
    <xf numFmtId="0" fontId="0" fillId="0" borderId="0" xfId="0" applyAlignment="1">
      <alignment horizontal="center"/>
    </xf>
    <xf numFmtId="0" fontId="18" fillId="0" borderId="69" xfId="0" applyFont="1" applyBorder="1" applyProtection="1">
      <protection locked="0" hidden="1"/>
    </xf>
    <xf numFmtId="0" fontId="18" fillId="0" borderId="55" xfId="0" applyFont="1" applyBorder="1" applyProtection="1">
      <protection locked="0" hidden="1"/>
    </xf>
    <xf numFmtId="0" fontId="20" fillId="0" borderId="70" xfId="0" applyFont="1" applyBorder="1" applyProtection="1">
      <protection locked="0" hidden="1"/>
    </xf>
    <xf numFmtId="0" fontId="20" fillId="0" borderId="26" xfId="0" applyFont="1" applyBorder="1" applyProtection="1">
      <protection locked="0" hidden="1"/>
    </xf>
    <xf numFmtId="0" fontId="20" fillId="0" borderId="75" xfId="0" applyFont="1" applyBorder="1" applyProtection="1">
      <protection locked="0" hidden="1"/>
    </xf>
    <xf numFmtId="0" fontId="20" fillId="0" borderId="76" xfId="0" applyFont="1" applyBorder="1" applyProtection="1">
      <protection locked="0" hidden="1"/>
    </xf>
    <xf numFmtId="0" fontId="20" fillId="0" borderId="78" xfId="0" applyFont="1" applyBorder="1" applyAlignment="1" applyProtection="1">
      <alignment horizontal="left" vertical="top"/>
      <protection locked="0" hidden="1"/>
    </xf>
    <xf numFmtId="0" fontId="20" fillId="0" borderId="24" xfId="0" applyFont="1" applyBorder="1"/>
    <xf numFmtId="0" fontId="20" fillId="0" borderId="78" xfId="0" applyFont="1" applyBorder="1" applyProtection="1">
      <protection locked="0" hidden="1"/>
    </xf>
    <xf numFmtId="0" fontId="20" fillId="0" borderId="76" xfId="0" applyFont="1" applyBorder="1" applyAlignment="1">
      <alignment horizontal="left"/>
    </xf>
    <xf numFmtId="0" fontId="20" fillId="0" borderId="83" xfId="0" applyFont="1" applyBorder="1" applyProtection="1">
      <protection locked="0" hidden="1"/>
    </xf>
    <xf numFmtId="0" fontId="20" fillId="0" borderId="84" xfId="0" applyFont="1" applyBorder="1" applyProtection="1">
      <protection locked="0" hidden="1"/>
    </xf>
    <xf numFmtId="0" fontId="20" fillId="0" borderId="84" xfId="0" applyFont="1" applyBorder="1" applyAlignment="1">
      <alignment horizontal="left"/>
    </xf>
    <xf numFmtId="0" fontId="20" fillId="0" borderId="86" xfId="0" applyFont="1" applyBorder="1" applyProtection="1">
      <protection locked="0" hidden="1"/>
    </xf>
    <xf numFmtId="0" fontId="20" fillId="0" borderId="87" xfId="0" applyFont="1" applyBorder="1"/>
    <xf numFmtId="0" fontId="11" fillId="0" borderId="44" xfId="0" applyFont="1" applyBorder="1" applyProtection="1">
      <protection hidden="1"/>
    </xf>
    <xf numFmtId="0" fontId="6" fillId="0" borderId="0" xfId="0" applyFont="1" applyProtection="1">
      <protection hidden="1"/>
    </xf>
    <xf numFmtId="0" fontId="0" fillId="0" borderId="35" xfId="0" applyBorder="1" applyProtection="1">
      <protection hidden="1"/>
    </xf>
    <xf numFmtId="0" fontId="22" fillId="0" borderId="4" xfId="0" applyFont="1" applyBorder="1" applyProtection="1">
      <protection hidden="1"/>
    </xf>
    <xf numFmtId="0" fontId="22" fillId="0" borderId="0" xfId="0" applyFont="1" applyProtection="1">
      <protection hidden="1"/>
    </xf>
    <xf numFmtId="0" fontId="22" fillId="0" borderId="12" xfId="0" applyFont="1" applyBorder="1" applyProtection="1">
      <protection hidden="1"/>
    </xf>
    <xf numFmtId="0" fontId="23" fillId="0" borderId="12" xfId="0" applyFont="1" applyBorder="1" applyProtection="1">
      <protection hidden="1"/>
    </xf>
    <xf numFmtId="0" fontId="24" fillId="0" borderId="12" xfId="0" applyFont="1" applyBorder="1" applyProtection="1">
      <protection hidden="1"/>
    </xf>
    <xf numFmtId="0" fontId="24" fillId="0" borderId="0" xfId="0" applyFont="1" applyProtection="1">
      <protection hidden="1"/>
    </xf>
    <xf numFmtId="0" fontId="23" fillId="0" borderId="0" xfId="0" applyFont="1" applyAlignment="1" applyProtection="1">
      <alignment horizontal="left"/>
      <protection hidden="1"/>
    </xf>
    <xf numFmtId="0" fontId="24" fillId="0" borderId="0" xfId="0" applyFont="1" applyAlignment="1" applyProtection="1">
      <alignment horizontal="centerContinuous"/>
      <protection hidden="1"/>
    </xf>
    <xf numFmtId="0" fontId="26" fillId="0" borderId="12" xfId="0" applyFont="1" applyBorder="1" applyAlignment="1" applyProtection="1">
      <alignment horizontal="centerContinuous"/>
      <protection hidden="1"/>
    </xf>
    <xf numFmtId="0" fontId="26" fillId="0" borderId="61" xfId="0" applyFont="1" applyBorder="1" applyProtection="1">
      <protection hidden="1"/>
    </xf>
    <xf numFmtId="0" fontId="0" fillId="0" borderId="4" xfId="0" applyBorder="1" applyProtection="1">
      <protection hidden="1"/>
    </xf>
    <xf numFmtId="0" fontId="27" fillId="0" borderId="4" xfId="0" applyFont="1" applyBorder="1"/>
    <xf numFmtId="0" fontId="0" fillId="0" borderId="5" xfId="0" applyBorder="1"/>
    <xf numFmtId="0" fontId="0" fillId="0" borderId="88" xfId="0" applyBorder="1"/>
    <xf numFmtId="0" fontId="0" fillId="0" borderId="15" xfId="0" applyBorder="1"/>
    <xf numFmtId="0" fontId="0" fillId="0" borderId="16" xfId="0" applyBorder="1"/>
    <xf numFmtId="17" fontId="8" fillId="0" borderId="0" xfId="0" applyNumberFormat="1" applyFont="1" applyAlignment="1">
      <alignment horizontal="center" vertical="center"/>
    </xf>
    <xf numFmtId="0" fontId="0" fillId="0" borderId="24" xfId="0" applyBorder="1"/>
    <xf numFmtId="0" fontId="2" fillId="0" borderId="24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 wrapText="1"/>
    </xf>
    <xf numFmtId="0" fontId="28" fillId="0" borderId="24" xfId="0" applyFont="1" applyBorder="1" applyAlignment="1">
      <alignment horizontal="center" vertical="top" wrapText="1"/>
    </xf>
    <xf numFmtId="0" fontId="28" fillId="0" borderId="24" xfId="0" applyFont="1" applyBorder="1" applyAlignment="1">
      <alignment horizontal="center" vertical="center" wrapText="1"/>
    </xf>
    <xf numFmtId="14" fontId="2" fillId="2" borderId="89" xfId="0" applyNumberFormat="1" applyFont="1" applyFill="1" applyBorder="1" applyAlignment="1">
      <alignment vertical="center"/>
    </xf>
    <xf numFmtId="0" fontId="0" fillId="2" borderId="90" xfId="0" applyFill="1" applyBorder="1" applyAlignment="1">
      <alignment vertical="center"/>
    </xf>
    <xf numFmtId="0" fontId="0" fillId="2" borderId="90" xfId="0" applyFill="1" applyBorder="1" applyAlignment="1">
      <alignment horizontal="center" vertical="center"/>
    </xf>
    <xf numFmtId="14" fontId="2" fillId="3" borderId="78" xfId="0" applyNumberFormat="1" applyFont="1" applyFill="1" applyBorder="1" applyAlignment="1">
      <alignment vertical="center"/>
    </xf>
    <xf numFmtId="0" fontId="0" fillId="3" borderId="24" xfId="0" applyFill="1" applyBorder="1" applyAlignment="1">
      <alignment vertical="center"/>
    </xf>
    <xf numFmtId="0" fontId="0" fillId="3" borderId="91" xfId="0" applyFill="1" applyBorder="1" applyAlignment="1">
      <alignment horizontal="center" vertical="center"/>
    </xf>
    <xf numFmtId="0" fontId="0" fillId="3" borderId="0" xfId="0" applyFill="1" applyAlignment="1">
      <alignment vertical="center"/>
    </xf>
    <xf numFmtId="14" fontId="1" fillId="4" borderId="92" xfId="0" applyNumberFormat="1" applyFont="1" applyFill="1" applyBorder="1" applyAlignment="1">
      <alignment vertical="center"/>
    </xf>
    <xf numFmtId="0" fontId="1" fillId="4" borderId="24" xfId="0" applyFont="1" applyFill="1" applyBorder="1" applyAlignment="1">
      <alignment vertical="center"/>
    </xf>
    <xf numFmtId="0" fontId="1" fillId="4" borderId="91" xfId="0" applyFon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14" fontId="2" fillId="2" borderId="92" xfId="0" applyNumberFormat="1" applyFont="1" applyFill="1" applyBorder="1" applyAlignment="1">
      <alignment vertical="center"/>
    </xf>
    <xf numFmtId="0" fontId="0" fillId="2" borderId="24" xfId="0" applyFill="1" applyBorder="1" applyAlignment="1">
      <alignment vertical="center"/>
    </xf>
    <xf numFmtId="0" fontId="0" fillId="2" borderId="91" xfId="0" applyFill="1" applyBorder="1" applyAlignment="1">
      <alignment horizontal="center" vertical="center"/>
    </xf>
    <xf numFmtId="0" fontId="29" fillId="0" borderId="54" xfId="0" applyFont="1" applyBorder="1" applyAlignment="1" applyProtection="1">
      <alignment horizontal="center" vertical="center"/>
      <protection locked="0" hidden="1"/>
    </xf>
    <xf numFmtId="0" fontId="30" fillId="0" borderId="54" xfId="0" applyFont="1" applyBorder="1" applyAlignment="1" applyProtection="1">
      <alignment horizontal="center" vertical="center"/>
      <protection locked="0" hidden="1"/>
    </xf>
    <xf numFmtId="14" fontId="1" fillId="4" borderId="78" xfId="0" applyNumberFormat="1" applyFont="1" applyFill="1" applyBorder="1" applyAlignment="1">
      <alignment vertical="center"/>
    </xf>
    <xf numFmtId="0" fontId="3" fillId="4" borderId="24" xfId="0" applyFont="1" applyFill="1" applyBorder="1" applyAlignment="1">
      <alignment vertical="center"/>
    </xf>
    <xf numFmtId="0" fontId="3" fillId="4" borderId="91" xfId="0" applyFont="1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14" fontId="2" fillId="2" borderId="78" xfId="0" applyNumberFormat="1" applyFont="1" applyFill="1" applyBorder="1" applyAlignment="1">
      <alignment vertical="center"/>
    </xf>
    <xf numFmtId="14" fontId="2" fillId="3" borderId="92" xfId="0" applyNumberFormat="1" applyFont="1" applyFill="1" applyBorder="1" applyAlignment="1">
      <alignment vertical="center"/>
    </xf>
    <xf numFmtId="0" fontId="3" fillId="2" borderId="24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2" fillId="5" borderId="87" xfId="0" applyFont="1" applyFill="1" applyBorder="1" applyAlignment="1">
      <alignment horizontal="center" vertical="center"/>
    </xf>
    <xf numFmtId="0" fontId="33" fillId="5" borderId="87" xfId="0" applyFont="1" applyFill="1" applyBorder="1" applyAlignment="1">
      <alignment horizontal="center" vertical="center"/>
    </xf>
    <xf numFmtId="0" fontId="30" fillId="0" borderId="58" xfId="0" applyFont="1" applyBorder="1" applyAlignment="1" applyProtection="1">
      <alignment horizontal="center" vertical="center"/>
      <protection locked="0" hidden="1"/>
    </xf>
    <xf numFmtId="14" fontId="31" fillId="5" borderId="86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 applyProtection="1">
      <alignment horizontal="center"/>
      <protection hidden="1"/>
    </xf>
    <xf numFmtId="0" fontId="4" fillId="0" borderId="3" xfId="0" applyFont="1" applyBorder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2" fillId="0" borderId="6" xfId="0" applyFont="1" applyBorder="1" applyAlignment="1" applyProtection="1">
      <alignment horizontal="left" vertical="center"/>
      <protection hidden="1"/>
    </xf>
    <xf numFmtId="0" fontId="2" fillId="0" borderId="11" xfId="0" applyFont="1" applyBorder="1" applyAlignment="1" applyProtection="1">
      <alignment horizontal="left" vertical="center"/>
      <protection hidden="1"/>
    </xf>
    <xf numFmtId="0" fontId="8" fillId="0" borderId="7" xfId="0" applyFont="1" applyBorder="1" applyAlignment="1" applyProtection="1">
      <alignment horizontal="left" vertical="center"/>
      <protection hidden="1"/>
    </xf>
    <xf numFmtId="0" fontId="8" fillId="0" borderId="12" xfId="0" applyFont="1" applyBorder="1" applyAlignment="1" applyProtection="1">
      <alignment horizontal="left" vertical="center"/>
      <protection hidden="1"/>
    </xf>
    <xf numFmtId="0" fontId="0" fillId="0" borderId="7" xfId="0" applyBorder="1" applyAlignment="1" applyProtection="1">
      <alignment horizontal="center"/>
      <protection hidden="1"/>
    </xf>
    <xf numFmtId="0" fontId="0" fillId="0" borderId="12" xfId="0" applyBorder="1" applyAlignment="1" applyProtection="1">
      <alignment horizontal="center"/>
      <protection hidden="1"/>
    </xf>
    <xf numFmtId="0" fontId="0" fillId="0" borderId="8" xfId="0" applyBorder="1" applyAlignment="1" applyProtection="1">
      <alignment horizontal="center"/>
      <protection hidden="1"/>
    </xf>
    <xf numFmtId="0" fontId="0" fillId="0" borderId="13" xfId="0" applyBorder="1" applyAlignment="1" applyProtection="1">
      <alignment horizontal="center"/>
      <protection hidden="1"/>
    </xf>
    <xf numFmtId="0" fontId="2" fillId="0" borderId="9" xfId="0" applyFont="1" applyBorder="1" applyAlignment="1" applyProtection="1">
      <alignment horizontal="left"/>
      <protection hidden="1"/>
    </xf>
    <xf numFmtId="0" fontId="2" fillId="0" borderId="14" xfId="0" applyFont="1" applyBorder="1" applyAlignment="1" applyProtection="1">
      <alignment horizontal="left"/>
      <protection hidden="1"/>
    </xf>
    <xf numFmtId="0" fontId="9" fillId="0" borderId="7" xfId="0" applyFont="1" applyBorder="1" applyAlignment="1" applyProtection="1">
      <alignment horizontal="center" vertical="center"/>
      <protection hidden="1"/>
    </xf>
    <xf numFmtId="0" fontId="9" fillId="0" borderId="10" xfId="0" applyFont="1" applyBorder="1" applyAlignment="1" applyProtection="1">
      <alignment horizontal="center" vertical="center"/>
      <protection hidden="1"/>
    </xf>
    <xf numFmtId="0" fontId="9" fillId="0" borderId="15" xfId="0" applyFont="1" applyBorder="1" applyAlignment="1" applyProtection="1">
      <alignment horizontal="center" vertical="center"/>
      <protection hidden="1"/>
    </xf>
    <xf numFmtId="0" fontId="9" fillId="0" borderId="16" xfId="0" applyFont="1" applyBorder="1" applyAlignment="1" applyProtection="1">
      <alignment horizontal="center" vertical="center"/>
      <protection hidden="1"/>
    </xf>
    <xf numFmtId="0" fontId="0" fillId="0" borderId="29" xfId="0" applyBorder="1" applyAlignment="1" applyProtection="1">
      <alignment horizontal="center"/>
      <protection hidden="1"/>
    </xf>
    <xf numFmtId="0" fontId="0" fillId="0" borderId="30" xfId="0" applyBorder="1" applyAlignment="1" applyProtection="1">
      <alignment horizontal="center"/>
      <protection hidden="1"/>
    </xf>
    <xf numFmtId="0" fontId="0" fillId="0" borderId="28" xfId="0" applyBorder="1" applyAlignment="1" applyProtection="1">
      <alignment horizontal="left"/>
      <protection locked="0" hidden="1"/>
    </xf>
    <xf numFmtId="0" fontId="11" fillId="0" borderId="6" xfId="0" applyFont="1" applyBorder="1" applyAlignment="1" applyProtection="1">
      <alignment horizontal="center"/>
      <protection hidden="1"/>
    </xf>
    <xf numFmtId="0" fontId="11" fillId="0" borderId="7" xfId="0" applyFont="1" applyBorder="1" applyAlignment="1" applyProtection="1">
      <alignment horizontal="center"/>
      <protection hidden="1"/>
    </xf>
    <xf numFmtId="0" fontId="11" fillId="0" borderId="10" xfId="0" applyFont="1" applyBorder="1" applyAlignment="1" applyProtection="1">
      <alignment horizontal="center"/>
      <protection hidden="1"/>
    </xf>
    <xf numFmtId="0" fontId="0" fillId="0" borderId="33" xfId="0" applyBorder="1" applyAlignment="1" applyProtection="1">
      <alignment horizontal="center"/>
      <protection hidden="1"/>
    </xf>
    <xf numFmtId="0" fontId="0" fillId="0" borderId="34" xfId="0" applyBorder="1" applyAlignment="1" applyProtection="1">
      <alignment horizontal="center"/>
      <protection hidden="1"/>
    </xf>
    <xf numFmtId="0" fontId="0" fillId="0" borderId="35" xfId="0" applyBorder="1" applyAlignment="1" applyProtection="1">
      <alignment horizontal="center"/>
      <protection hidden="1"/>
    </xf>
    <xf numFmtId="0" fontId="0" fillId="0" borderId="39" xfId="0" applyBorder="1" applyProtection="1">
      <protection locked="0" hidden="1"/>
    </xf>
    <xf numFmtId="0" fontId="0" fillId="0" borderId="40" xfId="0" applyBorder="1" applyProtection="1">
      <protection locked="0" hidden="1"/>
    </xf>
    <xf numFmtId="0" fontId="0" fillId="0" borderId="41" xfId="0" applyBorder="1" applyProtection="1">
      <protection locked="0" hidden="1"/>
    </xf>
    <xf numFmtId="0" fontId="0" fillId="0" borderId="43" xfId="0" applyBorder="1" applyAlignment="1" applyProtection="1">
      <alignment horizontal="left"/>
      <protection locked="0" hidden="1"/>
    </xf>
    <xf numFmtId="0" fontId="0" fillId="0" borderId="40" xfId="0" applyBorder="1" applyAlignment="1" applyProtection="1">
      <alignment horizontal="left"/>
      <protection locked="0" hidden="1"/>
    </xf>
    <xf numFmtId="0" fontId="0" fillId="0" borderId="41" xfId="0" applyBorder="1" applyAlignment="1" applyProtection="1">
      <alignment horizontal="left"/>
      <protection locked="0" hidden="1"/>
    </xf>
    <xf numFmtId="0" fontId="0" fillId="0" borderId="39" xfId="0" applyBorder="1" applyAlignment="1" applyProtection="1">
      <alignment horizontal="left"/>
      <protection locked="0" hidden="1"/>
    </xf>
    <xf numFmtId="0" fontId="2" fillId="0" borderId="17" xfId="0" applyFont="1" applyBorder="1" applyAlignment="1" applyProtection="1">
      <alignment horizontal="left"/>
      <protection hidden="1"/>
    </xf>
    <xf numFmtId="0" fontId="2" fillId="0" borderId="18" xfId="0" applyFont="1" applyBorder="1" applyAlignment="1" applyProtection="1">
      <alignment horizontal="left"/>
      <protection hidden="1"/>
    </xf>
    <xf numFmtId="0" fontId="2" fillId="0" borderId="19" xfId="0" applyFont="1" applyBorder="1" applyAlignment="1" applyProtection="1">
      <alignment horizontal="left"/>
      <protection hidden="1"/>
    </xf>
    <xf numFmtId="0" fontId="8" fillId="0" borderId="20" xfId="0" applyFont="1" applyBorder="1" applyAlignment="1" applyProtection="1">
      <alignment horizontal="center"/>
      <protection locked="0" hidden="1"/>
    </xf>
    <xf numFmtId="0" fontId="8" fillId="0" borderId="21" xfId="0" applyFont="1" applyBorder="1" applyAlignment="1" applyProtection="1">
      <alignment horizontal="center"/>
      <protection locked="0" hidden="1"/>
    </xf>
    <xf numFmtId="14" fontId="2" fillId="0" borderId="0" xfId="0" applyNumberFormat="1" applyFont="1" applyAlignment="1" applyProtection="1">
      <alignment horizontal="center" vertical="center"/>
      <protection hidden="1"/>
    </xf>
    <xf numFmtId="14" fontId="2" fillId="0" borderId="25" xfId="0" applyNumberFormat="1" applyFont="1" applyBorder="1" applyAlignment="1" applyProtection="1">
      <alignment horizontal="center" vertical="center"/>
      <protection hidden="1"/>
    </xf>
    <xf numFmtId="0" fontId="0" fillId="0" borderId="20" xfId="0" applyBorder="1" applyAlignment="1" applyProtection="1">
      <alignment horizontal="center"/>
      <protection locked="0" hidden="1"/>
    </xf>
    <xf numFmtId="0" fontId="0" fillId="0" borderId="21" xfId="0" applyBorder="1" applyAlignment="1" applyProtection="1">
      <alignment horizontal="center"/>
      <protection locked="0" hidden="1"/>
    </xf>
    <xf numFmtId="0" fontId="9" fillId="0" borderId="26" xfId="0" applyFont="1" applyBorder="1" applyAlignment="1" applyProtection="1">
      <alignment horizontal="center" vertical="center"/>
      <protection hidden="1"/>
    </xf>
    <xf numFmtId="0" fontId="9" fillId="0" borderId="22" xfId="0" applyFont="1" applyBorder="1" applyAlignment="1" applyProtection="1">
      <alignment horizontal="center" vertical="center"/>
      <protection hidden="1"/>
    </xf>
    <xf numFmtId="0" fontId="9" fillId="0" borderId="23" xfId="0" applyFont="1" applyBorder="1" applyAlignment="1" applyProtection="1">
      <alignment horizontal="center" vertical="center"/>
      <protection hidden="1"/>
    </xf>
    <xf numFmtId="0" fontId="0" fillId="0" borderId="37" xfId="0" applyBorder="1" applyProtection="1">
      <protection locked="0" hidden="1"/>
    </xf>
    <xf numFmtId="0" fontId="0" fillId="0" borderId="45" xfId="0" applyBorder="1" applyProtection="1">
      <protection locked="0" hidden="1"/>
    </xf>
    <xf numFmtId="0" fontId="0" fillId="0" borderId="38" xfId="0" applyBorder="1" applyProtection="1">
      <protection locked="0" hidden="1"/>
    </xf>
    <xf numFmtId="0" fontId="0" fillId="0" borderId="47" xfId="0" applyBorder="1" applyAlignment="1" applyProtection="1">
      <alignment horizontal="left"/>
      <protection locked="0" hidden="1"/>
    </xf>
    <xf numFmtId="0" fontId="0" fillId="0" borderId="45" xfId="0" applyBorder="1" applyAlignment="1" applyProtection="1">
      <alignment horizontal="left"/>
      <protection locked="0" hidden="1"/>
    </xf>
    <xf numFmtId="0" fontId="0" fillId="0" borderId="38" xfId="0" applyBorder="1" applyAlignment="1" applyProtection="1">
      <alignment horizontal="left"/>
      <protection locked="0" hidden="1"/>
    </xf>
    <xf numFmtId="0" fontId="0" fillId="0" borderId="37" xfId="0" applyBorder="1" applyAlignment="1" applyProtection="1">
      <alignment horizontal="left"/>
      <protection locked="0" hidden="1"/>
    </xf>
    <xf numFmtId="0" fontId="12" fillId="0" borderId="37" xfId="0" applyFont="1" applyBorder="1" applyProtection="1">
      <protection locked="0" hidden="1"/>
    </xf>
    <xf numFmtId="0" fontId="12" fillId="0" borderId="38" xfId="0" applyFont="1" applyBorder="1" applyProtection="1">
      <protection locked="0" hidden="1"/>
    </xf>
    <xf numFmtId="0" fontId="12" fillId="0" borderId="45" xfId="0" applyFont="1" applyBorder="1" applyProtection="1">
      <protection locked="0" hidden="1"/>
    </xf>
    <xf numFmtId="0" fontId="12" fillId="0" borderId="37" xfId="0" applyFont="1" applyBorder="1"/>
    <xf numFmtId="0" fontId="12" fillId="0" borderId="45" xfId="0" applyFont="1" applyBorder="1"/>
    <xf numFmtId="0" fontId="12" fillId="0" borderId="38" xfId="0" applyFont="1" applyBorder="1"/>
    <xf numFmtId="0" fontId="12" fillId="0" borderId="49" xfId="0" applyFont="1" applyBorder="1" applyProtection="1">
      <protection locked="0" hidden="1"/>
    </xf>
    <xf numFmtId="0" fontId="12" fillId="0" borderId="50" xfId="0" applyFont="1" applyBorder="1" applyProtection="1">
      <protection locked="0" hidden="1"/>
    </xf>
    <xf numFmtId="0" fontId="12" fillId="0" borderId="29" xfId="0" applyFont="1" applyBorder="1" applyProtection="1">
      <protection locked="0" hidden="1"/>
    </xf>
    <xf numFmtId="0" fontId="0" fillId="0" borderId="52" xfId="0" applyBorder="1" applyAlignment="1" applyProtection="1">
      <alignment horizontal="left"/>
      <protection locked="0" hidden="1"/>
    </xf>
    <xf numFmtId="0" fontId="0" fillId="0" borderId="29" xfId="0" applyBorder="1" applyAlignment="1" applyProtection="1">
      <alignment horizontal="left"/>
      <protection locked="0" hidden="1"/>
    </xf>
    <xf numFmtId="0" fontId="0" fillId="0" borderId="50" xfId="0" applyBorder="1" applyAlignment="1" applyProtection="1">
      <alignment horizontal="left"/>
      <protection locked="0" hidden="1"/>
    </xf>
    <xf numFmtId="0" fontId="0" fillId="0" borderId="49" xfId="0" applyBorder="1" applyAlignment="1" applyProtection="1">
      <alignment horizontal="left"/>
      <protection locked="0" hidden="1"/>
    </xf>
    <xf numFmtId="0" fontId="0" fillId="0" borderId="21" xfId="0" applyBorder="1" applyAlignment="1" applyProtection="1">
      <alignment horizontal="left"/>
      <protection locked="0" hidden="1"/>
    </xf>
    <xf numFmtId="0" fontId="0" fillId="0" borderId="65" xfId="0" applyBorder="1" applyAlignment="1" applyProtection="1">
      <alignment horizontal="center" vertical="center"/>
      <protection locked="0" hidden="1"/>
    </xf>
    <xf numFmtId="0" fontId="0" fillId="0" borderId="21" xfId="0" applyBorder="1" applyAlignment="1" applyProtection="1">
      <alignment horizontal="center" vertical="center"/>
      <protection locked="0" hidden="1"/>
    </xf>
    <xf numFmtId="0" fontId="13" fillId="0" borderId="33" xfId="0" applyFont="1" applyBorder="1" applyAlignment="1" applyProtection="1">
      <alignment horizontal="center" vertical="center" wrapText="1"/>
      <protection hidden="1"/>
    </xf>
    <xf numFmtId="0" fontId="13" fillId="0" borderId="34" xfId="0" applyFont="1" applyBorder="1" applyAlignment="1" applyProtection="1">
      <alignment horizontal="center" vertical="center" wrapText="1"/>
      <protection hidden="1"/>
    </xf>
    <xf numFmtId="0" fontId="13" fillId="0" borderId="35" xfId="0" applyFont="1" applyBorder="1" applyAlignment="1" applyProtection="1">
      <alignment horizontal="center" vertical="center" wrapText="1"/>
      <protection hidden="1"/>
    </xf>
    <xf numFmtId="0" fontId="11" fillId="0" borderId="33" xfId="0" applyFont="1" applyBorder="1" applyAlignment="1" applyProtection="1">
      <alignment horizontal="center"/>
      <protection hidden="1"/>
    </xf>
    <xf numFmtId="0" fontId="11" fillId="0" borderId="34" xfId="0" applyFont="1" applyBorder="1" applyAlignment="1" applyProtection="1">
      <alignment horizontal="center"/>
      <protection hidden="1"/>
    </xf>
    <xf numFmtId="0" fontId="11" fillId="0" borderId="35" xfId="0" applyFont="1" applyBorder="1" applyAlignment="1" applyProtection="1">
      <alignment horizontal="center"/>
      <protection hidden="1"/>
    </xf>
    <xf numFmtId="0" fontId="0" fillId="0" borderId="34" xfId="0" applyBorder="1" applyAlignment="1" applyProtection="1">
      <alignment horizontal="center" vertical="center"/>
      <protection hidden="1"/>
    </xf>
    <xf numFmtId="0" fontId="0" fillId="0" borderId="34" xfId="0" applyBorder="1"/>
    <xf numFmtId="0" fontId="0" fillId="0" borderId="57" xfId="0" applyBorder="1"/>
    <xf numFmtId="0" fontId="14" fillId="0" borderId="54" xfId="0" applyFont="1" applyBorder="1" applyAlignment="1" applyProtection="1">
      <alignment horizontal="center" vertical="center" wrapText="1"/>
      <protection hidden="1"/>
    </xf>
    <xf numFmtId="0" fontId="14" fillId="0" borderId="57" xfId="0" applyFont="1" applyBorder="1" applyAlignment="1" applyProtection="1">
      <alignment horizontal="center" vertical="center" wrapText="1"/>
      <protection hidden="1"/>
    </xf>
    <xf numFmtId="0" fontId="0" fillId="0" borderId="62" xfId="0" applyBorder="1" applyAlignment="1" applyProtection="1">
      <alignment horizontal="left"/>
      <protection locked="0" hidden="1"/>
    </xf>
    <xf numFmtId="0" fontId="0" fillId="0" borderId="63" xfId="0" applyBorder="1" applyAlignment="1" applyProtection="1">
      <alignment horizontal="center" vertical="center"/>
      <protection locked="0" hidden="1"/>
    </xf>
    <xf numFmtId="0" fontId="0" fillId="0" borderId="62" xfId="0" applyBorder="1" applyAlignment="1" applyProtection="1">
      <alignment horizontal="center" vertical="center"/>
      <protection locked="0" hidden="1"/>
    </xf>
    <xf numFmtId="0" fontId="0" fillId="0" borderId="39" xfId="0" applyBorder="1" applyAlignment="1" applyProtection="1">
      <alignment horizontal="center"/>
      <protection locked="0" hidden="1"/>
    </xf>
    <xf numFmtId="0" fontId="0" fillId="0" borderId="40" xfId="0" applyBorder="1" applyAlignment="1" applyProtection="1">
      <alignment horizontal="center"/>
      <protection locked="0" hidden="1"/>
    </xf>
    <xf numFmtId="0" fontId="0" fillId="0" borderId="62" xfId="0" applyBorder="1" applyAlignment="1" applyProtection="1">
      <alignment horizontal="center"/>
      <protection locked="0" hidden="1"/>
    </xf>
    <xf numFmtId="0" fontId="0" fillId="0" borderId="63" xfId="0" applyBorder="1" applyAlignment="1" applyProtection="1">
      <alignment horizontal="center"/>
      <protection locked="0" hidden="1"/>
    </xf>
    <xf numFmtId="0" fontId="0" fillId="0" borderId="7" xfId="0" applyBorder="1" applyAlignment="1" applyProtection="1">
      <alignment horizontal="center"/>
      <protection locked="0" hidden="1"/>
    </xf>
    <xf numFmtId="0" fontId="0" fillId="0" borderId="41" xfId="0" applyBorder="1" applyAlignment="1" applyProtection="1">
      <alignment horizontal="center"/>
      <protection locked="0" hidden="1"/>
    </xf>
    <xf numFmtId="0" fontId="0" fillId="0" borderId="37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37" xfId="0" applyBorder="1" applyAlignment="1" applyProtection="1">
      <alignment horizontal="center"/>
      <protection locked="0" hidden="1"/>
    </xf>
    <xf numFmtId="0" fontId="0" fillId="0" borderId="45" xfId="0" applyBorder="1" applyAlignment="1" applyProtection="1">
      <alignment horizontal="center"/>
      <protection locked="0" hidden="1"/>
    </xf>
    <xf numFmtId="0" fontId="0" fillId="0" borderId="65" xfId="0" applyBorder="1" applyAlignment="1" applyProtection="1">
      <alignment horizontal="center"/>
      <protection locked="0" hidden="1"/>
    </xf>
    <xf numFmtId="0" fontId="0" fillId="0" borderId="12" xfId="0" applyBorder="1" applyAlignment="1" applyProtection="1">
      <alignment horizontal="center"/>
      <protection locked="0" hidden="1"/>
    </xf>
    <xf numFmtId="0" fontId="0" fillId="0" borderId="38" xfId="0" applyBorder="1" applyAlignment="1" applyProtection="1">
      <alignment horizontal="center"/>
      <protection locked="0" hidden="1"/>
    </xf>
    <xf numFmtId="0" fontId="0" fillId="0" borderId="30" xfId="0" applyBorder="1" applyAlignment="1" applyProtection="1">
      <alignment horizontal="left"/>
      <protection locked="0" hidden="1"/>
    </xf>
    <xf numFmtId="0" fontId="0" fillId="0" borderId="68" xfId="0" applyBorder="1" applyAlignment="1" applyProtection="1">
      <alignment horizontal="center" vertical="center"/>
      <protection locked="0" hidden="1"/>
    </xf>
    <xf numFmtId="0" fontId="0" fillId="0" borderId="30" xfId="0" applyBorder="1" applyAlignment="1" applyProtection="1">
      <alignment horizontal="center" vertical="center"/>
      <protection locked="0" hidden="1"/>
    </xf>
    <xf numFmtId="0" fontId="16" fillId="0" borderId="34" xfId="0" applyFont="1" applyBorder="1" applyAlignment="1" applyProtection="1">
      <alignment horizontal="center"/>
      <protection hidden="1"/>
    </xf>
    <xf numFmtId="0" fontId="11" fillId="0" borderId="33" xfId="0" applyFont="1" applyBorder="1" applyAlignment="1" applyProtection="1">
      <alignment horizontal="center" vertical="center"/>
      <protection hidden="1"/>
    </xf>
    <xf numFmtId="0" fontId="11" fillId="0" borderId="34" xfId="0" applyFont="1" applyBorder="1" applyAlignment="1" applyProtection="1">
      <alignment horizontal="center" vertical="center"/>
      <protection hidden="1"/>
    </xf>
    <xf numFmtId="0" fontId="11" fillId="0" borderId="57" xfId="0" applyFont="1" applyBorder="1" applyAlignment="1" applyProtection="1">
      <alignment horizontal="center" vertical="center"/>
      <protection hidden="1"/>
    </xf>
    <xf numFmtId="0" fontId="11" fillId="0" borderId="54" xfId="0" applyFont="1" applyBorder="1" applyAlignment="1" applyProtection="1">
      <alignment horizontal="center" vertical="center"/>
      <protection hidden="1"/>
    </xf>
    <xf numFmtId="0" fontId="11" fillId="0" borderId="35" xfId="0" applyFont="1" applyBorder="1" applyAlignment="1" applyProtection="1">
      <alignment horizontal="center" vertical="center"/>
      <protection hidden="1"/>
    </xf>
    <xf numFmtId="0" fontId="20" fillId="0" borderId="71" xfId="0" applyFont="1" applyBorder="1" applyAlignment="1" applyProtection="1">
      <alignment horizontal="left"/>
      <protection locked="0" hidden="1"/>
    </xf>
    <xf numFmtId="0" fontId="20" fillId="0" borderId="72" xfId="0" applyFont="1" applyBorder="1" applyAlignment="1" applyProtection="1">
      <alignment horizontal="left"/>
      <protection locked="0" hidden="1"/>
    </xf>
    <xf numFmtId="0" fontId="20" fillId="0" borderId="73" xfId="0" applyFont="1" applyBorder="1" applyAlignment="1" applyProtection="1">
      <alignment horizontal="left"/>
      <protection locked="0" hidden="1"/>
    </xf>
    <xf numFmtId="0" fontId="20" fillId="0" borderId="74" xfId="0" applyFont="1" applyBorder="1" applyAlignment="1" applyProtection="1">
      <alignment horizontal="left"/>
      <protection locked="0" hidden="1"/>
    </xf>
    <xf numFmtId="0" fontId="0" fillId="0" borderId="73" xfId="0" applyBorder="1" applyAlignment="1" applyProtection="1">
      <alignment horizontal="center"/>
      <protection locked="0" hidden="1"/>
    </xf>
    <xf numFmtId="0" fontId="0" fillId="0" borderId="71" xfId="0" applyBorder="1" applyAlignment="1" applyProtection="1">
      <alignment horizontal="center"/>
      <protection locked="0" hidden="1"/>
    </xf>
    <xf numFmtId="0" fontId="0" fillId="0" borderId="74" xfId="0" applyBorder="1" applyAlignment="1" applyProtection="1">
      <alignment horizontal="center"/>
      <protection locked="0" hidden="1"/>
    </xf>
    <xf numFmtId="0" fontId="0" fillId="0" borderId="49" xfId="0" applyBorder="1" applyAlignment="1" applyProtection="1">
      <alignment horizontal="center"/>
      <protection locked="0" hidden="1"/>
    </xf>
    <xf numFmtId="0" fontId="0" fillId="0" borderId="29" xfId="0" applyBorder="1" applyAlignment="1" applyProtection="1">
      <alignment horizontal="center"/>
      <protection locked="0" hidden="1"/>
    </xf>
    <xf numFmtId="0" fontId="0" fillId="0" borderId="30" xfId="0" applyBorder="1" applyAlignment="1" applyProtection="1">
      <alignment horizontal="center"/>
      <protection locked="0" hidden="1"/>
    </xf>
    <xf numFmtId="0" fontId="0" fillId="0" borderId="68" xfId="0" applyBorder="1" applyAlignment="1" applyProtection="1">
      <alignment horizontal="center"/>
      <protection locked="0" hidden="1"/>
    </xf>
    <xf numFmtId="0" fontId="0" fillId="0" borderId="50" xfId="0" applyBorder="1" applyAlignment="1" applyProtection="1">
      <alignment horizontal="center"/>
      <protection locked="0" hidden="1"/>
    </xf>
    <xf numFmtId="0" fontId="20" fillId="0" borderId="22" xfId="0" applyFont="1" applyBorder="1" applyAlignment="1" applyProtection="1">
      <alignment horizontal="center"/>
      <protection locked="0" hidden="1"/>
    </xf>
    <xf numFmtId="0" fontId="20" fillId="0" borderId="77" xfId="0" applyFont="1" applyBorder="1" applyAlignment="1" applyProtection="1">
      <alignment horizontal="center"/>
      <protection locked="0" hidden="1"/>
    </xf>
    <xf numFmtId="0" fontId="20" fillId="0" borderId="79" xfId="0" applyFont="1" applyBorder="1" applyAlignment="1" applyProtection="1">
      <alignment horizontal="left"/>
      <protection locked="0" hidden="1"/>
    </xf>
    <xf numFmtId="0" fontId="20" fillId="0" borderId="22" xfId="0" applyFont="1" applyBorder="1" applyAlignment="1" applyProtection="1">
      <alignment horizontal="left"/>
      <protection locked="0" hidden="1"/>
    </xf>
    <xf numFmtId="0" fontId="20" fillId="0" borderId="77" xfId="0" applyFont="1" applyBorder="1" applyAlignment="1" applyProtection="1">
      <alignment horizontal="left"/>
      <protection locked="0" hidden="1"/>
    </xf>
    <xf numFmtId="0" fontId="0" fillId="0" borderId="73" xfId="0" applyBorder="1" applyAlignment="1">
      <alignment horizontal="center"/>
    </xf>
    <xf numFmtId="0" fontId="0" fillId="0" borderId="71" xfId="0" applyBorder="1" applyAlignment="1">
      <alignment horizontal="center"/>
    </xf>
    <xf numFmtId="0" fontId="0" fillId="0" borderId="74" xfId="0" applyBorder="1" applyAlignment="1">
      <alignment horizontal="center"/>
    </xf>
    <xf numFmtId="0" fontId="0" fillId="0" borderId="79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80" xfId="0" applyBorder="1" applyAlignment="1">
      <alignment horizontal="center"/>
    </xf>
    <xf numFmtId="0" fontId="0" fillId="0" borderId="81" xfId="0" applyBorder="1" applyAlignment="1">
      <alignment horizontal="center"/>
    </xf>
    <xf numFmtId="0" fontId="0" fillId="0" borderId="82" xfId="0" applyBorder="1" applyAlignment="1">
      <alignment horizontal="center"/>
    </xf>
    <xf numFmtId="0" fontId="13" fillId="0" borderId="0" xfId="0" applyFont="1" applyAlignment="1" applyProtection="1">
      <alignment horizontal="center"/>
      <protection hidden="1"/>
    </xf>
    <xf numFmtId="0" fontId="13" fillId="0" borderId="5" xfId="0" applyFont="1" applyBorder="1" applyAlignment="1" applyProtection="1">
      <alignment horizontal="center"/>
      <protection hidden="1"/>
    </xf>
    <xf numFmtId="0" fontId="20" fillId="0" borderId="22" xfId="0" applyFont="1" applyBorder="1" applyAlignment="1">
      <alignment horizontal="center"/>
    </xf>
    <xf numFmtId="0" fontId="20" fillId="0" borderId="77" xfId="0" applyFont="1" applyBorder="1" applyAlignment="1">
      <alignment horizontal="center"/>
    </xf>
    <xf numFmtId="0" fontId="20" fillId="0" borderId="79" xfId="0" applyFont="1" applyBorder="1" applyAlignment="1">
      <alignment horizontal="left"/>
    </xf>
    <xf numFmtId="0" fontId="20" fillId="0" borderId="22" xfId="0" applyFont="1" applyBorder="1" applyAlignment="1">
      <alignment horizontal="left"/>
    </xf>
    <xf numFmtId="0" fontId="20" fillId="0" borderId="77" xfId="0" applyFont="1" applyBorder="1" applyAlignment="1">
      <alignment horizontal="left"/>
    </xf>
    <xf numFmtId="0" fontId="20" fillId="0" borderId="81" xfId="0" applyFont="1" applyBorder="1" applyAlignment="1">
      <alignment horizontal="center"/>
    </xf>
    <xf numFmtId="0" fontId="20" fillId="0" borderId="85" xfId="0" applyFont="1" applyBorder="1" applyAlignment="1">
      <alignment horizontal="center"/>
    </xf>
    <xf numFmtId="0" fontId="20" fillId="0" borderId="80" xfId="0" applyFont="1" applyBorder="1" applyAlignment="1">
      <alignment horizontal="left"/>
    </xf>
    <xf numFmtId="0" fontId="20" fillId="0" borderId="81" xfId="0" applyFont="1" applyBorder="1" applyAlignment="1">
      <alignment horizontal="left"/>
    </xf>
    <xf numFmtId="0" fontId="20" fillId="0" borderId="85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 /><Relationship Id="rId13" Type="http://schemas.openxmlformats.org/officeDocument/2006/relationships/styles" Target="styles.xml" /><Relationship Id="rId3" Type="http://schemas.openxmlformats.org/officeDocument/2006/relationships/worksheet" Target="worksheets/sheet3.xml" /><Relationship Id="rId7" Type="http://schemas.openxmlformats.org/officeDocument/2006/relationships/worksheet" Target="worksheets/sheet7.xml" /><Relationship Id="rId12" Type="http://schemas.openxmlformats.org/officeDocument/2006/relationships/theme" Target="theme/theme1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worksheet" Target="worksheets/sheet6.xml" /><Relationship Id="rId11" Type="http://schemas.openxmlformats.org/officeDocument/2006/relationships/externalLink" Target="externalLinks/externalLink1.xml" /><Relationship Id="rId5" Type="http://schemas.openxmlformats.org/officeDocument/2006/relationships/worksheet" Target="worksheets/sheet5.xml" /><Relationship Id="rId15" Type="http://schemas.openxmlformats.org/officeDocument/2006/relationships/calcChain" Target="calcChain.xml" /><Relationship Id="rId10" Type="http://schemas.openxmlformats.org/officeDocument/2006/relationships/worksheet" Target="worksheets/sheet10.xml" /><Relationship Id="rId4" Type="http://schemas.openxmlformats.org/officeDocument/2006/relationships/worksheet" Target="worksheets/sheet4.xml" /><Relationship Id="rId9" Type="http://schemas.openxmlformats.org/officeDocument/2006/relationships/worksheet" Target="worksheets/sheet9.xml" /><Relationship Id="rId14" Type="http://schemas.openxmlformats.org/officeDocument/2006/relationships/sharedStrings" Target="sharedStrings.xml" 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1350066</xdr:colOff>
      <xdr:row>49</xdr:row>
      <xdr:rowOff>0</xdr:rowOff>
    </xdr:from>
    <xdr:to>
      <xdr:col>8</xdr:col>
      <xdr:colOff>4142</xdr:colOff>
      <xdr:row>55</xdr:row>
      <xdr:rowOff>190500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741F795-5BB0-43CF-9A74-51A022B39887}"/>
            </a:ext>
          </a:extLst>
        </xdr:cNvPr>
        <xdr:cNvSpPr/>
      </xdr:nvSpPr>
      <xdr:spPr>
        <a:xfrm>
          <a:off x="10036866" y="10153650"/>
          <a:ext cx="63776" cy="1352550"/>
        </a:xfrm>
        <a:prstGeom prst="rect">
          <a:avLst/>
        </a:prstGeom>
        <a:noFill/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1350066</xdr:colOff>
      <xdr:row>48</xdr:row>
      <xdr:rowOff>0</xdr:rowOff>
    </xdr:from>
    <xdr:to>
      <xdr:col>8</xdr:col>
      <xdr:colOff>4142</xdr:colOff>
      <xdr:row>54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2E0E122-5E61-4FBF-A74B-A1BC7A5172DD}"/>
            </a:ext>
          </a:extLst>
        </xdr:cNvPr>
        <xdr:cNvSpPr/>
      </xdr:nvSpPr>
      <xdr:spPr>
        <a:xfrm>
          <a:off x="10036866" y="9953625"/>
          <a:ext cx="63776" cy="1352550"/>
        </a:xfrm>
        <a:prstGeom prst="rect">
          <a:avLst/>
        </a:prstGeom>
        <a:noFill/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1350066</xdr:colOff>
      <xdr:row>49</xdr:row>
      <xdr:rowOff>0</xdr:rowOff>
    </xdr:from>
    <xdr:to>
      <xdr:col>8</xdr:col>
      <xdr:colOff>4142</xdr:colOff>
      <xdr:row>55</xdr:row>
      <xdr:rowOff>190500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BF82B2B-1F0D-42D4-B51F-4FD5650722DA}"/>
            </a:ext>
          </a:extLst>
        </xdr:cNvPr>
        <xdr:cNvSpPr/>
      </xdr:nvSpPr>
      <xdr:spPr>
        <a:xfrm>
          <a:off x="10036866" y="10153650"/>
          <a:ext cx="63776" cy="1352550"/>
        </a:xfrm>
        <a:prstGeom prst="rect">
          <a:avLst/>
        </a:prstGeom>
        <a:noFill/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1350066</xdr:colOff>
      <xdr:row>48</xdr:row>
      <xdr:rowOff>0</xdr:rowOff>
    </xdr:from>
    <xdr:to>
      <xdr:col>8</xdr:col>
      <xdr:colOff>4142</xdr:colOff>
      <xdr:row>54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5ADA044-0D46-40B9-9E4F-0E475D7BF39D}"/>
            </a:ext>
          </a:extLst>
        </xdr:cNvPr>
        <xdr:cNvSpPr/>
      </xdr:nvSpPr>
      <xdr:spPr>
        <a:xfrm>
          <a:off x="10036866" y="9953625"/>
          <a:ext cx="63776" cy="1352550"/>
        </a:xfrm>
        <a:prstGeom prst="rect">
          <a:avLst/>
        </a:prstGeom>
        <a:noFill/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1350066</xdr:colOff>
      <xdr:row>49</xdr:row>
      <xdr:rowOff>0</xdr:rowOff>
    </xdr:from>
    <xdr:to>
      <xdr:col>8</xdr:col>
      <xdr:colOff>4142</xdr:colOff>
      <xdr:row>55</xdr:row>
      <xdr:rowOff>190500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E12B7E1-182A-45A5-8973-F8486957817F}"/>
            </a:ext>
          </a:extLst>
        </xdr:cNvPr>
        <xdr:cNvSpPr/>
      </xdr:nvSpPr>
      <xdr:spPr>
        <a:xfrm>
          <a:off x="10036866" y="10153650"/>
          <a:ext cx="63776" cy="1352550"/>
        </a:xfrm>
        <a:prstGeom prst="rect">
          <a:avLst/>
        </a:prstGeom>
        <a:noFill/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1350066</xdr:colOff>
      <xdr:row>48</xdr:row>
      <xdr:rowOff>0</xdr:rowOff>
    </xdr:from>
    <xdr:to>
      <xdr:col>8</xdr:col>
      <xdr:colOff>4142</xdr:colOff>
      <xdr:row>54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301BCECA-DF1B-4FE2-B727-498F5072BB9E}"/>
            </a:ext>
          </a:extLst>
        </xdr:cNvPr>
        <xdr:cNvSpPr/>
      </xdr:nvSpPr>
      <xdr:spPr>
        <a:xfrm>
          <a:off x="10036866" y="9953625"/>
          <a:ext cx="63776" cy="1352550"/>
        </a:xfrm>
        <a:prstGeom prst="rect">
          <a:avLst/>
        </a:prstGeom>
        <a:noFill/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1350066</xdr:colOff>
      <xdr:row>49</xdr:row>
      <xdr:rowOff>0</xdr:rowOff>
    </xdr:from>
    <xdr:to>
      <xdr:col>8</xdr:col>
      <xdr:colOff>4142</xdr:colOff>
      <xdr:row>55</xdr:row>
      <xdr:rowOff>190500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EE4EDEB3-425D-472B-8935-21FC2A00EEF1}"/>
            </a:ext>
          </a:extLst>
        </xdr:cNvPr>
        <xdr:cNvSpPr/>
      </xdr:nvSpPr>
      <xdr:spPr>
        <a:xfrm>
          <a:off x="10036866" y="10153650"/>
          <a:ext cx="63776" cy="1352550"/>
        </a:xfrm>
        <a:prstGeom prst="rect">
          <a:avLst/>
        </a:prstGeom>
        <a:noFill/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1350066</xdr:colOff>
      <xdr:row>48</xdr:row>
      <xdr:rowOff>0</xdr:rowOff>
    </xdr:from>
    <xdr:to>
      <xdr:col>8</xdr:col>
      <xdr:colOff>4142</xdr:colOff>
      <xdr:row>54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71F05BF0-B953-4C08-85FB-F74E591E085E}"/>
            </a:ext>
          </a:extLst>
        </xdr:cNvPr>
        <xdr:cNvSpPr/>
      </xdr:nvSpPr>
      <xdr:spPr>
        <a:xfrm>
          <a:off x="10036866" y="9953625"/>
          <a:ext cx="63776" cy="1352550"/>
        </a:xfrm>
        <a:prstGeom prst="rect">
          <a:avLst/>
        </a:prstGeom>
        <a:noFill/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1350066</xdr:colOff>
      <xdr:row>49</xdr:row>
      <xdr:rowOff>0</xdr:rowOff>
    </xdr:from>
    <xdr:to>
      <xdr:col>8</xdr:col>
      <xdr:colOff>4142</xdr:colOff>
      <xdr:row>55</xdr:row>
      <xdr:rowOff>190500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D7A41AEA-58D1-4C4D-91EB-1762B2D58448}"/>
            </a:ext>
          </a:extLst>
        </xdr:cNvPr>
        <xdr:cNvSpPr/>
      </xdr:nvSpPr>
      <xdr:spPr>
        <a:xfrm>
          <a:off x="10036866" y="10153650"/>
          <a:ext cx="63776" cy="1352550"/>
        </a:xfrm>
        <a:prstGeom prst="rect">
          <a:avLst/>
        </a:prstGeom>
        <a:noFill/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1350066</xdr:colOff>
      <xdr:row>48</xdr:row>
      <xdr:rowOff>0</xdr:rowOff>
    </xdr:from>
    <xdr:to>
      <xdr:col>8</xdr:col>
      <xdr:colOff>4142</xdr:colOff>
      <xdr:row>54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80605C6-D732-4CF4-A582-DCA3850D6D75}"/>
            </a:ext>
          </a:extLst>
        </xdr:cNvPr>
        <xdr:cNvSpPr/>
      </xdr:nvSpPr>
      <xdr:spPr>
        <a:xfrm>
          <a:off x="10036866" y="9953625"/>
          <a:ext cx="63776" cy="1352550"/>
        </a:xfrm>
        <a:prstGeom prst="rect">
          <a:avLst/>
        </a:prstGeom>
        <a:noFill/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1350066</xdr:colOff>
      <xdr:row>49</xdr:row>
      <xdr:rowOff>0</xdr:rowOff>
    </xdr:from>
    <xdr:to>
      <xdr:col>8</xdr:col>
      <xdr:colOff>4142</xdr:colOff>
      <xdr:row>55</xdr:row>
      <xdr:rowOff>190500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EB89A4A4-0199-4B43-9E72-5434305B2183}"/>
            </a:ext>
          </a:extLst>
        </xdr:cNvPr>
        <xdr:cNvSpPr/>
      </xdr:nvSpPr>
      <xdr:spPr>
        <a:xfrm>
          <a:off x="10036866" y="10153650"/>
          <a:ext cx="63776" cy="1352550"/>
        </a:xfrm>
        <a:prstGeom prst="rect">
          <a:avLst/>
        </a:prstGeom>
        <a:noFill/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1350066</xdr:colOff>
      <xdr:row>48</xdr:row>
      <xdr:rowOff>0</xdr:rowOff>
    </xdr:from>
    <xdr:to>
      <xdr:col>8</xdr:col>
      <xdr:colOff>4142</xdr:colOff>
      <xdr:row>54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1CC4531-A022-4F6C-83DB-C3213F225B52}"/>
            </a:ext>
          </a:extLst>
        </xdr:cNvPr>
        <xdr:cNvSpPr/>
      </xdr:nvSpPr>
      <xdr:spPr>
        <a:xfrm>
          <a:off x="10036866" y="9953625"/>
          <a:ext cx="63776" cy="1352550"/>
        </a:xfrm>
        <a:prstGeom prst="rect">
          <a:avLst/>
        </a:prstGeom>
        <a:noFill/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1350066</xdr:colOff>
      <xdr:row>49</xdr:row>
      <xdr:rowOff>0</xdr:rowOff>
    </xdr:from>
    <xdr:to>
      <xdr:col>8</xdr:col>
      <xdr:colOff>4142</xdr:colOff>
      <xdr:row>55</xdr:row>
      <xdr:rowOff>190500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5D33A04-0A71-483D-B297-282FD3BA519B}"/>
            </a:ext>
          </a:extLst>
        </xdr:cNvPr>
        <xdr:cNvSpPr/>
      </xdr:nvSpPr>
      <xdr:spPr>
        <a:xfrm>
          <a:off x="10036866" y="10153650"/>
          <a:ext cx="63776" cy="1352550"/>
        </a:xfrm>
        <a:prstGeom prst="rect">
          <a:avLst/>
        </a:prstGeom>
        <a:noFill/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1350066</xdr:colOff>
      <xdr:row>48</xdr:row>
      <xdr:rowOff>0</xdr:rowOff>
    </xdr:from>
    <xdr:to>
      <xdr:col>8</xdr:col>
      <xdr:colOff>4142</xdr:colOff>
      <xdr:row>54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1E96A2E-CA88-47DC-8F92-84E0114A7105}"/>
            </a:ext>
          </a:extLst>
        </xdr:cNvPr>
        <xdr:cNvSpPr/>
      </xdr:nvSpPr>
      <xdr:spPr>
        <a:xfrm>
          <a:off x="10036866" y="9953625"/>
          <a:ext cx="63776" cy="1352550"/>
        </a:xfrm>
        <a:prstGeom prst="rect">
          <a:avLst/>
        </a:prstGeom>
        <a:noFill/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1350066</xdr:colOff>
      <xdr:row>49</xdr:row>
      <xdr:rowOff>0</xdr:rowOff>
    </xdr:from>
    <xdr:to>
      <xdr:col>8</xdr:col>
      <xdr:colOff>4142</xdr:colOff>
      <xdr:row>55</xdr:row>
      <xdr:rowOff>190500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89F928BC-9E19-4A8C-B33C-57C53FB6FBA5}"/>
            </a:ext>
          </a:extLst>
        </xdr:cNvPr>
        <xdr:cNvSpPr/>
      </xdr:nvSpPr>
      <xdr:spPr>
        <a:xfrm>
          <a:off x="10036866" y="10153650"/>
          <a:ext cx="63776" cy="1352550"/>
        </a:xfrm>
        <a:prstGeom prst="rect">
          <a:avLst/>
        </a:prstGeom>
        <a:noFill/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1350066</xdr:colOff>
      <xdr:row>48</xdr:row>
      <xdr:rowOff>0</xdr:rowOff>
    </xdr:from>
    <xdr:to>
      <xdr:col>8</xdr:col>
      <xdr:colOff>4142</xdr:colOff>
      <xdr:row>54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33D8D865-E416-489B-AB57-339B42BB3CFE}"/>
            </a:ext>
          </a:extLst>
        </xdr:cNvPr>
        <xdr:cNvSpPr/>
      </xdr:nvSpPr>
      <xdr:spPr>
        <a:xfrm>
          <a:off x="10036866" y="9953625"/>
          <a:ext cx="63776" cy="1352550"/>
        </a:xfrm>
        <a:prstGeom prst="rect">
          <a:avLst/>
        </a:prstGeom>
        <a:noFill/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1350066</xdr:colOff>
      <xdr:row>49</xdr:row>
      <xdr:rowOff>0</xdr:rowOff>
    </xdr:from>
    <xdr:to>
      <xdr:col>8</xdr:col>
      <xdr:colOff>4142</xdr:colOff>
      <xdr:row>55</xdr:row>
      <xdr:rowOff>190500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EFB4C58-CB0B-4F90-9289-F431A9166DE0}"/>
            </a:ext>
          </a:extLst>
        </xdr:cNvPr>
        <xdr:cNvSpPr/>
      </xdr:nvSpPr>
      <xdr:spPr>
        <a:xfrm>
          <a:off x="10036866" y="10153650"/>
          <a:ext cx="63776" cy="1352550"/>
        </a:xfrm>
        <a:prstGeom prst="rect">
          <a:avLst/>
        </a:prstGeom>
        <a:noFill/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1350066</xdr:colOff>
      <xdr:row>48</xdr:row>
      <xdr:rowOff>0</xdr:rowOff>
    </xdr:from>
    <xdr:to>
      <xdr:col>8</xdr:col>
      <xdr:colOff>4142</xdr:colOff>
      <xdr:row>54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32DD92FE-D3C5-4F0B-A6CC-D73B7BB9C203}"/>
            </a:ext>
          </a:extLst>
        </xdr:cNvPr>
        <xdr:cNvSpPr/>
      </xdr:nvSpPr>
      <xdr:spPr>
        <a:xfrm>
          <a:off x="10036866" y="9953625"/>
          <a:ext cx="63776" cy="1352550"/>
        </a:xfrm>
        <a:prstGeom prst="rect">
          <a:avLst/>
        </a:prstGeom>
        <a:noFill/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1" TargetMode="External" 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4"/>
    </sheetNames>
    <sheetDataSet>
      <sheetData sheetId="0">
        <row r="7">
          <cell r="D7" t="str">
            <v>ml /m2 / m3 / T / Unité</v>
          </cell>
        </row>
        <row r="10">
          <cell r="D10" t="str">
            <v>Fonction*</v>
          </cell>
          <cell r="G10" t="str">
            <v>H</v>
          </cell>
        </row>
        <row r="11">
          <cell r="D11" t="str">
            <v>Directeur Projet</v>
          </cell>
        </row>
        <row r="12">
          <cell r="D12" t="str">
            <v>Chef TOPO</v>
          </cell>
        </row>
        <row r="13">
          <cell r="D13" t="str">
            <v>Chef Métreur</v>
          </cell>
        </row>
        <row r="14">
          <cell r="D14" t="str">
            <v>Technicien Labo</v>
          </cell>
        </row>
        <row r="15">
          <cell r="D15" t="str">
            <v>Chef Terrassier</v>
          </cell>
        </row>
        <row r="16">
          <cell r="D16" t="str">
            <v>Chef d'équipe Sol ciment</v>
          </cell>
        </row>
        <row r="17">
          <cell r="D17" t="str">
            <v>Logisticien</v>
          </cell>
        </row>
        <row r="49">
          <cell r="J49" t="str">
            <v>8-Ciment en vrac (T)</v>
          </cell>
        </row>
        <row r="50">
          <cell r="J50" t="str">
            <v>9-Imprég /Cut-Back (Kg)</v>
          </cell>
        </row>
        <row r="51">
          <cell r="J51" t="str">
            <v>10-accroch/émulsion (T)</v>
          </cell>
        </row>
        <row r="52">
          <cell r="J52" t="str">
            <v>11-GB (T)</v>
          </cell>
        </row>
        <row r="53">
          <cell r="J53" t="str">
            <v>12-BB (T)</v>
          </cell>
        </row>
        <row r="54">
          <cell r="J54" t="str">
            <v>13-</v>
          </cell>
        </row>
        <row r="55">
          <cell r="J55" t="str">
            <v>14-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 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 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 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 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 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 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 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 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06F34A-DA7D-496D-B724-33B9A0DBDDD3}">
  <dimension ref="A1:R65"/>
  <sheetViews>
    <sheetView workbookViewId="0">
      <selection activeCell="C3" sqref="C3:D4"/>
    </sheetView>
  </sheetViews>
  <sheetFormatPr defaultColWidth="10.76171875" defaultRowHeight="15" x14ac:dyDescent="0.2"/>
  <cols>
    <col min="2" max="2" width="13.1796875" customWidth="1"/>
    <col min="3" max="10" width="21.1171875" customWidth="1"/>
    <col min="11" max="16" width="23.26953125" customWidth="1"/>
  </cols>
  <sheetData>
    <row r="1" spans="1:16" ht="26.25" x14ac:dyDescent="0.35">
      <c r="A1" s="1"/>
      <c r="B1" s="2"/>
      <c r="C1" s="150" t="s">
        <v>0</v>
      </c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1"/>
    </row>
    <row r="2" spans="1:16" ht="19.5" thickBot="1" x14ac:dyDescent="0.25">
      <c r="A2" s="1"/>
      <c r="B2" s="3"/>
      <c r="C2" s="4"/>
      <c r="D2" s="5"/>
      <c r="E2" s="1"/>
      <c r="F2" s="1"/>
      <c r="G2" s="1"/>
      <c r="H2" s="6"/>
      <c r="I2" s="1"/>
      <c r="K2" s="1"/>
      <c r="L2" s="1"/>
      <c r="M2" s="152" t="s">
        <v>1</v>
      </c>
      <c r="N2" s="152"/>
      <c r="O2" s="152"/>
      <c r="P2" s="7"/>
    </row>
    <row r="3" spans="1:16" ht="6" customHeight="1" x14ac:dyDescent="0.2">
      <c r="A3" s="1"/>
      <c r="B3" s="153" t="s">
        <v>2</v>
      </c>
      <c r="C3" s="155" t="s">
        <v>65</v>
      </c>
      <c r="D3" s="155"/>
      <c r="E3" s="157"/>
      <c r="F3" s="159"/>
      <c r="G3" s="1"/>
      <c r="H3" s="161" t="s">
        <v>3</v>
      </c>
      <c r="I3" s="163" t="s">
        <v>4</v>
      </c>
      <c r="J3" s="163"/>
      <c r="K3" s="163"/>
      <c r="L3" s="163"/>
      <c r="M3" s="163"/>
      <c r="N3" s="163"/>
      <c r="O3" s="163"/>
      <c r="P3" s="164"/>
    </row>
    <row r="4" spans="1:16" ht="21.75" customHeight="1" x14ac:dyDescent="0.2">
      <c r="A4" s="1"/>
      <c r="B4" s="154"/>
      <c r="C4" s="156"/>
      <c r="D4" s="156"/>
      <c r="E4" s="158"/>
      <c r="F4" s="160"/>
      <c r="G4" s="1"/>
      <c r="H4" s="162"/>
      <c r="I4" s="165"/>
      <c r="J4" s="165"/>
      <c r="K4" s="165"/>
      <c r="L4" s="165"/>
      <c r="M4" s="165"/>
      <c r="N4" s="165"/>
      <c r="O4" s="165"/>
      <c r="P4" s="166"/>
    </row>
    <row r="5" spans="1:16" x14ac:dyDescent="0.2">
      <c r="A5" s="1"/>
      <c r="B5" s="183" t="s">
        <v>5</v>
      </c>
      <c r="C5" s="184"/>
      <c r="D5" s="185"/>
      <c r="E5" s="186">
        <v>201</v>
      </c>
      <c r="F5" s="187"/>
      <c r="G5" s="1"/>
      <c r="H5" s="8" t="s">
        <v>6</v>
      </c>
      <c r="I5" s="9"/>
      <c r="J5" s="9"/>
      <c r="K5" s="10"/>
      <c r="L5" s="9"/>
      <c r="M5" s="9"/>
      <c r="N5" s="9"/>
      <c r="O5" s="9"/>
      <c r="P5" s="11"/>
    </row>
    <row r="6" spans="1:16" x14ac:dyDescent="0.2">
      <c r="A6" s="1"/>
      <c r="B6" s="12" t="s">
        <v>7</v>
      </c>
      <c r="C6" s="188" t="s">
        <v>8</v>
      </c>
      <c r="D6" s="189"/>
      <c r="E6" s="190"/>
      <c r="F6" s="191"/>
      <c r="G6" s="1"/>
      <c r="H6" s="8" t="s">
        <v>9</v>
      </c>
      <c r="I6" s="9"/>
      <c r="J6" s="192">
        <v>0</v>
      </c>
      <c r="K6" s="193"/>
      <c r="L6" s="193"/>
      <c r="M6" s="13" t="s">
        <v>10</v>
      </c>
      <c r="N6" s="193">
        <v>0</v>
      </c>
      <c r="O6" s="194"/>
      <c r="P6" s="11"/>
    </row>
    <row r="7" spans="1:16" ht="15.75" thickBot="1" x14ac:dyDescent="0.25">
      <c r="A7" s="1"/>
      <c r="B7" s="14" t="s">
        <v>11</v>
      </c>
      <c r="C7" s="15"/>
      <c r="D7" s="167" t="s">
        <v>12</v>
      </c>
      <c r="E7" s="167"/>
      <c r="F7" s="168"/>
      <c r="G7" s="1"/>
      <c r="H7" s="16"/>
      <c r="I7" s="169"/>
      <c r="J7" s="169"/>
      <c r="K7" s="169"/>
      <c r="L7" s="169"/>
      <c r="M7" s="17"/>
      <c r="N7" s="17"/>
      <c r="O7" s="17"/>
      <c r="P7" s="18"/>
    </row>
    <row r="8" spans="1:16" ht="15.75" thickBot="1" x14ac:dyDescent="0.25">
      <c r="A8" s="1"/>
      <c r="B8" s="19"/>
      <c r="C8" s="20"/>
      <c r="D8" s="21"/>
      <c r="E8" s="21"/>
      <c r="F8" s="21"/>
      <c r="G8" s="1"/>
      <c r="H8" s="1"/>
      <c r="I8" s="22"/>
      <c r="J8" s="22"/>
      <c r="K8" s="22"/>
      <c r="L8" s="22"/>
      <c r="M8" s="1"/>
      <c r="N8" s="1"/>
      <c r="O8" s="1"/>
      <c r="P8" s="18"/>
    </row>
    <row r="9" spans="1:16" ht="20.25" thickBot="1" x14ac:dyDescent="0.3">
      <c r="A9" s="1"/>
      <c r="B9" s="170" t="s">
        <v>13</v>
      </c>
      <c r="C9" s="171"/>
      <c r="D9" s="171"/>
      <c r="E9" s="171"/>
      <c r="F9" s="171"/>
      <c r="G9" s="171"/>
      <c r="H9" s="171"/>
      <c r="I9" s="171"/>
      <c r="J9" s="171"/>
      <c r="K9" s="171"/>
      <c r="L9" s="171"/>
      <c r="M9" s="171"/>
      <c r="N9" s="171"/>
      <c r="O9" s="171"/>
      <c r="P9" s="172"/>
    </row>
    <row r="10" spans="1:16" ht="15.75" thickBot="1" x14ac:dyDescent="0.25">
      <c r="A10" s="1"/>
      <c r="B10" s="23" t="s">
        <v>14</v>
      </c>
      <c r="C10" s="24"/>
      <c r="D10" s="173" t="s">
        <v>15</v>
      </c>
      <c r="E10" s="174"/>
      <c r="F10" s="175"/>
      <c r="G10" s="25" t="s">
        <v>16</v>
      </c>
      <c r="H10" s="23" t="s">
        <v>17</v>
      </c>
      <c r="I10" s="24"/>
      <c r="J10" s="24"/>
      <c r="K10" s="24"/>
      <c r="L10" s="24"/>
      <c r="M10" s="173" t="s">
        <v>15</v>
      </c>
      <c r="N10" s="174"/>
      <c r="O10" s="175"/>
      <c r="P10" s="26" t="s">
        <v>16</v>
      </c>
    </row>
    <row r="11" spans="1:16" x14ac:dyDescent="0.2">
      <c r="A11" s="1"/>
      <c r="B11" s="27"/>
      <c r="C11" s="28"/>
      <c r="D11" s="176"/>
      <c r="E11" s="177"/>
      <c r="F11" s="178"/>
      <c r="G11" s="29"/>
      <c r="H11" s="179"/>
      <c r="I11" s="180"/>
      <c r="J11" s="180"/>
      <c r="K11" s="180"/>
      <c r="L11" s="181"/>
      <c r="M11" s="182"/>
      <c r="N11" s="180"/>
      <c r="O11" s="181"/>
      <c r="P11" s="30"/>
    </row>
    <row r="12" spans="1:16" x14ac:dyDescent="0.2">
      <c r="A12" s="1"/>
      <c r="B12" s="27"/>
      <c r="C12" s="28"/>
      <c r="D12" s="195"/>
      <c r="E12" s="196"/>
      <c r="F12" s="197"/>
      <c r="G12" s="33"/>
      <c r="H12" s="198"/>
      <c r="I12" s="199"/>
      <c r="J12" s="199"/>
      <c r="K12" s="199"/>
      <c r="L12" s="200"/>
      <c r="M12" s="201"/>
      <c r="N12" s="199"/>
      <c r="O12" s="200"/>
      <c r="P12" s="34"/>
    </row>
    <row r="13" spans="1:16" x14ac:dyDescent="0.2">
      <c r="A13" s="1"/>
      <c r="B13" s="27"/>
      <c r="C13" s="28"/>
      <c r="D13" s="195"/>
      <c r="E13" s="196"/>
      <c r="F13" s="197"/>
      <c r="G13" s="33"/>
      <c r="H13" s="198"/>
      <c r="I13" s="199"/>
      <c r="J13" s="199"/>
      <c r="K13" s="199"/>
      <c r="L13" s="200"/>
      <c r="M13" s="201"/>
      <c r="N13" s="199"/>
      <c r="O13" s="200"/>
      <c r="P13" s="34"/>
    </row>
    <row r="14" spans="1:16" x14ac:dyDescent="0.2">
      <c r="A14" s="1"/>
      <c r="B14" s="27"/>
      <c r="C14" s="28"/>
      <c r="D14" s="195"/>
      <c r="E14" s="196"/>
      <c r="F14" s="197"/>
      <c r="G14" s="33"/>
      <c r="H14" s="198"/>
      <c r="I14" s="199"/>
      <c r="J14" s="199"/>
      <c r="K14" s="199"/>
      <c r="L14" s="200"/>
      <c r="M14" s="201"/>
      <c r="N14" s="199"/>
      <c r="O14" s="200"/>
      <c r="P14" s="34"/>
    </row>
    <row r="15" spans="1:16" x14ac:dyDescent="0.2">
      <c r="A15" s="1"/>
      <c r="B15" s="27"/>
      <c r="C15" s="28"/>
      <c r="D15" s="195"/>
      <c r="E15" s="196"/>
      <c r="F15" s="197"/>
      <c r="G15" s="33"/>
      <c r="H15" s="198"/>
      <c r="I15" s="199"/>
      <c r="J15" s="199"/>
      <c r="K15" s="199"/>
      <c r="L15" s="200"/>
      <c r="M15" s="201"/>
      <c r="N15" s="199"/>
      <c r="O15" s="200"/>
      <c r="P15" s="34"/>
    </row>
    <row r="16" spans="1:16" x14ac:dyDescent="0.2">
      <c r="A16" s="1"/>
      <c r="B16" s="27"/>
      <c r="C16" s="28"/>
      <c r="D16" s="195"/>
      <c r="E16" s="196"/>
      <c r="F16" s="197"/>
      <c r="G16" s="33"/>
      <c r="H16" s="198"/>
      <c r="I16" s="199"/>
      <c r="J16" s="199"/>
      <c r="K16" s="199"/>
      <c r="L16" s="200"/>
      <c r="M16" s="201"/>
      <c r="N16" s="199"/>
      <c r="O16" s="200"/>
      <c r="P16" s="34"/>
    </row>
    <row r="17" spans="1:16" x14ac:dyDescent="0.2">
      <c r="A17" s="1"/>
      <c r="B17" s="195"/>
      <c r="C17" s="197"/>
      <c r="D17" s="195"/>
      <c r="E17" s="196"/>
      <c r="F17" s="197"/>
      <c r="G17" s="33"/>
      <c r="H17" s="198"/>
      <c r="I17" s="199"/>
      <c r="J17" s="199"/>
      <c r="K17" s="199"/>
      <c r="L17" s="200"/>
      <c r="M17" s="201"/>
      <c r="N17" s="199"/>
      <c r="O17" s="200"/>
      <c r="P17" s="34"/>
    </row>
    <row r="18" spans="1:16" x14ac:dyDescent="0.2">
      <c r="A18" s="1"/>
      <c r="B18" s="202"/>
      <c r="C18" s="203"/>
      <c r="D18" s="202"/>
      <c r="E18" s="204"/>
      <c r="F18" s="203"/>
      <c r="G18" s="33"/>
      <c r="H18" s="198"/>
      <c r="I18" s="199"/>
      <c r="J18" s="199"/>
      <c r="K18" s="199"/>
      <c r="L18" s="200"/>
      <c r="M18" s="201"/>
      <c r="N18" s="199"/>
      <c r="O18" s="200"/>
      <c r="P18" s="34"/>
    </row>
    <row r="19" spans="1:16" x14ac:dyDescent="0.2">
      <c r="A19" s="1"/>
      <c r="B19" s="205"/>
      <c r="C19" s="206"/>
      <c r="D19" s="205"/>
      <c r="E19" s="206"/>
      <c r="F19" s="207"/>
      <c r="G19" s="33"/>
      <c r="H19" s="198"/>
      <c r="I19" s="199"/>
      <c r="J19" s="199"/>
      <c r="K19" s="199"/>
      <c r="L19" s="200"/>
      <c r="M19" s="201"/>
      <c r="N19" s="199"/>
      <c r="O19" s="200"/>
      <c r="P19" s="34"/>
    </row>
    <row r="20" spans="1:16" x14ac:dyDescent="0.2">
      <c r="A20" s="1"/>
      <c r="B20" s="202"/>
      <c r="C20" s="203"/>
      <c r="D20" s="202"/>
      <c r="E20" s="204"/>
      <c r="F20" s="203"/>
      <c r="G20" s="33"/>
      <c r="H20" s="198"/>
      <c r="I20" s="199"/>
      <c r="J20" s="199"/>
      <c r="K20" s="199"/>
      <c r="L20" s="200"/>
      <c r="M20" s="201"/>
      <c r="N20" s="199"/>
      <c r="O20" s="200"/>
      <c r="P20" s="34"/>
    </row>
    <row r="21" spans="1:16" x14ac:dyDescent="0.2">
      <c r="A21" s="1"/>
      <c r="B21" s="202"/>
      <c r="C21" s="203"/>
      <c r="D21" s="202"/>
      <c r="E21" s="204"/>
      <c r="F21" s="203"/>
      <c r="G21" s="33"/>
      <c r="H21" s="198"/>
      <c r="I21" s="199"/>
      <c r="J21" s="199"/>
      <c r="K21" s="199"/>
      <c r="L21" s="200"/>
      <c r="M21" s="201"/>
      <c r="N21" s="199"/>
      <c r="O21" s="200"/>
      <c r="P21" s="34"/>
    </row>
    <row r="22" spans="1:16" x14ac:dyDescent="0.2">
      <c r="A22" s="1"/>
      <c r="B22" s="202"/>
      <c r="C22" s="203"/>
      <c r="D22" s="202"/>
      <c r="E22" s="204"/>
      <c r="F22" s="203"/>
      <c r="G22" s="33"/>
      <c r="H22" s="198"/>
      <c r="I22" s="199"/>
      <c r="J22" s="199"/>
      <c r="K22" s="199"/>
      <c r="L22" s="200"/>
      <c r="M22" s="201"/>
      <c r="N22" s="199"/>
      <c r="O22" s="200"/>
      <c r="P22" s="34"/>
    </row>
    <row r="23" spans="1:16" ht="15.75" thickBot="1" x14ac:dyDescent="0.25">
      <c r="A23" s="1"/>
      <c r="B23" s="208"/>
      <c r="C23" s="209"/>
      <c r="D23" s="208"/>
      <c r="E23" s="210"/>
      <c r="F23" s="209"/>
      <c r="G23" s="35"/>
      <c r="H23" s="211"/>
      <c r="I23" s="212"/>
      <c r="J23" s="212"/>
      <c r="K23" s="212"/>
      <c r="L23" s="213"/>
      <c r="M23" s="214"/>
      <c r="N23" s="212"/>
      <c r="O23" s="213"/>
      <c r="P23" s="36"/>
    </row>
    <row r="24" spans="1:16" ht="15.75" thickBot="1" x14ac:dyDescent="0.25">
      <c r="A24" s="1"/>
      <c r="B24" s="218"/>
      <c r="C24" s="219"/>
      <c r="D24" s="219"/>
      <c r="E24" s="219"/>
      <c r="F24" s="219"/>
      <c r="G24" s="219"/>
      <c r="H24" s="219"/>
      <c r="I24" s="219"/>
      <c r="J24" s="219"/>
      <c r="K24" s="219"/>
      <c r="L24" s="219"/>
      <c r="M24" s="219"/>
      <c r="N24" s="219"/>
      <c r="O24" s="219"/>
      <c r="P24" s="220"/>
    </row>
    <row r="25" spans="1:16" ht="20.25" thickBot="1" x14ac:dyDescent="0.3">
      <c r="A25" s="1"/>
      <c r="B25" s="221" t="s">
        <v>18</v>
      </c>
      <c r="C25" s="222"/>
      <c r="D25" s="222"/>
      <c r="E25" s="222"/>
      <c r="F25" s="222"/>
      <c r="G25" s="222"/>
      <c r="H25" s="222"/>
      <c r="I25" s="222"/>
      <c r="J25" s="222"/>
      <c r="K25" s="222"/>
      <c r="L25" s="222"/>
      <c r="M25" s="222"/>
      <c r="N25" s="222"/>
      <c r="O25" s="222"/>
      <c r="P25" s="223"/>
    </row>
    <row r="26" spans="1:16" ht="32.25" customHeight="1" thickBot="1" x14ac:dyDescent="0.25">
      <c r="A26" s="1"/>
      <c r="B26" s="37" t="s">
        <v>19</v>
      </c>
      <c r="C26" s="38" t="s">
        <v>20</v>
      </c>
      <c r="D26" s="39" t="s">
        <v>21</v>
      </c>
      <c r="E26" s="40" t="s">
        <v>22</v>
      </c>
      <c r="F26" s="41" t="s">
        <v>23</v>
      </c>
      <c r="G26" s="42" t="s">
        <v>24</v>
      </c>
      <c r="H26" s="224" t="s">
        <v>19</v>
      </c>
      <c r="I26" s="225"/>
      <c r="J26" s="226"/>
      <c r="K26" s="227" t="s">
        <v>20</v>
      </c>
      <c r="L26" s="228"/>
      <c r="M26" s="40" t="s">
        <v>21</v>
      </c>
      <c r="N26" s="44" t="s">
        <v>22</v>
      </c>
      <c r="O26" s="45" t="s">
        <v>23</v>
      </c>
      <c r="P26" s="46" t="s">
        <v>24</v>
      </c>
    </row>
    <row r="27" spans="1:16" x14ac:dyDescent="0.2">
      <c r="A27" s="1"/>
      <c r="B27" s="47"/>
      <c r="C27" s="48"/>
      <c r="D27" s="49"/>
      <c r="E27" s="50"/>
      <c r="F27" s="51"/>
      <c r="G27" s="52"/>
      <c r="H27" s="179"/>
      <c r="I27" s="180"/>
      <c r="J27" s="229"/>
      <c r="K27" s="230"/>
      <c r="L27" s="231"/>
      <c r="M27" s="53"/>
      <c r="N27" s="54"/>
      <c r="O27" s="55"/>
      <c r="P27" s="56"/>
    </row>
    <row r="28" spans="1:16" x14ac:dyDescent="0.2">
      <c r="A28" s="1"/>
      <c r="B28" s="47"/>
      <c r="C28" s="57"/>
      <c r="D28" s="49"/>
      <c r="E28" s="49"/>
      <c r="F28" s="51"/>
      <c r="G28" s="58"/>
      <c r="H28" s="198"/>
      <c r="I28" s="199"/>
      <c r="J28" s="215"/>
      <c r="K28" s="216"/>
      <c r="L28" s="217"/>
      <c r="M28" s="59"/>
      <c r="N28" s="60"/>
      <c r="O28" s="61"/>
      <c r="P28" s="62"/>
    </row>
    <row r="29" spans="1:16" x14ac:dyDescent="0.2">
      <c r="A29" s="1"/>
      <c r="B29" s="47"/>
      <c r="C29" s="57"/>
      <c r="D29" s="49"/>
      <c r="E29" s="49"/>
      <c r="F29" s="51"/>
      <c r="G29" s="58"/>
      <c r="H29" s="198"/>
      <c r="I29" s="199"/>
      <c r="J29" s="215"/>
      <c r="K29" s="216"/>
      <c r="L29" s="217"/>
      <c r="M29" s="59"/>
      <c r="N29" s="60"/>
      <c r="O29" s="61"/>
      <c r="P29" s="63"/>
    </row>
    <row r="30" spans="1:16" x14ac:dyDescent="0.2">
      <c r="A30" s="1"/>
      <c r="B30" s="47"/>
      <c r="C30" s="57"/>
      <c r="D30" s="49"/>
      <c r="E30" s="49"/>
      <c r="F30" s="51"/>
      <c r="G30" s="58"/>
      <c r="H30" s="198"/>
      <c r="I30" s="199"/>
      <c r="J30" s="215"/>
      <c r="K30" s="216"/>
      <c r="L30" s="217"/>
      <c r="M30" s="59"/>
      <c r="N30" s="60"/>
      <c r="O30" s="61"/>
      <c r="P30" s="63"/>
    </row>
    <row r="31" spans="1:16" x14ac:dyDescent="0.2">
      <c r="A31" s="1"/>
      <c r="B31" s="47"/>
      <c r="C31" s="57"/>
      <c r="D31" s="49"/>
      <c r="E31" s="49"/>
      <c r="F31" s="51"/>
      <c r="G31" s="58"/>
      <c r="H31" s="198"/>
      <c r="I31" s="199"/>
      <c r="J31" s="215"/>
      <c r="K31" s="216"/>
      <c r="L31" s="217"/>
      <c r="M31" s="59"/>
      <c r="N31" s="60"/>
      <c r="O31" s="61"/>
      <c r="P31" s="63"/>
    </row>
    <row r="32" spans="1:16" x14ac:dyDescent="0.2">
      <c r="A32" s="1"/>
      <c r="B32" s="47"/>
      <c r="C32" s="57"/>
      <c r="D32" s="49"/>
      <c r="E32" s="49"/>
      <c r="F32" s="51"/>
      <c r="G32" s="58"/>
      <c r="H32" s="198"/>
      <c r="I32" s="199"/>
      <c r="J32" s="215"/>
      <c r="K32" s="216"/>
      <c r="L32" s="217"/>
      <c r="M32" s="59"/>
      <c r="N32" s="60"/>
      <c r="O32" s="61"/>
      <c r="P32" s="63"/>
    </row>
    <row r="33" spans="1:18" x14ac:dyDescent="0.2">
      <c r="A33" s="1"/>
      <c r="B33" s="47"/>
      <c r="C33" s="57"/>
      <c r="D33" s="49"/>
      <c r="E33" s="49"/>
      <c r="F33" s="51"/>
      <c r="G33" s="58"/>
      <c r="H33" s="198"/>
      <c r="I33" s="199"/>
      <c r="J33" s="215"/>
      <c r="K33" s="216"/>
      <c r="L33" s="217"/>
      <c r="M33" s="59"/>
      <c r="N33" s="60"/>
      <c r="O33" s="61"/>
      <c r="P33" s="63"/>
    </row>
    <row r="34" spans="1:18" x14ac:dyDescent="0.2">
      <c r="A34" s="1"/>
      <c r="B34" s="47"/>
      <c r="C34" s="57"/>
      <c r="D34" s="49"/>
      <c r="E34" s="49"/>
      <c r="F34" s="51"/>
      <c r="G34" s="58"/>
      <c r="H34" s="198"/>
      <c r="I34" s="199"/>
      <c r="J34" s="215"/>
      <c r="K34" s="216"/>
      <c r="L34" s="217"/>
      <c r="M34" s="59"/>
      <c r="N34" s="60"/>
      <c r="O34" s="61"/>
      <c r="P34" s="63"/>
    </row>
    <row r="35" spans="1:18" x14ac:dyDescent="0.2">
      <c r="A35" s="1"/>
      <c r="B35" s="47"/>
      <c r="C35" s="57"/>
      <c r="D35" s="49"/>
      <c r="E35" s="49"/>
      <c r="F35" s="51"/>
      <c r="G35" s="58"/>
      <c r="H35" s="198"/>
      <c r="I35" s="199"/>
      <c r="J35" s="215"/>
      <c r="K35" s="216"/>
      <c r="L35" s="217"/>
      <c r="M35" s="59"/>
      <c r="N35" s="60"/>
      <c r="O35" s="64"/>
      <c r="P35" s="63"/>
    </row>
    <row r="36" spans="1:18" x14ac:dyDescent="0.2">
      <c r="A36" s="1"/>
      <c r="B36" s="65"/>
      <c r="C36" s="61"/>
      <c r="D36" s="66"/>
      <c r="E36" s="67"/>
      <c r="F36" s="68"/>
      <c r="G36" s="58"/>
      <c r="H36" s="198"/>
      <c r="I36" s="199"/>
      <c r="J36" s="215"/>
      <c r="K36" s="216"/>
      <c r="L36" s="217"/>
      <c r="M36" s="69"/>
      <c r="N36" s="28"/>
      <c r="O36" s="57"/>
      <c r="P36" s="63"/>
    </row>
    <row r="37" spans="1:18" x14ac:dyDescent="0.2">
      <c r="A37" s="1"/>
      <c r="B37" s="65"/>
      <c r="C37" s="61"/>
      <c r="D37" s="66"/>
      <c r="E37" s="67"/>
      <c r="F37" s="68"/>
      <c r="G37" s="58"/>
      <c r="H37" s="198"/>
      <c r="I37" s="199"/>
      <c r="J37" s="215"/>
      <c r="K37" s="216"/>
      <c r="L37" s="217"/>
      <c r="M37" s="69"/>
      <c r="N37" s="28"/>
      <c r="O37" s="61"/>
      <c r="P37" s="63"/>
    </row>
    <row r="38" spans="1:18" ht="15.75" thickBot="1" x14ac:dyDescent="0.25">
      <c r="A38" s="1"/>
      <c r="B38" s="65"/>
      <c r="C38" s="61"/>
      <c r="D38" s="66"/>
      <c r="E38" s="67"/>
      <c r="F38" s="68"/>
      <c r="G38" s="58"/>
      <c r="H38" s="211"/>
      <c r="I38" s="212"/>
      <c r="J38" s="246"/>
      <c r="K38" s="247"/>
      <c r="L38" s="248"/>
      <c r="M38" s="69"/>
      <c r="N38" s="28"/>
      <c r="O38" s="61"/>
      <c r="P38" s="63"/>
    </row>
    <row r="39" spans="1:18" ht="20.25" thickBot="1" x14ac:dyDescent="0.3">
      <c r="A39" s="1"/>
      <c r="B39" s="221" t="s">
        <v>25</v>
      </c>
      <c r="C39" s="222"/>
      <c r="D39" s="222"/>
      <c r="E39" s="249">
        <v>201</v>
      </c>
      <c r="F39" s="249"/>
      <c r="G39" s="70"/>
      <c r="H39" s="70"/>
      <c r="I39" s="70"/>
      <c r="J39" s="70"/>
      <c r="K39" s="70"/>
      <c r="L39" s="70"/>
      <c r="M39" s="70"/>
      <c r="N39" s="70"/>
      <c r="O39" s="70"/>
      <c r="P39" s="71"/>
    </row>
    <row r="40" spans="1:18" x14ac:dyDescent="0.2">
      <c r="A40" s="1"/>
      <c r="B40" s="232"/>
      <c r="C40" s="233"/>
      <c r="D40" s="233"/>
      <c r="E40" s="233"/>
      <c r="F40" s="233"/>
      <c r="G40" s="234"/>
      <c r="H40" s="235"/>
      <c r="I40" s="236"/>
      <c r="J40" s="233"/>
      <c r="K40" s="233"/>
      <c r="L40" s="233"/>
      <c r="M40" s="233"/>
      <c r="N40" s="233"/>
      <c r="O40" s="233"/>
      <c r="P40" s="237"/>
    </row>
    <row r="41" spans="1:18" ht="18" thickBot="1" x14ac:dyDescent="0.25">
      <c r="A41" s="1"/>
      <c r="B41" s="238"/>
      <c r="C41" s="239"/>
      <c r="D41" s="239"/>
      <c r="E41" s="239"/>
      <c r="F41" s="239"/>
      <c r="G41" s="240"/>
      <c r="I41" s="72" t="s">
        <v>26</v>
      </c>
      <c r="J41" s="73"/>
      <c r="K41" s="74"/>
      <c r="L41" s="75"/>
      <c r="M41" s="75"/>
      <c r="N41" s="75"/>
      <c r="O41" s="75"/>
      <c r="P41" s="28"/>
    </row>
    <row r="42" spans="1:18" ht="15.75" thickBot="1" x14ac:dyDescent="0.25">
      <c r="A42" s="76" t="str">
        <f>$C$6</f>
        <v xml:space="preserve"> 16  /   4   /     22    </v>
      </c>
      <c r="B42" s="201" t="s">
        <v>27</v>
      </c>
      <c r="C42" s="199"/>
      <c r="D42" s="199"/>
      <c r="E42" s="199"/>
      <c r="F42" s="199"/>
      <c r="G42" s="215"/>
      <c r="H42" s="77"/>
      <c r="I42" s="78">
        <v>200</v>
      </c>
      <c r="J42" s="79"/>
      <c r="K42" s="75"/>
      <c r="L42" s="75"/>
      <c r="M42" s="75"/>
      <c r="N42" s="75"/>
      <c r="O42" s="75"/>
      <c r="P42" s="28"/>
    </row>
    <row r="43" spans="1:18" x14ac:dyDescent="0.2">
      <c r="A43" s="1"/>
      <c r="B43" s="241"/>
      <c r="C43" s="242"/>
      <c r="D43" s="242"/>
      <c r="E43" s="242"/>
      <c r="F43" s="242"/>
      <c r="G43" s="191"/>
      <c r="H43" s="243"/>
      <c r="I43" s="244"/>
      <c r="J43" s="244"/>
      <c r="K43" s="242"/>
      <c r="L43" s="242"/>
      <c r="M43" s="242"/>
      <c r="N43" s="242"/>
      <c r="O43" s="242"/>
      <c r="P43" s="245"/>
      <c r="R43" s="81"/>
    </row>
    <row r="44" spans="1:18" x14ac:dyDescent="0.2">
      <c r="A44" s="1"/>
      <c r="B44" s="241"/>
      <c r="C44" s="242"/>
      <c r="D44" s="242"/>
      <c r="E44" s="242"/>
      <c r="F44" s="242"/>
      <c r="G44" s="191"/>
      <c r="H44" s="243"/>
      <c r="I44" s="242"/>
      <c r="J44" s="242"/>
      <c r="K44" s="242"/>
      <c r="L44" s="242"/>
      <c r="M44" s="242"/>
      <c r="N44" s="242"/>
      <c r="O44" s="242"/>
      <c r="P44" s="245"/>
    </row>
    <row r="45" spans="1:18" x14ac:dyDescent="0.2">
      <c r="A45" s="1"/>
      <c r="B45" s="241"/>
      <c r="C45" s="242"/>
      <c r="D45" s="242"/>
      <c r="E45" s="242"/>
      <c r="F45" s="242"/>
      <c r="G45" s="191"/>
      <c r="H45" s="243"/>
      <c r="I45" s="242"/>
      <c r="J45" s="242"/>
      <c r="K45" s="242"/>
      <c r="L45" s="242"/>
      <c r="M45" s="242"/>
      <c r="N45" s="242"/>
      <c r="O45" s="242"/>
      <c r="P45" s="245"/>
    </row>
    <row r="46" spans="1:18" ht="15.75" thickBot="1" x14ac:dyDescent="0.25">
      <c r="A46" s="1"/>
      <c r="B46" s="262"/>
      <c r="C46" s="263"/>
      <c r="D46" s="263"/>
      <c r="E46" s="263"/>
      <c r="F46" s="263"/>
      <c r="G46" s="264"/>
      <c r="H46" s="265"/>
      <c r="I46" s="263"/>
      <c r="J46" s="263"/>
      <c r="K46" s="263"/>
      <c r="L46" s="263"/>
      <c r="M46" s="263"/>
      <c r="N46" s="263"/>
      <c r="O46" s="263"/>
      <c r="P46" s="266"/>
    </row>
    <row r="47" spans="1:18" ht="15.75" thickBot="1" x14ac:dyDescent="0.25">
      <c r="A47" s="1"/>
      <c r="B47" s="173"/>
      <c r="C47" s="174"/>
      <c r="D47" s="174"/>
      <c r="E47" s="174"/>
      <c r="F47" s="174"/>
      <c r="G47" s="174"/>
      <c r="H47" s="174"/>
      <c r="I47" s="174"/>
      <c r="J47" s="174"/>
      <c r="K47" s="174"/>
      <c r="L47" s="174"/>
      <c r="M47" s="174"/>
      <c r="N47" s="174"/>
      <c r="O47" s="174"/>
      <c r="P47" s="175"/>
    </row>
    <row r="48" spans="1:18" ht="20.25" thickBot="1" x14ac:dyDescent="0.25">
      <c r="A48" s="1"/>
      <c r="B48" s="250" t="s">
        <v>28</v>
      </c>
      <c r="C48" s="251"/>
      <c r="D48" s="251"/>
      <c r="E48" s="251"/>
      <c r="F48" s="251"/>
      <c r="G48" s="252"/>
      <c r="H48" s="253" t="s">
        <v>29</v>
      </c>
      <c r="I48" s="251"/>
      <c r="J48" s="251"/>
      <c r="K48" s="251"/>
      <c r="L48" s="251"/>
      <c r="M48" s="251"/>
      <c r="N48" s="251"/>
      <c r="O48" s="251"/>
      <c r="P48" s="254"/>
    </row>
    <row r="49" spans="1:16" ht="15.75" thickBot="1" x14ac:dyDescent="0.25">
      <c r="A49" s="1"/>
      <c r="B49" s="82" t="s">
        <v>30</v>
      </c>
      <c r="C49" s="83"/>
      <c r="D49" s="84" t="s">
        <v>31</v>
      </c>
      <c r="E49" s="255"/>
      <c r="F49" s="255"/>
      <c r="G49" s="256"/>
      <c r="H49" s="257" t="s">
        <v>32</v>
      </c>
      <c r="I49" s="258"/>
      <c r="J49" s="257" t="s">
        <v>33</v>
      </c>
      <c r="K49" s="255"/>
      <c r="L49" s="255"/>
      <c r="M49" s="256"/>
      <c r="N49" s="259"/>
      <c r="O49" s="260"/>
      <c r="P49" s="261"/>
    </row>
    <row r="50" spans="1:16" x14ac:dyDescent="0.2">
      <c r="A50" s="1"/>
      <c r="B50" s="85" t="s">
        <v>34</v>
      </c>
      <c r="C50" s="86"/>
      <c r="D50" s="87" t="s">
        <v>35</v>
      </c>
      <c r="E50" s="267"/>
      <c r="F50" s="267"/>
      <c r="G50" s="268"/>
      <c r="H50" s="88" t="s">
        <v>36</v>
      </c>
      <c r="I50" s="89"/>
      <c r="J50" s="269" t="s">
        <v>35</v>
      </c>
      <c r="K50" s="270"/>
      <c r="L50" s="270"/>
      <c r="M50" s="271"/>
      <c r="N50" s="275"/>
      <c r="O50" s="276"/>
      <c r="P50" s="277"/>
    </row>
    <row r="51" spans="1:16" ht="15.75" thickBot="1" x14ac:dyDescent="0.25">
      <c r="A51" s="1"/>
      <c r="B51" s="85" t="s">
        <v>37</v>
      </c>
      <c r="C51" s="87"/>
      <c r="D51" s="87" t="s">
        <v>38</v>
      </c>
      <c r="E51" s="267"/>
      <c r="F51" s="267"/>
      <c r="G51" s="268"/>
      <c r="H51" s="90" t="s">
        <v>39</v>
      </c>
      <c r="I51" s="89"/>
      <c r="J51" s="269" t="s">
        <v>40</v>
      </c>
      <c r="K51" s="270"/>
      <c r="L51" s="270"/>
      <c r="M51" s="271"/>
      <c r="N51" s="278"/>
      <c r="O51" s="279"/>
      <c r="P51" s="280"/>
    </row>
    <row r="52" spans="1:16" x14ac:dyDescent="0.2">
      <c r="A52" s="1"/>
      <c r="B52" s="85" t="s">
        <v>41</v>
      </c>
      <c r="C52" s="87"/>
      <c r="D52" s="87" t="s">
        <v>42</v>
      </c>
      <c r="E52" s="267"/>
      <c r="F52" s="267"/>
      <c r="G52" s="268"/>
      <c r="H52" s="90" t="s">
        <v>43</v>
      </c>
      <c r="I52" s="89"/>
      <c r="J52" s="269" t="s">
        <v>44</v>
      </c>
      <c r="K52" s="270"/>
      <c r="L52" s="270"/>
      <c r="M52" s="271"/>
      <c r="N52" s="272"/>
      <c r="O52" s="273"/>
      <c r="P52" s="274"/>
    </row>
    <row r="53" spans="1:16" x14ac:dyDescent="0.2">
      <c r="A53" s="1"/>
      <c r="B53" s="85" t="s">
        <v>45</v>
      </c>
      <c r="C53" s="87"/>
      <c r="D53" s="87" t="s">
        <v>46</v>
      </c>
      <c r="E53" s="267"/>
      <c r="F53" s="267"/>
      <c r="G53" s="268"/>
      <c r="H53" s="90" t="s">
        <v>47</v>
      </c>
      <c r="I53" s="89"/>
      <c r="J53" s="269" t="s">
        <v>48</v>
      </c>
      <c r="K53" s="270"/>
      <c r="L53" s="270"/>
      <c r="M53" s="271"/>
      <c r="N53" s="275"/>
      <c r="O53" s="276"/>
      <c r="P53" s="277"/>
    </row>
    <row r="54" spans="1:16" x14ac:dyDescent="0.2">
      <c r="A54" s="1"/>
      <c r="B54" s="85" t="s">
        <v>49</v>
      </c>
      <c r="C54" s="87"/>
      <c r="D54" s="91" t="s">
        <v>50</v>
      </c>
      <c r="E54" s="283"/>
      <c r="F54" s="283"/>
      <c r="G54" s="284"/>
      <c r="H54" s="90" t="s">
        <v>51</v>
      </c>
      <c r="I54" s="89"/>
      <c r="J54" s="285" t="s">
        <v>50</v>
      </c>
      <c r="K54" s="286"/>
      <c r="L54" s="286"/>
      <c r="M54" s="287"/>
      <c r="N54" s="275"/>
      <c r="O54" s="276"/>
      <c r="P54" s="277"/>
    </row>
    <row r="55" spans="1:16" ht="15.75" thickBot="1" x14ac:dyDescent="0.25">
      <c r="A55" s="1"/>
      <c r="B55" s="92" t="s">
        <v>52</v>
      </c>
      <c r="C55" s="93"/>
      <c r="D55" s="94" t="s">
        <v>53</v>
      </c>
      <c r="E55" s="288"/>
      <c r="F55" s="288"/>
      <c r="G55" s="289"/>
      <c r="H55" s="95" t="s">
        <v>54</v>
      </c>
      <c r="I55" s="96"/>
      <c r="J55" s="290" t="s">
        <v>53</v>
      </c>
      <c r="K55" s="291"/>
      <c r="L55" s="291"/>
      <c r="M55" s="292"/>
      <c r="N55" s="278"/>
      <c r="O55" s="279"/>
      <c r="P55" s="280"/>
    </row>
    <row r="56" spans="1:16" ht="19.5" x14ac:dyDescent="0.25">
      <c r="A56" s="1"/>
      <c r="B56" s="97" t="s">
        <v>55</v>
      </c>
      <c r="C56" s="98"/>
      <c r="D56" s="98"/>
      <c r="E56" s="98"/>
      <c r="F56" s="98"/>
      <c r="G56" s="281"/>
      <c r="H56" s="281"/>
      <c r="I56" s="281"/>
      <c r="J56" s="281"/>
      <c r="K56" s="281"/>
      <c r="L56" s="281"/>
      <c r="M56" s="281"/>
      <c r="N56" s="281"/>
      <c r="O56" s="281"/>
      <c r="P56" s="282"/>
    </row>
    <row r="57" spans="1:16" x14ac:dyDescent="0.2">
      <c r="A57" s="1"/>
      <c r="B57" s="241"/>
      <c r="C57" s="242"/>
      <c r="D57" s="242"/>
      <c r="E57" s="242"/>
      <c r="F57" s="242"/>
      <c r="G57" s="242"/>
      <c r="H57" s="242"/>
      <c r="I57" s="242"/>
      <c r="J57" s="242"/>
      <c r="K57" s="242"/>
      <c r="L57" s="242"/>
      <c r="M57" s="242"/>
      <c r="N57" s="242"/>
      <c r="O57" s="242"/>
      <c r="P57" s="245"/>
    </row>
    <row r="58" spans="1:16" x14ac:dyDescent="0.2">
      <c r="A58" s="1"/>
      <c r="B58" s="241"/>
      <c r="C58" s="242"/>
      <c r="D58" s="242"/>
      <c r="E58" s="242"/>
      <c r="F58" s="242"/>
      <c r="G58" s="242"/>
      <c r="H58" s="242"/>
      <c r="I58" s="242"/>
      <c r="J58" s="242"/>
      <c r="K58" s="242"/>
      <c r="L58" s="242"/>
      <c r="M58" s="242"/>
      <c r="N58" s="242"/>
      <c r="O58" s="242"/>
      <c r="P58" s="245"/>
    </row>
    <row r="59" spans="1:16" x14ac:dyDescent="0.2">
      <c r="A59" s="1"/>
      <c r="B59" s="241"/>
      <c r="C59" s="242"/>
      <c r="D59" s="242"/>
      <c r="E59" s="242"/>
      <c r="F59" s="242"/>
      <c r="G59" s="242"/>
      <c r="H59" s="242"/>
      <c r="I59" s="242"/>
      <c r="J59" s="242"/>
      <c r="K59" s="242"/>
      <c r="L59" s="242"/>
      <c r="M59" s="242"/>
      <c r="N59" s="242"/>
      <c r="O59" s="242"/>
      <c r="P59" s="245"/>
    </row>
    <row r="60" spans="1:16" ht="15.75" thickBot="1" x14ac:dyDescent="0.25">
      <c r="A60" s="1"/>
      <c r="B60" s="262"/>
      <c r="C60" s="263"/>
      <c r="D60" s="263"/>
      <c r="E60" s="263"/>
      <c r="F60" s="263"/>
      <c r="G60" s="263"/>
      <c r="H60" s="263"/>
      <c r="I60" s="263"/>
      <c r="J60" s="263"/>
      <c r="K60" s="263"/>
      <c r="L60" s="263"/>
      <c r="M60" s="263"/>
      <c r="N60" s="263"/>
      <c r="O60" s="263"/>
      <c r="P60" s="266"/>
    </row>
    <row r="61" spans="1:16" ht="6" customHeight="1" thickBot="1" x14ac:dyDescent="0.25">
      <c r="A61" s="1"/>
      <c r="B61" s="23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99"/>
    </row>
    <row r="62" spans="1:16" x14ac:dyDescent="0.2">
      <c r="A62" s="1"/>
      <c r="B62" s="100" t="s">
        <v>56</v>
      </c>
      <c r="C62" s="101"/>
      <c r="D62" s="101"/>
      <c r="E62" s="102"/>
      <c r="F62" s="102"/>
      <c r="G62" s="103"/>
      <c r="H62" s="104"/>
      <c r="I62" s="104"/>
      <c r="J62" s="104"/>
      <c r="K62" s="105"/>
      <c r="L62" s="106" t="s">
        <v>57</v>
      </c>
      <c r="M62" s="107"/>
      <c r="N62" s="108"/>
      <c r="O62" s="108"/>
      <c r="P62" s="109"/>
    </row>
    <row r="63" spans="1:16" x14ac:dyDescent="0.2">
      <c r="A63" s="1"/>
      <c r="B63" s="110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7"/>
    </row>
    <row r="64" spans="1:16" x14ac:dyDescent="0.2">
      <c r="B64" s="111"/>
      <c r="P64" s="112"/>
    </row>
    <row r="65" spans="2:16" x14ac:dyDescent="0.2">
      <c r="B65" s="113"/>
      <c r="C65" s="114"/>
      <c r="D65" s="114"/>
      <c r="E65" s="114"/>
      <c r="F65" s="114"/>
      <c r="G65" s="114"/>
      <c r="H65" s="114"/>
      <c r="I65" s="114"/>
      <c r="J65" s="114"/>
      <c r="K65" s="114"/>
      <c r="L65" s="114"/>
      <c r="M65" s="114"/>
      <c r="N65" s="114"/>
      <c r="O65" s="114"/>
      <c r="P65" s="115"/>
    </row>
  </sheetData>
  <mergeCells count="137">
    <mergeCell ref="G56:P56"/>
    <mergeCell ref="B57:P57"/>
    <mergeCell ref="B58:P58"/>
    <mergeCell ref="B59:P59"/>
    <mergeCell ref="B60:P60"/>
    <mergeCell ref="E54:G54"/>
    <mergeCell ref="J54:M54"/>
    <mergeCell ref="N54:P54"/>
    <mergeCell ref="E55:G55"/>
    <mergeCell ref="J55:M55"/>
    <mergeCell ref="N55:P55"/>
    <mergeCell ref="E52:G52"/>
    <mergeCell ref="J52:M52"/>
    <mergeCell ref="N52:P52"/>
    <mergeCell ref="E53:G53"/>
    <mergeCell ref="J53:M53"/>
    <mergeCell ref="N53:P53"/>
    <mergeCell ref="E50:G50"/>
    <mergeCell ref="J50:M50"/>
    <mergeCell ref="N50:P50"/>
    <mergeCell ref="E51:G51"/>
    <mergeCell ref="J51:M51"/>
    <mergeCell ref="N51:P51"/>
    <mergeCell ref="B47:P47"/>
    <mergeCell ref="B48:G48"/>
    <mergeCell ref="H48:P48"/>
    <mergeCell ref="E49:G49"/>
    <mergeCell ref="H49:I49"/>
    <mergeCell ref="J49:M49"/>
    <mergeCell ref="N49:P49"/>
    <mergeCell ref="B44:G44"/>
    <mergeCell ref="H44:P44"/>
    <mergeCell ref="B45:G45"/>
    <mergeCell ref="H45:P45"/>
    <mergeCell ref="B46:G46"/>
    <mergeCell ref="H46:P46"/>
    <mergeCell ref="B40:G40"/>
    <mergeCell ref="H40:P40"/>
    <mergeCell ref="B41:G41"/>
    <mergeCell ref="B42:G42"/>
    <mergeCell ref="B43:G43"/>
    <mergeCell ref="H43:P43"/>
    <mergeCell ref="H37:J37"/>
    <mergeCell ref="K37:L37"/>
    <mergeCell ref="H38:J38"/>
    <mergeCell ref="K38:L38"/>
    <mergeCell ref="B39:D39"/>
    <mergeCell ref="E39:F39"/>
    <mergeCell ref="H34:J34"/>
    <mergeCell ref="K34:L34"/>
    <mergeCell ref="H35:J35"/>
    <mergeCell ref="K35:L35"/>
    <mergeCell ref="H36:J36"/>
    <mergeCell ref="K36:L36"/>
    <mergeCell ref="H31:J31"/>
    <mergeCell ref="K31:L31"/>
    <mergeCell ref="H32:J32"/>
    <mergeCell ref="K32:L32"/>
    <mergeCell ref="H33:J33"/>
    <mergeCell ref="K33:L33"/>
    <mergeCell ref="H28:J28"/>
    <mergeCell ref="K28:L28"/>
    <mergeCell ref="H29:J29"/>
    <mergeCell ref="K29:L29"/>
    <mergeCell ref="H30:J30"/>
    <mergeCell ref="K30:L30"/>
    <mergeCell ref="B24:P24"/>
    <mergeCell ref="B25:P25"/>
    <mergeCell ref="H26:J26"/>
    <mergeCell ref="K26:L26"/>
    <mergeCell ref="H27:J27"/>
    <mergeCell ref="K27:L27"/>
    <mergeCell ref="B22:C22"/>
    <mergeCell ref="D22:F22"/>
    <mergeCell ref="H22:L22"/>
    <mergeCell ref="M22:O22"/>
    <mergeCell ref="B23:C23"/>
    <mergeCell ref="D23:F23"/>
    <mergeCell ref="H23:L23"/>
    <mergeCell ref="M23:O23"/>
    <mergeCell ref="B20:C20"/>
    <mergeCell ref="D20:F20"/>
    <mergeCell ref="H20:L20"/>
    <mergeCell ref="M20:O20"/>
    <mergeCell ref="B21:C21"/>
    <mergeCell ref="D21:F21"/>
    <mergeCell ref="H21:L21"/>
    <mergeCell ref="M21:O21"/>
    <mergeCell ref="B18:C18"/>
    <mergeCell ref="D18:F18"/>
    <mergeCell ref="H18:L18"/>
    <mergeCell ref="M18:O18"/>
    <mergeCell ref="B19:C19"/>
    <mergeCell ref="D19:F19"/>
    <mergeCell ref="H19:L19"/>
    <mergeCell ref="M19:O19"/>
    <mergeCell ref="D16:F16"/>
    <mergeCell ref="H16:L16"/>
    <mergeCell ref="M16:O16"/>
    <mergeCell ref="B17:C17"/>
    <mergeCell ref="D17:F17"/>
    <mergeCell ref="H17:L17"/>
    <mergeCell ref="M17:O17"/>
    <mergeCell ref="D14:F14"/>
    <mergeCell ref="H14:L14"/>
    <mergeCell ref="M14:O14"/>
    <mergeCell ref="D15:F15"/>
    <mergeCell ref="H15:L15"/>
    <mergeCell ref="M15:O15"/>
    <mergeCell ref="D12:F12"/>
    <mergeCell ref="H12:L12"/>
    <mergeCell ref="M12:O12"/>
    <mergeCell ref="D13:F13"/>
    <mergeCell ref="H13:L13"/>
    <mergeCell ref="M13:O13"/>
    <mergeCell ref="B9:P9"/>
    <mergeCell ref="D10:F10"/>
    <mergeCell ref="M10:O10"/>
    <mergeCell ref="D11:F11"/>
    <mergeCell ref="H11:L11"/>
    <mergeCell ref="M11:O11"/>
    <mergeCell ref="B5:D5"/>
    <mergeCell ref="E5:F5"/>
    <mergeCell ref="C6:D6"/>
    <mergeCell ref="E6:F6"/>
    <mergeCell ref="J6:L6"/>
    <mergeCell ref="N6:O6"/>
    <mergeCell ref="C1:P1"/>
    <mergeCell ref="M2:O2"/>
    <mergeCell ref="B3:B4"/>
    <mergeCell ref="C3:D4"/>
    <mergeCell ref="E3:E4"/>
    <mergeCell ref="F3:F4"/>
    <mergeCell ref="H3:H4"/>
    <mergeCell ref="I3:P4"/>
    <mergeCell ref="D7:F7"/>
    <mergeCell ref="I7:L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18C00B-6C61-43E3-AC8F-6B668F065A29}">
  <dimension ref="A1:R65"/>
  <sheetViews>
    <sheetView topLeftCell="B2" zoomScale="115" zoomScaleNormal="115" workbookViewId="0">
      <selection activeCell="C3" sqref="C3:D4"/>
    </sheetView>
  </sheetViews>
  <sheetFormatPr defaultColWidth="10.76171875" defaultRowHeight="15" x14ac:dyDescent="0.2"/>
  <cols>
    <col min="2" max="2" width="13.1796875" customWidth="1"/>
    <col min="3" max="10" width="21.1171875" customWidth="1"/>
    <col min="11" max="16" width="23.26953125" customWidth="1"/>
  </cols>
  <sheetData>
    <row r="1" spans="1:16" ht="26.25" x14ac:dyDescent="0.35">
      <c r="A1" s="1"/>
      <c r="B1" s="2"/>
      <c r="C1" s="150" t="s">
        <v>0</v>
      </c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1"/>
    </row>
    <row r="2" spans="1:16" ht="19.5" thickBot="1" x14ac:dyDescent="0.25">
      <c r="A2" s="1"/>
      <c r="B2" s="3"/>
      <c r="C2" s="4"/>
      <c r="D2" s="5"/>
      <c r="E2" s="1"/>
      <c r="F2" s="1"/>
      <c r="G2" s="1"/>
      <c r="H2" s="6"/>
      <c r="I2" s="1"/>
      <c r="K2" s="1"/>
      <c r="L2" s="1"/>
      <c r="M2" s="152" t="s">
        <v>1</v>
      </c>
      <c r="N2" s="152"/>
      <c r="O2" s="152"/>
      <c r="P2" s="7"/>
    </row>
    <row r="3" spans="1:16" ht="6" customHeight="1" x14ac:dyDescent="0.2">
      <c r="A3" s="1"/>
      <c r="B3" s="153" t="s">
        <v>2</v>
      </c>
      <c r="C3" s="155" t="str">
        <f>'201'!$C$3</f>
        <v>Hall</v>
      </c>
      <c r="D3" s="155"/>
      <c r="E3" s="157"/>
      <c r="F3" s="159"/>
      <c r="G3" s="1"/>
      <c r="H3" s="161" t="s">
        <v>3</v>
      </c>
      <c r="I3" s="163" t="s">
        <v>4</v>
      </c>
      <c r="J3" s="163"/>
      <c r="K3" s="163"/>
      <c r="L3" s="163"/>
      <c r="M3" s="163"/>
      <c r="N3" s="163"/>
      <c r="O3" s="163"/>
      <c r="P3" s="164"/>
    </row>
    <row r="4" spans="1:16" ht="21.75" customHeight="1" x14ac:dyDescent="0.2">
      <c r="A4" s="1"/>
      <c r="B4" s="154"/>
      <c r="C4" s="156"/>
      <c r="D4" s="156"/>
      <c r="E4" s="158"/>
      <c r="F4" s="160"/>
      <c r="G4" s="1"/>
      <c r="H4" s="162"/>
      <c r="I4" s="165"/>
      <c r="J4" s="165"/>
      <c r="K4" s="165"/>
      <c r="L4" s="165"/>
      <c r="M4" s="165"/>
      <c r="N4" s="165"/>
      <c r="O4" s="165"/>
      <c r="P4" s="166"/>
    </row>
    <row r="5" spans="1:16" x14ac:dyDescent="0.2">
      <c r="A5" s="1"/>
      <c r="B5" s="183" t="s">
        <v>5</v>
      </c>
      <c r="C5" s="184"/>
      <c r="D5" s="185"/>
      <c r="E5" s="186">
        <v>203</v>
      </c>
      <c r="F5" s="187"/>
      <c r="G5" s="1"/>
      <c r="H5" s="8" t="s">
        <v>6</v>
      </c>
      <c r="I5" s="9"/>
      <c r="J5" s="9"/>
      <c r="K5" s="10"/>
      <c r="L5" s="9"/>
      <c r="M5" s="9"/>
      <c r="N5" s="9"/>
      <c r="O5" s="9"/>
      <c r="P5" s="11"/>
    </row>
    <row r="6" spans="1:16" x14ac:dyDescent="0.2">
      <c r="A6" s="1"/>
      <c r="B6" s="12" t="s">
        <v>7</v>
      </c>
      <c r="C6" s="188" t="s">
        <v>8</v>
      </c>
      <c r="D6" s="189"/>
      <c r="E6" s="190"/>
      <c r="F6" s="191"/>
      <c r="G6" s="1"/>
      <c r="H6" s="8" t="s">
        <v>9</v>
      </c>
      <c r="I6" s="9"/>
      <c r="J6" s="192">
        <v>0</v>
      </c>
      <c r="K6" s="193"/>
      <c r="L6" s="193"/>
      <c r="M6" s="13" t="s">
        <v>10</v>
      </c>
      <c r="N6" s="193">
        <v>0</v>
      </c>
      <c r="O6" s="194"/>
      <c r="P6" s="11"/>
    </row>
    <row r="7" spans="1:16" ht="15.75" thickBot="1" x14ac:dyDescent="0.25">
      <c r="A7" s="1"/>
      <c r="B7" s="14" t="s">
        <v>11</v>
      </c>
      <c r="C7" s="15"/>
      <c r="D7" s="167" t="s">
        <v>12</v>
      </c>
      <c r="E7" s="167"/>
      <c r="F7" s="168"/>
      <c r="G7" s="1"/>
      <c r="H7" s="16"/>
      <c r="I7" s="169"/>
      <c r="J7" s="169"/>
      <c r="K7" s="169"/>
      <c r="L7" s="169"/>
      <c r="M7" s="17"/>
      <c r="N7" s="17"/>
      <c r="O7" s="17"/>
      <c r="P7" s="18"/>
    </row>
    <row r="8" spans="1:16" ht="15.75" thickBot="1" x14ac:dyDescent="0.25">
      <c r="A8" s="1"/>
      <c r="B8" s="19"/>
      <c r="C8" s="20"/>
      <c r="D8" s="21"/>
      <c r="E8" s="21"/>
      <c r="F8" s="21"/>
      <c r="G8" s="1"/>
      <c r="H8" s="1"/>
      <c r="I8" s="22"/>
      <c r="J8" s="22"/>
      <c r="K8" s="22"/>
      <c r="L8" s="22"/>
      <c r="M8" s="1"/>
      <c r="N8" s="1"/>
      <c r="O8" s="1"/>
      <c r="P8" s="18"/>
    </row>
    <row r="9" spans="1:16" ht="20.25" thickBot="1" x14ac:dyDescent="0.3">
      <c r="A9" s="1"/>
      <c r="B9" s="170" t="s">
        <v>13</v>
      </c>
      <c r="C9" s="171"/>
      <c r="D9" s="171"/>
      <c r="E9" s="171"/>
      <c r="F9" s="171"/>
      <c r="G9" s="171"/>
      <c r="H9" s="171"/>
      <c r="I9" s="171"/>
      <c r="J9" s="171"/>
      <c r="K9" s="171"/>
      <c r="L9" s="171"/>
      <c r="M9" s="171"/>
      <c r="N9" s="171"/>
      <c r="O9" s="171"/>
      <c r="P9" s="172"/>
    </row>
    <row r="10" spans="1:16" ht="15.75" thickBot="1" x14ac:dyDescent="0.25">
      <c r="A10" s="1"/>
      <c r="B10" s="23" t="s">
        <v>14</v>
      </c>
      <c r="C10" s="24"/>
      <c r="D10" s="173" t="s">
        <v>15</v>
      </c>
      <c r="E10" s="174"/>
      <c r="F10" s="175"/>
      <c r="G10" s="25" t="s">
        <v>16</v>
      </c>
      <c r="H10" s="23" t="s">
        <v>17</v>
      </c>
      <c r="I10" s="24"/>
      <c r="J10" s="24"/>
      <c r="K10" s="24"/>
      <c r="L10" s="24"/>
      <c r="M10" s="173" t="s">
        <v>15</v>
      </c>
      <c r="N10" s="174"/>
      <c r="O10" s="175"/>
      <c r="P10" s="26" t="s">
        <v>16</v>
      </c>
    </row>
    <row r="11" spans="1:16" x14ac:dyDescent="0.2">
      <c r="A11" s="1"/>
      <c r="B11" s="31"/>
      <c r="C11" s="32"/>
      <c r="D11" s="176"/>
      <c r="E11" s="177"/>
      <c r="F11" s="178"/>
      <c r="G11" s="29"/>
      <c r="H11" s="179"/>
      <c r="I11" s="180"/>
      <c r="J11" s="180"/>
      <c r="K11" s="180"/>
      <c r="L11" s="181"/>
      <c r="M11" s="182"/>
      <c r="N11" s="180"/>
      <c r="O11" s="181"/>
      <c r="P11" s="30"/>
    </row>
    <row r="12" spans="1:16" x14ac:dyDescent="0.2">
      <c r="A12" s="1"/>
      <c r="B12" s="31"/>
      <c r="C12" s="32"/>
      <c r="D12" s="195"/>
      <c r="E12" s="196"/>
      <c r="F12" s="197"/>
      <c r="G12" s="33"/>
      <c r="H12" s="198"/>
      <c r="I12" s="199"/>
      <c r="J12" s="199"/>
      <c r="K12" s="199"/>
      <c r="L12" s="200"/>
      <c r="M12" s="201"/>
      <c r="N12" s="199"/>
      <c r="O12" s="200"/>
      <c r="P12" s="34"/>
    </row>
    <row r="13" spans="1:16" x14ac:dyDescent="0.2">
      <c r="A13" s="1"/>
      <c r="B13" s="31"/>
      <c r="C13" s="32"/>
      <c r="D13" s="195"/>
      <c r="E13" s="196"/>
      <c r="F13" s="197"/>
      <c r="G13" s="33"/>
      <c r="H13" s="198"/>
      <c r="I13" s="199"/>
      <c r="J13" s="199"/>
      <c r="K13" s="199"/>
      <c r="L13" s="200"/>
      <c r="M13" s="201"/>
      <c r="N13" s="199"/>
      <c r="O13" s="200"/>
      <c r="P13" s="34"/>
    </row>
    <row r="14" spans="1:16" x14ac:dyDescent="0.2">
      <c r="A14" s="1"/>
      <c r="B14" s="31"/>
      <c r="C14" s="32"/>
      <c r="D14" s="195"/>
      <c r="E14" s="196"/>
      <c r="F14" s="197"/>
      <c r="G14" s="33"/>
      <c r="H14" s="198"/>
      <c r="I14" s="199"/>
      <c r="J14" s="199"/>
      <c r="K14" s="199"/>
      <c r="L14" s="200"/>
      <c r="M14" s="201"/>
      <c r="N14" s="199"/>
      <c r="O14" s="200"/>
      <c r="P14" s="34"/>
    </row>
    <row r="15" spans="1:16" x14ac:dyDescent="0.2">
      <c r="A15" s="1"/>
      <c r="B15" s="31"/>
      <c r="C15" s="32"/>
      <c r="D15" s="195"/>
      <c r="E15" s="196"/>
      <c r="F15" s="197"/>
      <c r="G15" s="33"/>
      <c r="H15" s="198"/>
      <c r="I15" s="199"/>
      <c r="J15" s="199"/>
      <c r="K15" s="199"/>
      <c r="L15" s="200"/>
      <c r="M15" s="201"/>
      <c r="N15" s="199"/>
      <c r="O15" s="200"/>
      <c r="P15" s="34"/>
    </row>
    <row r="16" spans="1:16" x14ac:dyDescent="0.2">
      <c r="A16" s="1"/>
      <c r="B16" s="31"/>
      <c r="C16" s="32"/>
      <c r="D16" s="195"/>
      <c r="E16" s="196"/>
      <c r="F16" s="197"/>
      <c r="G16" s="33"/>
      <c r="H16" s="198"/>
      <c r="I16" s="199"/>
      <c r="J16" s="199"/>
      <c r="K16" s="199"/>
      <c r="L16" s="200"/>
      <c r="M16" s="201"/>
      <c r="N16" s="199"/>
      <c r="O16" s="200"/>
      <c r="P16" s="34"/>
    </row>
    <row r="17" spans="1:16" x14ac:dyDescent="0.2">
      <c r="A17" s="1"/>
      <c r="B17" s="195"/>
      <c r="C17" s="197"/>
      <c r="D17" s="195"/>
      <c r="E17" s="196"/>
      <c r="F17" s="197"/>
      <c r="G17" s="33"/>
      <c r="H17" s="198"/>
      <c r="I17" s="199"/>
      <c r="J17" s="199"/>
      <c r="K17" s="199"/>
      <c r="L17" s="200"/>
      <c r="M17" s="201"/>
      <c r="N17" s="199"/>
      <c r="O17" s="200"/>
      <c r="P17" s="34"/>
    </row>
    <row r="18" spans="1:16" x14ac:dyDescent="0.2">
      <c r="A18" s="1"/>
      <c r="B18" s="202"/>
      <c r="C18" s="203"/>
      <c r="D18" s="202"/>
      <c r="E18" s="204"/>
      <c r="F18" s="203"/>
      <c r="G18" s="33"/>
      <c r="H18" s="198"/>
      <c r="I18" s="199"/>
      <c r="J18" s="199"/>
      <c r="K18" s="199"/>
      <c r="L18" s="200"/>
      <c r="M18" s="201"/>
      <c r="N18" s="199"/>
      <c r="O18" s="200"/>
      <c r="P18" s="34"/>
    </row>
    <row r="19" spans="1:16" x14ac:dyDescent="0.2">
      <c r="A19" s="1"/>
      <c r="B19" s="205"/>
      <c r="C19" s="206"/>
      <c r="D19" s="205"/>
      <c r="E19" s="206"/>
      <c r="F19" s="207"/>
      <c r="G19" s="33"/>
      <c r="H19" s="198"/>
      <c r="I19" s="199"/>
      <c r="J19" s="199"/>
      <c r="K19" s="199"/>
      <c r="L19" s="200"/>
      <c r="M19" s="201"/>
      <c r="N19" s="199"/>
      <c r="O19" s="200"/>
      <c r="P19" s="34"/>
    </row>
    <row r="20" spans="1:16" x14ac:dyDescent="0.2">
      <c r="A20" s="1"/>
      <c r="B20" s="202"/>
      <c r="C20" s="203"/>
      <c r="D20" s="202"/>
      <c r="E20" s="204"/>
      <c r="F20" s="203"/>
      <c r="G20" s="33"/>
      <c r="H20" s="198"/>
      <c r="I20" s="199"/>
      <c r="J20" s="199"/>
      <c r="K20" s="199"/>
      <c r="L20" s="200"/>
      <c r="M20" s="201"/>
      <c r="N20" s="199"/>
      <c r="O20" s="200"/>
      <c r="P20" s="34"/>
    </row>
    <row r="21" spans="1:16" x14ac:dyDescent="0.2">
      <c r="A21" s="1"/>
      <c r="B21" s="202"/>
      <c r="C21" s="203"/>
      <c r="D21" s="202"/>
      <c r="E21" s="204"/>
      <c r="F21" s="203"/>
      <c r="G21" s="33"/>
      <c r="H21" s="198"/>
      <c r="I21" s="199"/>
      <c r="J21" s="199"/>
      <c r="K21" s="199"/>
      <c r="L21" s="200"/>
      <c r="M21" s="201"/>
      <c r="N21" s="199"/>
      <c r="O21" s="200"/>
      <c r="P21" s="34"/>
    </row>
    <row r="22" spans="1:16" x14ac:dyDescent="0.2">
      <c r="A22" s="1"/>
      <c r="B22" s="202"/>
      <c r="C22" s="203"/>
      <c r="D22" s="202"/>
      <c r="E22" s="204"/>
      <c r="F22" s="203"/>
      <c r="G22" s="33"/>
      <c r="H22" s="198"/>
      <c r="I22" s="199"/>
      <c r="J22" s="199"/>
      <c r="K22" s="199"/>
      <c r="L22" s="200"/>
      <c r="M22" s="201"/>
      <c r="N22" s="199"/>
      <c r="O22" s="200"/>
      <c r="P22" s="34"/>
    </row>
    <row r="23" spans="1:16" ht="15.75" thickBot="1" x14ac:dyDescent="0.25">
      <c r="A23" s="1"/>
      <c r="B23" s="208"/>
      <c r="C23" s="209"/>
      <c r="D23" s="208"/>
      <c r="E23" s="210"/>
      <c r="F23" s="209"/>
      <c r="G23" s="35"/>
      <c r="H23" s="211"/>
      <c r="I23" s="212"/>
      <c r="J23" s="212"/>
      <c r="K23" s="212"/>
      <c r="L23" s="213"/>
      <c r="M23" s="214"/>
      <c r="N23" s="212"/>
      <c r="O23" s="213"/>
      <c r="P23" s="36"/>
    </row>
    <row r="24" spans="1:16" ht="15.75" thickBot="1" x14ac:dyDescent="0.25">
      <c r="A24" s="1"/>
      <c r="B24" s="218"/>
      <c r="C24" s="219"/>
      <c r="D24" s="219"/>
      <c r="E24" s="219"/>
      <c r="F24" s="219"/>
      <c r="G24" s="219"/>
      <c r="H24" s="219"/>
      <c r="I24" s="219"/>
      <c r="J24" s="219"/>
      <c r="K24" s="219"/>
      <c r="L24" s="219"/>
      <c r="M24" s="219"/>
      <c r="N24" s="219"/>
      <c r="O24" s="219"/>
      <c r="P24" s="220"/>
    </row>
    <row r="25" spans="1:16" ht="20.25" thickBot="1" x14ac:dyDescent="0.3">
      <c r="A25" s="1"/>
      <c r="B25" s="221" t="s">
        <v>18</v>
      </c>
      <c r="C25" s="222"/>
      <c r="D25" s="222"/>
      <c r="E25" s="222"/>
      <c r="F25" s="222"/>
      <c r="G25" s="222"/>
      <c r="H25" s="222"/>
      <c r="I25" s="222"/>
      <c r="J25" s="222"/>
      <c r="K25" s="222"/>
      <c r="L25" s="222"/>
      <c r="M25" s="222"/>
      <c r="N25" s="222"/>
      <c r="O25" s="222"/>
      <c r="P25" s="223"/>
    </row>
    <row r="26" spans="1:16" ht="32.25" customHeight="1" thickBot="1" x14ac:dyDescent="0.25">
      <c r="A26" s="1"/>
      <c r="B26" s="37" t="s">
        <v>19</v>
      </c>
      <c r="C26" s="43" t="s">
        <v>20</v>
      </c>
      <c r="D26" s="39" t="s">
        <v>21</v>
      </c>
      <c r="E26" s="40" t="s">
        <v>22</v>
      </c>
      <c r="F26" s="41" t="s">
        <v>23</v>
      </c>
      <c r="G26" s="42" t="s">
        <v>24</v>
      </c>
      <c r="H26" s="224" t="s">
        <v>19</v>
      </c>
      <c r="I26" s="225"/>
      <c r="J26" s="226"/>
      <c r="K26" s="227" t="s">
        <v>20</v>
      </c>
      <c r="L26" s="228"/>
      <c r="M26" s="40" t="s">
        <v>21</v>
      </c>
      <c r="N26" s="44" t="s">
        <v>22</v>
      </c>
      <c r="O26" s="45" t="s">
        <v>23</v>
      </c>
      <c r="P26" s="46" t="s">
        <v>24</v>
      </c>
    </row>
    <row r="27" spans="1:16" x14ac:dyDescent="0.2">
      <c r="A27" s="1"/>
      <c r="B27" s="47"/>
      <c r="C27" s="48"/>
      <c r="D27" s="49"/>
      <c r="E27" s="50"/>
      <c r="F27" s="51"/>
      <c r="G27" s="52"/>
      <c r="H27" s="179"/>
      <c r="I27" s="180"/>
      <c r="J27" s="229"/>
      <c r="K27" s="230"/>
      <c r="L27" s="231"/>
      <c r="M27" s="53"/>
      <c r="N27" s="54"/>
      <c r="O27" s="55"/>
      <c r="P27" s="56"/>
    </row>
    <row r="28" spans="1:16" x14ac:dyDescent="0.2">
      <c r="A28" s="1"/>
      <c r="B28" s="47"/>
      <c r="C28" s="57"/>
      <c r="D28" s="49"/>
      <c r="E28" s="49"/>
      <c r="F28" s="51"/>
      <c r="G28" s="58"/>
      <c r="H28" s="198"/>
      <c r="I28" s="199"/>
      <c r="J28" s="215"/>
      <c r="K28" s="216"/>
      <c r="L28" s="217"/>
      <c r="M28" s="59"/>
      <c r="N28" s="60"/>
      <c r="O28" s="61"/>
      <c r="P28" s="62"/>
    </row>
    <row r="29" spans="1:16" x14ac:dyDescent="0.2">
      <c r="A29" s="1"/>
      <c r="B29" s="47"/>
      <c r="C29" s="57"/>
      <c r="D29" s="49"/>
      <c r="E29" s="49"/>
      <c r="F29" s="51"/>
      <c r="G29" s="58"/>
      <c r="H29" s="198"/>
      <c r="I29" s="199"/>
      <c r="J29" s="215"/>
      <c r="K29" s="216"/>
      <c r="L29" s="217"/>
      <c r="M29" s="59"/>
      <c r="N29" s="60"/>
      <c r="O29" s="61"/>
      <c r="P29" s="63"/>
    </row>
    <row r="30" spans="1:16" x14ac:dyDescent="0.2">
      <c r="A30" s="1"/>
      <c r="B30" s="47"/>
      <c r="C30" s="57"/>
      <c r="D30" s="49"/>
      <c r="E30" s="49"/>
      <c r="F30" s="51"/>
      <c r="G30" s="58"/>
      <c r="H30" s="198"/>
      <c r="I30" s="199"/>
      <c r="J30" s="215"/>
      <c r="K30" s="216"/>
      <c r="L30" s="217"/>
      <c r="M30" s="59"/>
      <c r="N30" s="60"/>
      <c r="O30" s="61"/>
      <c r="P30" s="63"/>
    </row>
    <row r="31" spans="1:16" x14ac:dyDescent="0.2">
      <c r="A31" s="1"/>
      <c r="B31" s="47"/>
      <c r="C31" s="57"/>
      <c r="D31" s="49"/>
      <c r="E31" s="49"/>
      <c r="F31" s="51"/>
      <c r="G31" s="58"/>
      <c r="H31" s="198"/>
      <c r="I31" s="199"/>
      <c r="J31" s="215"/>
      <c r="K31" s="216"/>
      <c r="L31" s="217"/>
      <c r="M31" s="59"/>
      <c r="N31" s="60"/>
      <c r="O31" s="61"/>
      <c r="P31" s="63"/>
    </row>
    <row r="32" spans="1:16" x14ac:dyDescent="0.2">
      <c r="A32" s="1"/>
      <c r="B32" s="47"/>
      <c r="C32" s="57"/>
      <c r="D32" s="49"/>
      <c r="E32" s="49"/>
      <c r="F32" s="51"/>
      <c r="G32" s="58"/>
      <c r="H32" s="198"/>
      <c r="I32" s="199"/>
      <c r="J32" s="215"/>
      <c r="K32" s="216"/>
      <c r="L32" s="217"/>
      <c r="M32" s="59"/>
      <c r="N32" s="60"/>
      <c r="O32" s="61"/>
      <c r="P32" s="63"/>
    </row>
    <row r="33" spans="1:18" x14ac:dyDescent="0.2">
      <c r="A33" s="1"/>
      <c r="B33" s="47"/>
      <c r="C33" s="57"/>
      <c r="D33" s="49"/>
      <c r="E33" s="49"/>
      <c r="F33" s="51"/>
      <c r="G33" s="58"/>
      <c r="H33" s="198"/>
      <c r="I33" s="199"/>
      <c r="J33" s="215"/>
      <c r="K33" s="216"/>
      <c r="L33" s="217"/>
      <c r="M33" s="59"/>
      <c r="N33" s="60"/>
      <c r="O33" s="61"/>
      <c r="P33" s="63"/>
    </row>
    <row r="34" spans="1:18" x14ac:dyDescent="0.2">
      <c r="A34" s="1"/>
      <c r="B34" s="47"/>
      <c r="C34" s="57"/>
      <c r="D34" s="49"/>
      <c r="E34" s="49"/>
      <c r="F34" s="51"/>
      <c r="G34" s="58"/>
      <c r="H34" s="198"/>
      <c r="I34" s="199"/>
      <c r="J34" s="215"/>
      <c r="K34" s="216"/>
      <c r="L34" s="217"/>
      <c r="M34" s="59"/>
      <c r="N34" s="60"/>
      <c r="O34" s="61"/>
      <c r="P34" s="63"/>
    </row>
    <row r="35" spans="1:18" x14ac:dyDescent="0.2">
      <c r="A35" s="1"/>
      <c r="B35" s="47"/>
      <c r="C35" s="57"/>
      <c r="D35" s="49"/>
      <c r="E35" s="49"/>
      <c r="F35" s="51"/>
      <c r="G35" s="58"/>
      <c r="H35" s="198"/>
      <c r="I35" s="199"/>
      <c r="J35" s="215"/>
      <c r="K35" s="216"/>
      <c r="L35" s="217"/>
      <c r="M35" s="59"/>
      <c r="N35" s="60"/>
      <c r="O35" s="64"/>
      <c r="P35" s="63"/>
    </row>
    <row r="36" spans="1:18" x14ac:dyDescent="0.2">
      <c r="A36" s="1"/>
      <c r="B36" s="65"/>
      <c r="C36" s="61"/>
      <c r="D36" s="66"/>
      <c r="E36" s="67"/>
      <c r="F36" s="80"/>
      <c r="G36" s="58"/>
      <c r="H36" s="198"/>
      <c r="I36" s="199"/>
      <c r="J36" s="215"/>
      <c r="K36" s="216"/>
      <c r="L36" s="217"/>
      <c r="M36" s="69"/>
      <c r="N36" s="32"/>
      <c r="O36" s="57"/>
      <c r="P36" s="63"/>
    </row>
    <row r="37" spans="1:18" x14ac:dyDescent="0.2">
      <c r="A37" s="1"/>
      <c r="B37" s="65"/>
      <c r="C37" s="61"/>
      <c r="D37" s="66"/>
      <c r="E37" s="67"/>
      <c r="F37" s="80"/>
      <c r="G37" s="58"/>
      <c r="H37" s="198"/>
      <c r="I37" s="199"/>
      <c r="J37" s="215"/>
      <c r="K37" s="216"/>
      <c r="L37" s="217"/>
      <c r="M37" s="69"/>
      <c r="N37" s="32"/>
      <c r="O37" s="61"/>
      <c r="P37" s="63"/>
    </row>
    <row r="38" spans="1:18" ht="15.75" thickBot="1" x14ac:dyDescent="0.25">
      <c r="A38" s="1"/>
      <c r="B38" s="65"/>
      <c r="C38" s="61"/>
      <c r="D38" s="66"/>
      <c r="E38" s="67"/>
      <c r="F38" s="80"/>
      <c r="G38" s="58"/>
      <c r="H38" s="211"/>
      <c r="I38" s="212"/>
      <c r="J38" s="246"/>
      <c r="K38" s="247"/>
      <c r="L38" s="248"/>
      <c r="M38" s="69"/>
      <c r="N38" s="32"/>
      <c r="O38" s="61"/>
      <c r="P38" s="63"/>
    </row>
    <row r="39" spans="1:18" ht="20.25" thickBot="1" x14ac:dyDescent="0.3">
      <c r="A39" s="1"/>
      <c r="B39" s="221" t="s">
        <v>25</v>
      </c>
      <c r="C39" s="222"/>
      <c r="D39" s="222"/>
      <c r="E39" s="249">
        <v>201</v>
      </c>
      <c r="F39" s="249"/>
      <c r="G39" s="70"/>
      <c r="H39" s="70"/>
      <c r="I39" s="70"/>
      <c r="J39" s="70"/>
      <c r="K39" s="70"/>
      <c r="L39" s="70"/>
      <c r="M39" s="70"/>
      <c r="N39" s="70"/>
      <c r="O39" s="70"/>
      <c r="P39" s="71"/>
    </row>
    <row r="40" spans="1:18" x14ac:dyDescent="0.2">
      <c r="A40" s="1"/>
      <c r="B40" s="232"/>
      <c r="C40" s="233"/>
      <c r="D40" s="233"/>
      <c r="E40" s="233"/>
      <c r="F40" s="233"/>
      <c r="G40" s="234"/>
      <c r="H40" s="235"/>
      <c r="I40" s="236"/>
      <c r="J40" s="233"/>
      <c r="K40" s="233"/>
      <c r="L40" s="233"/>
      <c r="M40" s="233"/>
      <c r="N40" s="233"/>
      <c r="O40" s="233"/>
      <c r="P40" s="237"/>
    </row>
    <row r="41" spans="1:18" ht="18" thickBot="1" x14ac:dyDescent="0.25">
      <c r="A41" s="1"/>
      <c r="B41" s="238"/>
      <c r="C41" s="239"/>
      <c r="D41" s="239"/>
      <c r="E41" s="239"/>
      <c r="F41" s="239"/>
      <c r="G41" s="240"/>
      <c r="I41" s="72" t="s">
        <v>26</v>
      </c>
      <c r="J41" s="73"/>
      <c r="K41" s="74"/>
      <c r="L41" s="75"/>
      <c r="M41" s="75"/>
      <c r="N41" s="75"/>
      <c r="O41" s="75"/>
      <c r="P41" s="32"/>
    </row>
    <row r="42" spans="1:18" ht="15.75" thickBot="1" x14ac:dyDescent="0.25">
      <c r="A42" s="76" t="str">
        <f>$C$6</f>
        <v xml:space="preserve"> 16  /   4   /     22    </v>
      </c>
      <c r="B42" s="201" t="s">
        <v>27</v>
      </c>
      <c r="C42" s="199"/>
      <c r="D42" s="199"/>
      <c r="E42" s="199"/>
      <c r="F42" s="199"/>
      <c r="G42" s="215"/>
      <c r="H42" s="77"/>
      <c r="I42" s="78">
        <v>200</v>
      </c>
      <c r="J42" s="79"/>
      <c r="K42" s="75"/>
      <c r="L42" s="75"/>
      <c r="M42" s="75"/>
      <c r="N42" s="75"/>
      <c r="O42" s="75"/>
      <c r="P42" s="32"/>
    </row>
    <row r="43" spans="1:18" x14ac:dyDescent="0.2">
      <c r="A43" s="1"/>
      <c r="B43" s="241"/>
      <c r="C43" s="242"/>
      <c r="D43" s="242"/>
      <c r="E43" s="242"/>
      <c r="F43" s="242"/>
      <c r="G43" s="191"/>
      <c r="H43" s="243"/>
      <c r="I43" s="244"/>
      <c r="J43" s="244"/>
      <c r="K43" s="242"/>
      <c r="L43" s="242"/>
      <c r="M43" s="242"/>
      <c r="N43" s="242"/>
      <c r="O43" s="242"/>
      <c r="P43" s="245"/>
      <c r="R43" s="81"/>
    </row>
    <row r="44" spans="1:18" x14ac:dyDescent="0.2">
      <c r="A44" s="1"/>
      <c r="B44" s="241"/>
      <c r="C44" s="242"/>
      <c r="D44" s="242"/>
      <c r="E44" s="242"/>
      <c r="F44" s="242"/>
      <c r="G44" s="191"/>
      <c r="H44" s="243"/>
      <c r="I44" s="242"/>
      <c r="J44" s="242"/>
      <c r="K44" s="242"/>
      <c r="L44" s="242"/>
      <c r="M44" s="242"/>
      <c r="N44" s="242"/>
      <c r="O44" s="242"/>
      <c r="P44" s="245"/>
    </row>
    <row r="45" spans="1:18" x14ac:dyDescent="0.2">
      <c r="A45" s="1"/>
      <c r="B45" s="241"/>
      <c r="C45" s="242"/>
      <c r="D45" s="242"/>
      <c r="E45" s="242"/>
      <c r="F45" s="242"/>
      <c r="G45" s="191"/>
      <c r="H45" s="243"/>
      <c r="I45" s="242"/>
      <c r="J45" s="242"/>
      <c r="K45" s="242"/>
      <c r="L45" s="242"/>
      <c r="M45" s="242"/>
      <c r="N45" s="242"/>
      <c r="O45" s="242"/>
      <c r="P45" s="245"/>
    </row>
    <row r="46" spans="1:18" ht="15.75" thickBot="1" x14ac:dyDescent="0.25">
      <c r="A46" s="1"/>
      <c r="B46" s="262"/>
      <c r="C46" s="263"/>
      <c r="D46" s="263"/>
      <c r="E46" s="263"/>
      <c r="F46" s="263"/>
      <c r="G46" s="264"/>
      <c r="H46" s="265"/>
      <c r="I46" s="263"/>
      <c r="J46" s="263"/>
      <c r="K46" s="263"/>
      <c r="L46" s="263"/>
      <c r="M46" s="263"/>
      <c r="N46" s="263"/>
      <c r="O46" s="263"/>
      <c r="P46" s="266"/>
    </row>
    <row r="47" spans="1:18" ht="15.75" thickBot="1" x14ac:dyDescent="0.25">
      <c r="A47" s="1"/>
      <c r="B47" s="173"/>
      <c r="C47" s="174"/>
      <c r="D47" s="174"/>
      <c r="E47" s="174"/>
      <c r="F47" s="174"/>
      <c r="G47" s="174"/>
      <c r="H47" s="174"/>
      <c r="I47" s="174"/>
      <c r="J47" s="174"/>
      <c r="K47" s="174"/>
      <c r="L47" s="174"/>
      <c r="M47" s="174"/>
      <c r="N47" s="174"/>
      <c r="O47" s="174"/>
      <c r="P47" s="175"/>
    </row>
    <row r="48" spans="1:18" ht="20.25" thickBot="1" x14ac:dyDescent="0.25">
      <c r="A48" s="1"/>
      <c r="B48" s="250" t="s">
        <v>28</v>
      </c>
      <c r="C48" s="251"/>
      <c r="D48" s="251"/>
      <c r="E48" s="251"/>
      <c r="F48" s="251"/>
      <c r="G48" s="252"/>
      <c r="H48" s="253" t="s">
        <v>29</v>
      </c>
      <c r="I48" s="251"/>
      <c r="J48" s="251"/>
      <c r="K48" s="251"/>
      <c r="L48" s="251"/>
      <c r="M48" s="251"/>
      <c r="N48" s="251"/>
      <c r="O48" s="251"/>
      <c r="P48" s="254"/>
    </row>
    <row r="49" spans="1:16" ht="15.75" thickBot="1" x14ac:dyDescent="0.25">
      <c r="A49" s="1"/>
      <c r="B49" s="82" t="s">
        <v>30</v>
      </c>
      <c r="C49" s="83"/>
      <c r="D49" s="84" t="s">
        <v>31</v>
      </c>
      <c r="E49" s="255"/>
      <c r="F49" s="255"/>
      <c r="G49" s="256"/>
      <c r="H49" s="257" t="s">
        <v>32</v>
      </c>
      <c r="I49" s="258"/>
      <c r="J49" s="257" t="s">
        <v>33</v>
      </c>
      <c r="K49" s="255"/>
      <c r="L49" s="255"/>
      <c r="M49" s="256"/>
      <c r="N49" s="259"/>
      <c r="O49" s="260"/>
      <c r="P49" s="261"/>
    </row>
    <row r="50" spans="1:16" x14ac:dyDescent="0.2">
      <c r="A50" s="1"/>
      <c r="B50" s="85" t="s">
        <v>34</v>
      </c>
      <c r="C50" s="86"/>
      <c r="D50" s="87" t="s">
        <v>35</v>
      </c>
      <c r="E50" s="267"/>
      <c r="F50" s="267"/>
      <c r="G50" s="268"/>
      <c r="H50" s="88" t="s">
        <v>36</v>
      </c>
      <c r="I50" s="89"/>
      <c r="J50" s="269" t="s">
        <v>35</v>
      </c>
      <c r="K50" s="270"/>
      <c r="L50" s="270"/>
      <c r="M50" s="271"/>
      <c r="N50" s="275"/>
      <c r="O50" s="276"/>
      <c r="P50" s="277"/>
    </row>
    <row r="51" spans="1:16" ht="15.75" thickBot="1" x14ac:dyDescent="0.25">
      <c r="A51" s="1"/>
      <c r="B51" s="85" t="s">
        <v>37</v>
      </c>
      <c r="C51" s="87"/>
      <c r="D51" s="87" t="s">
        <v>38</v>
      </c>
      <c r="E51" s="267"/>
      <c r="F51" s="267"/>
      <c r="G51" s="268"/>
      <c r="H51" s="90" t="s">
        <v>39</v>
      </c>
      <c r="I51" s="89"/>
      <c r="J51" s="269" t="s">
        <v>40</v>
      </c>
      <c r="K51" s="270"/>
      <c r="L51" s="270"/>
      <c r="M51" s="271"/>
      <c r="N51" s="278"/>
      <c r="O51" s="279"/>
      <c r="P51" s="280"/>
    </row>
    <row r="52" spans="1:16" x14ac:dyDescent="0.2">
      <c r="A52" s="1"/>
      <c r="B52" s="85" t="s">
        <v>41</v>
      </c>
      <c r="C52" s="87"/>
      <c r="D52" s="87" t="s">
        <v>42</v>
      </c>
      <c r="E52" s="267"/>
      <c r="F52" s="267"/>
      <c r="G52" s="268"/>
      <c r="H52" s="90" t="s">
        <v>43</v>
      </c>
      <c r="I52" s="89"/>
      <c r="J52" s="269" t="s">
        <v>44</v>
      </c>
      <c r="K52" s="270"/>
      <c r="L52" s="270"/>
      <c r="M52" s="271"/>
      <c r="N52" s="272"/>
      <c r="O52" s="273"/>
      <c r="P52" s="274"/>
    </row>
    <row r="53" spans="1:16" x14ac:dyDescent="0.2">
      <c r="A53" s="1"/>
      <c r="B53" s="85" t="s">
        <v>45</v>
      </c>
      <c r="C53" s="87"/>
      <c r="D53" s="87" t="s">
        <v>46</v>
      </c>
      <c r="E53" s="267"/>
      <c r="F53" s="267"/>
      <c r="G53" s="268"/>
      <c r="H53" s="90" t="s">
        <v>47</v>
      </c>
      <c r="I53" s="89"/>
      <c r="J53" s="269" t="s">
        <v>48</v>
      </c>
      <c r="K53" s="270"/>
      <c r="L53" s="270"/>
      <c r="M53" s="271"/>
      <c r="N53" s="275"/>
      <c r="O53" s="276"/>
      <c r="P53" s="277"/>
    </row>
    <row r="54" spans="1:16" x14ac:dyDescent="0.2">
      <c r="A54" s="1"/>
      <c r="B54" s="85" t="s">
        <v>49</v>
      </c>
      <c r="C54" s="87"/>
      <c r="D54" s="91" t="s">
        <v>50</v>
      </c>
      <c r="E54" s="283"/>
      <c r="F54" s="283"/>
      <c r="G54" s="284"/>
      <c r="H54" s="90" t="s">
        <v>51</v>
      </c>
      <c r="I54" s="89"/>
      <c r="J54" s="285" t="s">
        <v>50</v>
      </c>
      <c r="K54" s="286"/>
      <c r="L54" s="286"/>
      <c r="M54" s="287"/>
      <c r="N54" s="275"/>
      <c r="O54" s="276"/>
      <c r="P54" s="277"/>
    </row>
    <row r="55" spans="1:16" ht="15.75" thickBot="1" x14ac:dyDescent="0.25">
      <c r="A55" s="1"/>
      <c r="B55" s="92" t="s">
        <v>52</v>
      </c>
      <c r="C55" s="93"/>
      <c r="D55" s="94" t="s">
        <v>53</v>
      </c>
      <c r="E55" s="288"/>
      <c r="F55" s="288"/>
      <c r="G55" s="289"/>
      <c r="H55" s="95" t="s">
        <v>54</v>
      </c>
      <c r="I55" s="96"/>
      <c r="J55" s="290" t="s">
        <v>53</v>
      </c>
      <c r="K55" s="291"/>
      <c r="L55" s="291"/>
      <c r="M55" s="292"/>
      <c r="N55" s="278"/>
      <c r="O55" s="279"/>
      <c r="P55" s="280"/>
    </row>
    <row r="56" spans="1:16" ht="19.5" x14ac:dyDescent="0.25">
      <c r="A56" s="1"/>
      <c r="B56" s="97" t="s">
        <v>55</v>
      </c>
      <c r="C56" s="98"/>
      <c r="D56" s="98"/>
      <c r="E56" s="98"/>
      <c r="F56" s="98"/>
      <c r="G56" s="281"/>
      <c r="H56" s="281"/>
      <c r="I56" s="281"/>
      <c r="J56" s="281"/>
      <c r="K56" s="281"/>
      <c r="L56" s="281"/>
      <c r="M56" s="281"/>
      <c r="N56" s="281"/>
      <c r="O56" s="281"/>
      <c r="P56" s="282"/>
    </row>
    <row r="57" spans="1:16" x14ac:dyDescent="0.2">
      <c r="A57" s="1"/>
      <c r="B57" s="241"/>
      <c r="C57" s="242"/>
      <c r="D57" s="242"/>
      <c r="E57" s="242"/>
      <c r="F57" s="242"/>
      <c r="G57" s="242"/>
      <c r="H57" s="242"/>
      <c r="I57" s="242"/>
      <c r="J57" s="242"/>
      <c r="K57" s="242"/>
      <c r="L57" s="242"/>
      <c r="M57" s="242"/>
      <c r="N57" s="242"/>
      <c r="O57" s="242"/>
      <c r="P57" s="245"/>
    </row>
    <row r="58" spans="1:16" x14ac:dyDescent="0.2">
      <c r="A58" s="1"/>
      <c r="B58" s="241"/>
      <c r="C58" s="242"/>
      <c r="D58" s="242"/>
      <c r="E58" s="242"/>
      <c r="F58" s="242"/>
      <c r="G58" s="242"/>
      <c r="H58" s="242"/>
      <c r="I58" s="242"/>
      <c r="J58" s="242"/>
      <c r="K58" s="242"/>
      <c r="L58" s="242"/>
      <c r="M58" s="242"/>
      <c r="N58" s="242"/>
      <c r="O58" s="242"/>
      <c r="P58" s="245"/>
    </row>
    <row r="59" spans="1:16" x14ac:dyDescent="0.2">
      <c r="A59" s="1"/>
      <c r="B59" s="241"/>
      <c r="C59" s="242"/>
      <c r="D59" s="242"/>
      <c r="E59" s="242"/>
      <c r="F59" s="242"/>
      <c r="G59" s="242"/>
      <c r="H59" s="242"/>
      <c r="I59" s="242"/>
      <c r="J59" s="242"/>
      <c r="K59" s="242"/>
      <c r="L59" s="242"/>
      <c r="M59" s="242"/>
      <c r="N59" s="242"/>
      <c r="O59" s="242"/>
      <c r="P59" s="245"/>
    </row>
    <row r="60" spans="1:16" ht="15.75" thickBot="1" x14ac:dyDescent="0.25">
      <c r="A60" s="1"/>
      <c r="B60" s="262"/>
      <c r="C60" s="263"/>
      <c r="D60" s="263"/>
      <c r="E60" s="263"/>
      <c r="F60" s="263"/>
      <c r="G60" s="263"/>
      <c r="H60" s="263"/>
      <c r="I60" s="263"/>
      <c r="J60" s="263"/>
      <c r="K60" s="263"/>
      <c r="L60" s="263"/>
      <c r="M60" s="263"/>
      <c r="N60" s="263"/>
      <c r="O60" s="263"/>
      <c r="P60" s="266"/>
    </row>
    <row r="61" spans="1:16" ht="6" customHeight="1" thickBot="1" x14ac:dyDescent="0.25">
      <c r="A61" s="1"/>
      <c r="B61" s="23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99"/>
    </row>
    <row r="62" spans="1:16" x14ac:dyDescent="0.2">
      <c r="A62" s="1"/>
      <c r="B62" s="100" t="s">
        <v>56</v>
      </c>
      <c r="C62" s="101"/>
      <c r="D62" s="101"/>
      <c r="E62" s="102"/>
      <c r="F62" s="102"/>
      <c r="G62" s="103"/>
      <c r="H62" s="104"/>
      <c r="I62" s="104"/>
      <c r="J62" s="104"/>
      <c r="K62" s="105"/>
      <c r="L62" s="106" t="s">
        <v>57</v>
      </c>
      <c r="M62" s="107"/>
      <c r="N62" s="108"/>
      <c r="O62" s="108"/>
      <c r="P62" s="109"/>
    </row>
    <row r="63" spans="1:16" x14ac:dyDescent="0.2">
      <c r="A63" s="1"/>
      <c r="B63" s="110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7"/>
    </row>
    <row r="64" spans="1:16" x14ac:dyDescent="0.2">
      <c r="B64" s="111"/>
      <c r="P64" s="112"/>
    </row>
    <row r="65" spans="2:16" x14ac:dyDescent="0.2">
      <c r="B65" s="113"/>
      <c r="C65" s="114"/>
      <c r="D65" s="114"/>
      <c r="E65" s="114"/>
      <c r="F65" s="114"/>
      <c r="G65" s="114"/>
      <c r="H65" s="114"/>
      <c r="I65" s="114"/>
      <c r="J65" s="114"/>
      <c r="K65" s="114"/>
      <c r="L65" s="114"/>
      <c r="M65" s="114"/>
      <c r="N65" s="114"/>
      <c r="O65" s="114"/>
      <c r="P65" s="115"/>
    </row>
  </sheetData>
  <mergeCells count="137">
    <mergeCell ref="C1:P1"/>
    <mergeCell ref="M2:O2"/>
    <mergeCell ref="B3:B4"/>
    <mergeCell ref="C3:D4"/>
    <mergeCell ref="E3:E4"/>
    <mergeCell ref="F3:F4"/>
    <mergeCell ref="H3:H4"/>
    <mergeCell ref="I3:P4"/>
    <mergeCell ref="D7:F7"/>
    <mergeCell ref="I7:L7"/>
    <mergeCell ref="B9:P9"/>
    <mergeCell ref="D10:F10"/>
    <mergeCell ref="M10:O10"/>
    <mergeCell ref="D11:F11"/>
    <mergeCell ref="H11:L11"/>
    <mergeCell ref="M11:O11"/>
    <mergeCell ref="B5:D5"/>
    <mergeCell ref="E5:F5"/>
    <mergeCell ref="C6:D6"/>
    <mergeCell ref="E6:F6"/>
    <mergeCell ref="J6:L6"/>
    <mergeCell ref="N6:O6"/>
    <mergeCell ref="D14:F14"/>
    <mergeCell ref="H14:L14"/>
    <mergeCell ref="M14:O14"/>
    <mergeCell ref="D15:F15"/>
    <mergeCell ref="H15:L15"/>
    <mergeCell ref="M15:O15"/>
    <mergeCell ref="D12:F12"/>
    <mergeCell ref="H12:L12"/>
    <mergeCell ref="M12:O12"/>
    <mergeCell ref="D13:F13"/>
    <mergeCell ref="H13:L13"/>
    <mergeCell ref="M13:O13"/>
    <mergeCell ref="B18:C18"/>
    <mergeCell ref="D18:F18"/>
    <mergeCell ref="H18:L18"/>
    <mergeCell ref="M18:O18"/>
    <mergeCell ref="B19:C19"/>
    <mergeCell ref="D19:F19"/>
    <mergeCell ref="H19:L19"/>
    <mergeCell ref="M19:O19"/>
    <mergeCell ref="D16:F16"/>
    <mergeCell ref="H16:L16"/>
    <mergeCell ref="M16:O16"/>
    <mergeCell ref="B17:C17"/>
    <mergeCell ref="D17:F17"/>
    <mergeCell ref="H17:L17"/>
    <mergeCell ref="M17:O17"/>
    <mergeCell ref="B22:C22"/>
    <mergeCell ref="D22:F22"/>
    <mergeCell ref="H22:L22"/>
    <mergeCell ref="M22:O22"/>
    <mergeCell ref="B23:C23"/>
    <mergeCell ref="D23:F23"/>
    <mergeCell ref="H23:L23"/>
    <mergeCell ref="M23:O23"/>
    <mergeCell ref="B20:C20"/>
    <mergeCell ref="D20:F20"/>
    <mergeCell ref="H20:L20"/>
    <mergeCell ref="M20:O20"/>
    <mergeCell ref="B21:C21"/>
    <mergeCell ref="D21:F21"/>
    <mergeCell ref="H21:L21"/>
    <mergeCell ref="M21:O21"/>
    <mergeCell ref="H28:J28"/>
    <mergeCell ref="K28:L28"/>
    <mergeCell ref="H29:J29"/>
    <mergeCell ref="K29:L29"/>
    <mergeCell ref="H30:J30"/>
    <mergeCell ref="K30:L30"/>
    <mergeCell ref="B24:P24"/>
    <mergeCell ref="B25:P25"/>
    <mergeCell ref="H26:J26"/>
    <mergeCell ref="K26:L26"/>
    <mergeCell ref="H27:J27"/>
    <mergeCell ref="K27:L27"/>
    <mergeCell ref="H34:J34"/>
    <mergeCell ref="K34:L34"/>
    <mergeCell ref="H35:J35"/>
    <mergeCell ref="K35:L35"/>
    <mergeCell ref="H36:J36"/>
    <mergeCell ref="K36:L36"/>
    <mergeCell ref="H31:J31"/>
    <mergeCell ref="K31:L31"/>
    <mergeCell ref="H32:J32"/>
    <mergeCell ref="K32:L32"/>
    <mergeCell ref="H33:J33"/>
    <mergeCell ref="K33:L33"/>
    <mergeCell ref="B40:G40"/>
    <mergeCell ref="H40:P40"/>
    <mergeCell ref="B41:G41"/>
    <mergeCell ref="B42:G42"/>
    <mergeCell ref="B43:G43"/>
    <mergeCell ref="H43:P43"/>
    <mergeCell ref="H37:J37"/>
    <mergeCell ref="K37:L37"/>
    <mergeCell ref="H38:J38"/>
    <mergeCell ref="K38:L38"/>
    <mergeCell ref="B39:D39"/>
    <mergeCell ref="E39:F39"/>
    <mergeCell ref="B47:P47"/>
    <mergeCell ref="B48:G48"/>
    <mergeCell ref="H48:P48"/>
    <mergeCell ref="E49:G49"/>
    <mergeCell ref="H49:I49"/>
    <mergeCell ref="J49:M49"/>
    <mergeCell ref="N49:P49"/>
    <mergeCell ref="B44:G44"/>
    <mergeCell ref="H44:P44"/>
    <mergeCell ref="B45:G45"/>
    <mergeCell ref="H45:P45"/>
    <mergeCell ref="B46:G46"/>
    <mergeCell ref="H46:P46"/>
    <mergeCell ref="E52:G52"/>
    <mergeCell ref="J52:M52"/>
    <mergeCell ref="N52:P52"/>
    <mergeCell ref="E53:G53"/>
    <mergeCell ref="J53:M53"/>
    <mergeCell ref="N53:P53"/>
    <mergeCell ref="E50:G50"/>
    <mergeCell ref="J50:M50"/>
    <mergeCell ref="N50:P50"/>
    <mergeCell ref="E51:G51"/>
    <mergeCell ref="J51:M51"/>
    <mergeCell ref="N51:P51"/>
    <mergeCell ref="G56:P56"/>
    <mergeCell ref="B57:P57"/>
    <mergeCell ref="B58:P58"/>
    <mergeCell ref="B59:P59"/>
    <mergeCell ref="B60:P60"/>
    <mergeCell ref="E54:G54"/>
    <mergeCell ref="J54:M54"/>
    <mergeCell ref="N54:P54"/>
    <mergeCell ref="E55:G55"/>
    <mergeCell ref="J55:M55"/>
    <mergeCell ref="N55:P5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B38975-66B1-4E1A-99A8-297A8D3273BC}">
  <dimension ref="A1:R65"/>
  <sheetViews>
    <sheetView topLeftCell="B2" zoomScale="115" zoomScaleNormal="115" workbookViewId="0">
      <selection activeCell="E5" sqref="E5:F5"/>
    </sheetView>
  </sheetViews>
  <sheetFormatPr defaultColWidth="10.76171875" defaultRowHeight="15" x14ac:dyDescent="0.2"/>
  <cols>
    <col min="2" max="2" width="13.1796875" customWidth="1"/>
    <col min="3" max="10" width="21.1171875" customWidth="1"/>
    <col min="11" max="16" width="23.26953125" customWidth="1"/>
  </cols>
  <sheetData>
    <row r="1" spans="1:16" ht="26.25" x14ac:dyDescent="0.35">
      <c r="A1" s="1"/>
      <c r="B1" s="2"/>
      <c r="C1" s="150" t="s">
        <v>0</v>
      </c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1"/>
    </row>
    <row r="2" spans="1:16" ht="19.5" thickBot="1" x14ac:dyDescent="0.25">
      <c r="A2" s="1"/>
      <c r="B2" s="3"/>
      <c r="C2" s="4"/>
      <c r="D2" s="5"/>
      <c r="E2" s="1"/>
      <c r="F2" s="1"/>
      <c r="G2" s="1"/>
      <c r="H2" s="6"/>
      <c r="I2" s="1"/>
      <c r="K2" s="1"/>
      <c r="L2" s="1"/>
      <c r="M2" s="152" t="s">
        <v>1</v>
      </c>
      <c r="N2" s="152"/>
      <c r="O2" s="152"/>
      <c r="P2" s="7"/>
    </row>
    <row r="3" spans="1:16" ht="6" customHeight="1" x14ac:dyDescent="0.2">
      <c r="A3" s="1"/>
      <c r="B3" s="153" t="s">
        <v>2</v>
      </c>
      <c r="C3" s="155" t="str">
        <f>'201'!$C$3</f>
        <v>Hall</v>
      </c>
      <c r="D3" s="155"/>
      <c r="E3" s="157"/>
      <c r="F3" s="159"/>
      <c r="G3" s="1"/>
      <c r="H3" s="161" t="s">
        <v>3</v>
      </c>
      <c r="I3" s="163" t="s">
        <v>4</v>
      </c>
      <c r="J3" s="163"/>
      <c r="K3" s="163"/>
      <c r="L3" s="163"/>
      <c r="M3" s="163"/>
      <c r="N3" s="163"/>
      <c r="O3" s="163"/>
      <c r="P3" s="164"/>
    </row>
    <row r="4" spans="1:16" ht="21.75" customHeight="1" x14ac:dyDescent="0.2">
      <c r="A4" s="1"/>
      <c r="B4" s="154"/>
      <c r="C4" s="156"/>
      <c r="D4" s="156"/>
      <c r="E4" s="158"/>
      <c r="F4" s="160"/>
      <c r="G4" s="1"/>
      <c r="H4" s="162"/>
      <c r="I4" s="165"/>
      <c r="J4" s="165"/>
      <c r="K4" s="165"/>
      <c r="L4" s="165"/>
      <c r="M4" s="165"/>
      <c r="N4" s="165"/>
      <c r="O4" s="165"/>
      <c r="P4" s="166"/>
    </row>
    <row r="5" spans="1:16" x14ac:dyDescent="0.2">
      <c r="A5" s="1"/>
      <c r="B5" s="183" t="s">
        <v>5</v>
      </c>
      <c r="C5" s="184"/>
      <c r="D5" s="185"/>
      <c r="E5" s="186">
        <v>205</v>
      </c>
      <c r="F5" s="187"/>
      <c r="G5" s="1"/>
      <c r="H5" s="8" t="s">
        <v>6</v>
      </c>
      <c r="I5" s="9"/>
      <c r="J5" s="9"/>
      <c r="K5" s="10"/>
      <c r="L5" s="9"/>
      <c r="M5" s="9"/>
      <c r="N5" s="9"/>
      <c r="O5" s="9"/>
      <c r="P5" s="11"/>
    </row>
    <row r="6" spans="1:16" x14ac:dyDescent="0.2">
      <c r="A6" s="1"/>
      <c r="B6" s="12" t="s">
        <v>7</v>
      </c>
      <c r="C6" s="188" t="s">
        <v>8</v>
      </c>
      <c r="D6" s="189"/>
      <c r="E6" s="190"/>
      <c r="F6" s="191"/>
      <c r="G6" s="1"/>
      <c r="H6" s="8" t="s">
        <v>9</v>
      </c>
      <c r="I6" s="9"/>
      <c r="J6" s="192">
        <v>0</v>
      </c>
      <c r="K6" s="193"/>
      <c r="L6" s="193"/>
      <c r="M6" s="13" t="s">
        <v>10</v>
      </c>
      <c r="N6" s="193">
        <v>0</v>
      </c>
      <c r="O6" s="194"/>
      <c r="P6" s="11"/>
    </row>
    <row r="7" spans="1:16" ht="15.75" thickBot="1" x14ac:dyDescent="0.25">
      <c r="A7" s="1"/>
      <c r="B7" s="14" t="s">
        <v>11</v>
      </c>
      <c r="C7" s="15"/>
      <c r="D7" s="167" t="s">
        <v>12</v>
      </c>
      <c r="E7" s="167"/>
      <c r="F7" s="168"/>
      <c r="G7" s="1"/>
      <c r="H7" s="16"/>
      <c r="I7" s="169"/>
      <c r="J7" s="169"/>
      <c r="K7" s="169"/>
      <c r="L7" s="169"/>
      <c r="M7" s="17"/>
      <c r="N7" s="17"/>
      <c r="O7" s="17"/>
      <c r="P7" s="18"/>
    </row>
    <row r="8" spans="1:16" ht="15.75" thickBot="1" x14ac:dyDescent="0.25">
      <c r="A8" s="1"/>
      <c r="B8" s="19"/>
      <c r="C8" s="20"/>
      <c r="D8" s="21"/>
      <c r="E8" s="21"/>
      <c r="F8" s="21"/>
      <c r="G8" s="1"/>
      <c r="H8" s="1"/>
      <c r="I8" s="22"/>
      <c r="J8" s="22"/>
      <c r="K8" s="22"/>
      <c r="L8" s="22"/>
      <c r="M8" s="1"/>
      <c r="N8" s="1"/>
      <c r="O8" s="1"/>
      <c r="P8" s="18"/>
    </row>
    <row r="9" spans="1:16" ht="20.25" thickBot="1" x14ac:dyDescent="0.3">
      <c r="A9" s="1"/>
      <c r="B9" s="170" t="s">
        <v>13</v>
      </c>
      <c r="C9" s="171"/>
      <c r="D9" s="171"/>
      <c r="E9" s="171"/>
      <c r="F9" s="171"/>
      <c r="G9" s="171"/>
      <c r="H9" s="171"/>
      <c r="I9" s="171"/>
      <c r="J9" s="171"/>
      <c r="K9" s="171"/>
      <c r="L9" s="171"/>
      <c r="M9" s="171"/>
      <c r="N9" s="171"/>
      <c r="O9" s="171"/>
      <c r="P9" s="172"/>
    </row>
    <row r="10" spans="1:16" ht="15.75" thickBot="1" x14ac:dyDescent="0.25">
      <c r="A10" s="1"/>
      <c r="B10" s="23" t="s">
        <v>14</v>
      </c>
      <c r="C10" s="24"/>
      <c r="D10" s="173" t="s">
        <v>15</v>
      </c>
      <c r="E10" s="174"/>
      <c r="F10" s="175"/>
      <c r="G10" s="25" t="s">
        <v>16</v>
      </c>
      <c r="H10" s="23" t="s">
        <v>17</v>
      </c>
      <c r="I10" s="24"/>
      <c r="J10" s="24"/>
      <c r="K10" s="24"/>
      <c r="L10" s="24"/>
      <c r="M10" s="173" t="s">
        <v>15</v>
      </c>
      <c r="N10" s="174"/>
      <c r="O10" s="175"/>
      <c r="P10" s="26" t="s">
        <v>16</v>
      </c>
    </row>
    <row r="11" spans="1:16" x14ac:dyDescent="0.2">
      <c r="A11" s="1"/>
      <c r="B11" s="31"/>
      <c r="C11" s="32"/>
      <c r="D11" s="176"/>
      <c r="E11" s="177"/>
      <c r="F11" s="178"/>
      <c r="G11" s="29"/>
      <c r="H11" s="179"/>
      <c r="I11" s="180"/>
      <c r="J11" s="180"/>
      <c r="K11" s="180"/>
      <c r="L11" s="181"/>
      <c r="M11" s="182"/>
      <c r="N11" s="180"/>
      <c r="O11" s="181"/>
      <c r="P11" s="30"/>
    </row>
    <row r="12" spans="1:16" x14ac:dyDescent="0.2">
      <c r="A12" s="1"/>
      <c r="B12" s="31"/>
      <c r="C12" s="32"/>
      <c r="D12" s="195"/>
      <c r="E12" s="196"/>
      <c r="F12" s="197"/>
      <c r="G12" s="33"/>
      <c r="H12" s="198"/>
      <c r="I12" s="199"/>
      <c r="J12" s="199"/>
      <c r="K12" s="199"/>
      <c r="L12" s="200"/>
      <c r="M12" s="201"/>
      <c r="N12" s="199"/>
      <c r="O12" s="200"/>
      <c r="P12" s="34"/>
    </row>
    <row r="13" spans="1:16" x14ac:dyDescent="0.2">
      <c r="A13" s="1"/>
      <c r="B13" s="31"/>
      <c r="C13" s="32"/>
      <c r="D13" s="195"/>
      <c r="E13" s="196"/>
      <c r="F13" s="197"/>
      <c r="G13" s="33"/>
      <c r="H13" s="198"/>
      <c r="I13" s="199"/>
      <c r="J13" s="199"/>
      <c r="K13" s="199"/>
      <c r="L13" s="200"/>
      <c r="M13" s="201"/>
      <c r="N13" s="199"/>
      <c r="O13" s="200"/>
      <c r="P13" s="34"/>
    </row>
    <row r="14" spans="1:16" x14ac:dyDescent="0.2">
      <c r="A14" s="1"/>
      <c r="B14" s="31"/>
      <c r="C14" s="32"/>
      <c r="D14" s="195"/>
      <c r="E14" s="196"/>
      <c r="F14" s="197"/>
      <c r="G14" s="33"/>
      <c r="H14" s="198"/>
      <c r="I14" s="199"/>
      <c r="J14" s="199"/>
      <c r="K14" s="199"/>
      <c r="L14" s="200"/>
      <c r="M14" s="201"/>
      <c r="N14" s="199"/>
      <c r="O14" s="200"/>
      <c r="P14" s="34"/>
    </row>
    <row r="15" spans="1:16" x14ac:dyDescent="0.2">
      <c r="A15" s="1"/>
      <c r="B15" s="31"/>
      <c r="C15" s="32"/>
      <c r="D15" s="195"/>
      <c r="E15" s="196"/>
      <c r="F15" s="197"/>
      <c r="G15" s="33"/>
      <c r="H15" s="198"/>
      <c r="I15" s="199"/>
      <c r="J15" s="199"/>
      <c r="K15" s="199"/>
      <c r="L15" s="200"/>
      <c r="M15" s="201"/>
      <c r="N15" s="199"/>
      <c r="O15" s="200"/>
      <c r="P15" s="34"/>
    </row>
    <row r="16" spans="1:16" x14ac:dyDescent="0.2">
      <c r="A16" s="1"/>
      <c r="B16" s="31"/>
      <c r="C16" s="32"/>
      <c r="D16" s="195"/>
      <c r="E16" s="196"/>
      <c r="F16" s="197"/>
      <c r="G16" s="33"/>
      <c r="H16" s="198"/>
      <c r="I16" s="199"/>
      <c r="J16" s="199"/>
      <c r="K16" s="199"/>
      <c r="L16" s="200"/>
      <c r="M16" s="201"/>
      <c r="N16" s="199"/>
      <c r="O16" s="200"/>
      <c r="P16" s="34"/>
    </row>
    <row r="17" spans="1:16" x14ac:dyDescent="0.2">
      <c r="A17" s="1"/>
      <c r="B17" s="195"/>
      <c r="C17" s="197"/>
      <c r="D17" s="195"/>
      <c r="E17" s="196"/>
      <c r="F17" s="197"/>
      <c r="G17" s="33"/>
      <c r="H17" s="198"/>
      <c r="I17" s="199"/>
      <c r="J17" s="199"/>
      <c r="K17" s="199"/>
      <c r="L17" s="200"/>
      <c r="M17" s="201"/>
      <c r="N17" s="199"/>
      <c r="O17" s="200"/>
      <c r="P17" s="34"/>
    </row>
    <row r="18" spans="1:16" x14ac:dyDescent="0.2">
      <c r="A18" s="1"/>
      <c r="B18" s="202"/>
      <c r="C18" s="203"/>
      <c r="D18" s="202"/>
      <c r="E18" s="204"/>
      <c r="F18" s="203"/>
      <c r="G18" s="33"/>
      <c r="H18" s="198"/>
      <c r="I18" s="199"/>
      <c r="J18" s="199"/>
      <c r="K18" s="199"/>
      <c r="L18" s="200"/>
      <c r="M18" s="201"/>
      <c r="N18" s="199"/>
      <c r="O18" s="200"/>
      <c r="P18" s="34"/>
    </row>
    <row r="19" spans="1:16" x14ac:dyDescent="0.2">
      <c r="A19" s="1"/>
      <c r="B19" s="205"/>
      <c r="C19" s="206"/>
      <c r="D19" s="205"/>
      <c r="E19" s="206"/>
      <c r="F19" s="207"/>
      <c r="G19" s="33"/>
      <c r="H19" s="198"/>
      <c r="I19" s="199"/>
      <c r="J19" s="199"/>
      <c r="K19" s="199"/>
      <c r="L19" s="200"/>
      <c r="M19" s="201"/>
      <c r="N19" s="199"/>
      <c r="O19" s="200"/>
      <c r="P19" s="34"/>
    </row>
    <row r="20" spans="1:16" x14ac:dyDescent="0.2">
      <c r="A20" s="1"/>
      <c r="B20" s="202"/>
      <c r="C20" s="203"/>
      <c r="D20" s="202"/>
      <c r="E20" s="204"/>
      <c r="F20" s="203"/>
      <c r="G20" s="33"/>
      <c r="H20" s="198"/>
      <c r="I20" s="199"/>
      <c r="J20" s="199"/>
      <c r="K20" s="199"/>
      <c r="L20" s="200"/>
      <c r="M20" s="201"/>
      <c r="N20" s="199"/>
      <c r="O20" s="200"/>
      <c r="P20" s="34"/>
    </row>
    <row r="21" spans="1:16" x14ac:dyDescent="0.2">
      <c r="A21" s="1"/>
      <c r="B21" s="202"/>
      <c r="C21" s="203"/>
      <c r="D21" s="202"/>
      <c r="E21" s="204"/>
      <c r="F21" s="203"/>
      <c r="G21" s="33"/>
      <c r="H21" s="198"/>
      <c r="I21" s="199"/>
      <c r="J21" s="199"/>
      <c r="K21" s="199"/>
      <c r="L21" s="200"/>
      <c r="M21" s="201"/>
      <c r="N21" s="199"/>
      <c r="O21" s="200"/>
      <c r="P21" s="34"/>
    </row>
    <row r="22" spans="1:16" x14ac:dyDescent="0.2">
      <c r="A22" s="1"/>
      <c r="B22" s="202"/>
      <c r="C22" s="203"/>
      <c r="D22" s="202"/>
      <c r="E22" s="204"/>
      <c r="F22" s="203"/>
      <c r="G22" s="33"/>
      <c r="H22" s="198"/>
      <c r="I22" s="199"/>
      <c r="J22" s="199"/>
      <c r="K22" s="199"/>
      <c r="L22" s="200"/>
      <c r="M22" s="201"/>
      <c r="N22" s="199"/>
      <c r="O22" s="200"/>
      <c r="P22" s="34"/>
    </row>
    <row r="23" spans="1:16" ht="15.75" thickBot="1" x14ac:dyDescent="0.25">
      <c r="A23" s="1"/>
      <c r="B23" s="208"/>
      <c r="C23" s="209"/>
      <c r="D23" s="208"/>
      <c r="E23" s="210"/>
      <c r="F23" s="209"/>
      <c r="G23" s="35"/>
      <c r="H23" s="211"/>
      <c r="I23" s="212"/>
      <c r="J23" s="212"/>
      <c r="K23" s="212"/>
      <c r="L23" s="213"/>
      <c r="M23" s="214"/>
      <c r="N23" s="212"/>
      <c r="O23" s="213"/>
      <c r="P23" s="36"/>
    </row>
    <row r="24" spans="1:16" ht="15.75" thickBot="1" x14ac:dyDescent="0.25">
      <c r="A24" s="1"/>
      <c r="B24" s="218"/>
      <c r="C24" s="219"/>
      <c r="D24" s="219"/>
      <c r="E24" s="219"/>
      <c r="F24" s="219"/>
      <c r="G24" s="219"/>
      <c r="H24" s="219"/>
      <c r="I24" s="219"/>
      <c r="J24" s="219"/>
      <c r="K24" s="219"/>
      <c r="L24" s="219"/>
      <c r="M24" s="219"/>
      <c r="N24" s="219"/>
      <c r="O24" s="219"/>
      <c r="P24" s="220"/>
    </row>
    <row r="25" spans="1:16" ht="20.25" thickBot="1" x14ac:dyDescent="0.3">
      <c r="A25" s="1"/>
      <c r="B25" s="221" t="s">
        <v>18</v>
      </c>
      <c r="C25" s="222"/>
      <c r="D25" s="222"/>
      <c r="E25" s="222"/>
      <c r="F25" s="222"/>
      <c r="G25" s="222"/>
      <c r="H25" s="222"/>
      <c r="I25" s="222"/>
      <c r="J25" s="222"/>
      <c r="K25" s="222"/>
      <c r="L25" s="222"/>
      <c r="M25" s="222"/>
      <c r="N25" s="222"/>
      <c r="O25" s="222"/>
      <c r="P25" s="223"/>
    </row>
    <row r="26" spans="1:16" ht="32.25" customHeight="1" thickBot="1" x14ac:dyDescent="0.25">
      <c r="A26" s="1"/>
      <c r="B26" s="37" t="s">
        <v>19</v>
      </c>
      <c r="C26" s="43" t="s">
        <v>20</v>
      </c>
      <c r="D26" s="39" t="s">
        <v>21</v>
      </c>
      <c r="E26" s="40" t="s">
        <v>22</v>
      </c>
      <c r="F26" s="41" t="s">
        <v>23</v>
      </c>
      <c r="G26" s="42" t="s">
        <v>24</v>
      </c>
      <c r="H26" s="224" t="s">
        <v>19</v>
      </c>
      <c r="I26" s="225"/>
      <c r="J26" s="226"/>
      <c r="K26" s="227" t="s">
        <v>20</v>
      </c>
      <c r="L26" s="228"/>
      <c r="M26" s="40" t="s">
        <v>21</v>
      </c>
      <c r="N26" s="44" t="s">
        <v>22</v>
      </c>
      <c r="O26" s="45" t="s">
        <v>23</v>
      </c>
      <c r="P26" s="46" t="s">
        <v>24</v>
      </c>
    </row>
    <row r="27" spans="1:16" x14ac:dyDescent="0.2">
      <c r="A27" s="1"/>
      <c r="B27" s="47"/>
      <c r="C27" s="48"/>
      <c r="D27" s="49"/>
      <c r="E27" s="50"/>
      <c r="F27" s="51"/>
      <c r="G27" s="52"/>
      <c r="H27" s="179"/>
      <c r="I27" s="180"/>
      <c r="J27" s="229"/>
      <c r="K27" s="230"/>
      <c r="L27" s="231"/>
      <c r="M27" s="53"/>
      <c r="N27" s="54"/>
      <c r="O27" s="55"/>
      <c r="P27" s="56"/>
    </row>
    <row r="28" spans="1:16" x14ac:dyDescent="0.2">
      <c r="A28" s="1"/>
      <c r="B28" s="47"/>
      <c r="C28" s="57"/>
      <c r="D28" s="49"/>
      <c r="E28" s="49"/>
      <c r="F28" s="51"/>
      <c r="G28" s="58"/>
      <c r="H28" s="198"/>
      <c r="I28" s="199"/>
      <c r="J28" s="215"/>
      <c r="K28" s="216"/>
      <c r="L28" s="217"/>
      <c r="M28" s="59"/>
      <c r="N28" s="60"/>
      <c r="O28" s="61"/>
      <c r="P28" s="62"/>
    </row>
    <row r="29" spans="1:16" x14ac:dyDescent="0.2">
      <c r="A29" s="1"/>
      <c r="B29" s="47"/>
      <c r="C29" s="57"/>
      <c r="D29" s="49"/>
      <c r="E29" s="49"/>
      <c r="F29" s="51"/>
      <c r="G29" s="58"/>
      <c r="H29" s="198"/>
      <c r="I29" s="199"/>
      <c r="J29" s="215"/>
      <c r="K29" s="216"/>
      <c r="L29" s="217"/>
      <c r="M29" s="59"/>
      <c r="N29" s="60"/>
      <c r="O29" s="61"/>
      <c r="P29" s="63"/>
    </row>
    <row r="30" spans="1:16" x14ac:dyDescent="0.2">
      <c r="A30" s="1"/>
      <c r="B30" s="47"/>
      <c r="C30" s="57"/>
      <c r="D30" s="49"/>
      <c r="E30" s="49"/>
      <c r="F30" s="51"/>
      <c r="G30" s="58"/>
      <c r="H30" s="198"/>
      <c r="I30" s="199"/>
      <c r="J30" s="215"/>
      <c r="K30" s="216"/>
      <c r="L30" s="217"/>
      <c r="M30" s="59"/>
      <c r="N30" s="60"/>
      <c r="O30" s="61"/>
      <c r="P30" s="63"/>
    </row>
    <row r="31" spans="1:16" x14ac:dyDescent="0.2">
      <c r="A31" s="1"/>
      <c r="B31" s="47"/>
      <c r="C31" s="57"/>
      <c r="D31" s="49"/>
      <c r="E31" s="49"/>
      <c r="F31" s="51"/>
      <c r="G31" s="58"/>
      <c r="H31" s="198"/>
      <c r="I31" s="199"/>
      <c r="J31" s="215"/>
      <c r="K31" s="216"/>
      <c r="L31" s="217"/>
      <c r="M31" s="59"/>
      <c r="N31" s="60"/>
      <c r="O31" s="61"/>
      <c r="P31" s="63"/>
    </row>
    <row r="32" spans="1:16" x14ac:dyDescent="0.2">
      <c r="A32" s="1"/>
      <c r="B32" s="47"/>
      <c r="C32" s="57"/>
      <c r="D32" s="49"/>
      <c r="E32" s="49"/>
      <c r="F32" s="51"/>
      <c r="G32" s="58"/>
      <c r="H32" s="198"/>
      <c r="I32" s="199"/>
      <c r="J32" s="215"/>
      <c r="K32" s="216"/>
      <c r="L32" s="217"/>
      <c r="M32" s="59"/>
      <c r="N32" s="60"/>
      <c r="O32" s="61"/>
      <c r="P32" s="63"/>
    </row>
    <row r="33" spans="1:18" x14ac:dyDescent="0.2">
      <c r="A33" s="1"/>
      <c r="B33" s="47"/>
      <c r="C33" s="57"/>
      <c r="D33" s="49"/>
      <c r="E33" s="49"/>
      <c r="F33" s="51"/>
      <c r="G33" s="58"/>
      <c r="H33" s="198"/>
      <c r="I33" s="199"/>
      <c r="J33" s="215"/>
      <c r="K33" s="216"/>
      <c r="L33" s="217"/>
      <c r="M33" s="59"/>
      <c r="N33" s="60"/>
      <c r="O33" s="61"/>
      <c r="P33" s="63"/>
    </row>
    <row r="34" spans="1:18" x14ac:dyDescent="0.2">
      <c r="A34" s="1"/>
      <c r="B34" s="47"/>
      <c r="C34" s="57"/>
      <c r="D34" s="49"/>
      <c r="E34" s="49"/>
      <c r="F34" s="51"/>
      <c r="G34" s="58"/>
      <c r="H34" s="198"/>
      <c r="I34" s="199"/>
      <c r="J34" s="215"/>
      <c r="K34" s="216"/>
      <c r="L34" s="217"/>
      <c r="M34" s="59"/>
      <c r="N34" s="60"/>
      <c r="O34" s="61"/>
      <c r="P34" s="63"/>
    </row>
    <row r="35" spans="1:18" x14ac:dyDescent="0.2">
      <c r="A35" s="1"/>
      <c r="B35" s="47"/>
      <c r="C35" s="57"/>
      <c r="D35" s="49"/>
      <c r="E35" s="49"/>
      <c r="F35" s="51"/>
      <c r="G35" s="58"/>
      <c r="H35" s="198"/>
      <c r="I35" s="199"/>
      <c r="J35" s="215"/>
      <c r="K35" s="216"/>
      <c r="L35" s="217"/>
      <c r="M35" s="59"/>
      <c r="N35" s="60"/>
      <c r="O35" s="64"/>
      <c r="P35" s="63"/>
    </row>
    <row r="36" spans="1:18" x14ac:dyDescent="0.2">
      <c r="A36" s="1"/>
      <c r="B36" s="65"/>
      <c r="C36" s="61"/>
      <c r="D36" s="66"/>
      <c r="E36" s="67"/>
      <c r="F36" s="80"/>
      <c r="G36" s="58"/>
      <c r="H36" s="198"/>
      <c r="I36" s="199"/>
      <c r="J36" s="215"/>
      <c r="K36" s="216"/>
      <c r="L36" s="217"/>
      <c r="M36" s="69"/>
      <c r="N36" s="32"/>
      <c r="O36" s="57"/>
      <c r="P36" s="63"/>
    </row>
    <row r="37" spans="1:18" x14ac:dyDescent="0.2">
      <c r="A37" s="1"/>
      <c r="B37" s="65"/>
      <c r="C37" s="61"/>
      <c r="D37" s="66"/>
      <c r="E37" s="67"/>
      <c r="F37" s="80"/>
      <c r="G37" s="58"/>
      <c r="H37" s="198"/>
      <c r="I37" s="199"/>
      <c r="J37" s="215"/>
      <c r="K37" s="216"/>
      <c r="L37" s="217"/>
      <c r="M37" s="69"/>
      <c r="N37" s="32"/>
      <c r="O37" s="61"/>
      <c r="P37" s="63"/>
    </row>
    <row r="38" spans="1:18" ht="15.75" thickBot="1" x14ac:dyDescent="0.25">
      <c r="A38" s="1"/>
      <c r="B38" s="65"/>
      <c r="C38" s="61"/>
      <c r="D38" s="66"/>
      <c r="E38" s="67"/>
      <c r="F38" s="80"/>
      <c r="G38" s="58"/>
      <c r="H38" s="211"/>
      <c r="I38" s="212"/>
      <c r="J38" s="246"/>
      <c r="K38" s="247"/>
      <c r="L38" s="248"/>
      <c r="M38" s="69"/>
      <c r="N38" s="32"/>
      <c r="O38" s="61"/>
      <c r="P38" s="63"/>
    </row>
    <row r="39" spans="1:18" ht="20.25" thickBot="1" x14ac:dyDescent="0.3">
      <c r="A39" s="1"/>
      <c r="B39" s="221" t="s">
        <v>25</v>
      </c>
      <c r="C39" s="222"/>
      <c r="D39" s="222"/>
      <c r="E39" s="249">
        <v>201</v>
      </c>
      <c r="F39" s="249"/>
      <c r="G39" s="70"/>
      <c r="H39" s="70"/>
      <c r="I39" s="70"/>
      <c r="J39" s="70"/>
      <c r="K39" s="70"/>
      <c r="L39" s="70"/>
      <c r="M39" s="70"/>
      <c r="N39" s="70"/>
      <c r="O39" s="70"/>
      <c r="P39" s="71"/>
    </row>
    <row r="40" spans="1:18" x14ac:dyDescent="0.2">
      <c r="A40" s="1"/>
      <c r="B40" s="232"/>
      <c r="C40" s="233"/>
      <c r="D40" s="233"/>
      <c r="E40" s="233"/>
      <c r="F40" s="233"/>
      <c r="G40" s="234"/>
      <c r="H40" s="235"/>
      <c r="I40" s="236"/>
      <c r="J40" s="233"/>
      <c r="K40" s="233"/>
      <c r="L40" s="233"/>
      <c r="M40" s="233"/>
      <c r="N40" s="233"/>
      <c r="O40" s="233"/>
      <c r="P40" s="237"/>
    </row>
    <row r="41" spans="1:18" ht="18" thickBot="1" x14ac:dyDescent="0.25">
      <c r="A41" s="1"/>
      <c r="B41" s="238"/>
      <c r="C41" s="239"/>
      <c r="D41" s="239"/>
      <c r="E41" s="239"/>
      <c r="F41" s="239"/>
      <c r="G41" s="240"/>
      <c r="I41" s="72" t="s">
        <v>26</v>
      </c>
      <c r="J41" s="73"/>
      <c r="K41" s="74"/>
      <c r="L41" s="75"/>
      <c r="M41" s="75"/>
      <c r="N41" s="75"/>
      <c r="O41" s="75"/>
      <c r="P41" s="32"/>
    </row>
    <row r="42" spans="1:18" ht="15.75" thickBot="1" x14ac:dyDescent="0.25">
      <c r="A42" s="76" t="str">
        <f>$C$6</f>
        <v xml:space="preserve"> 16  /   4   /     22    </v>
      </c>
      <c r="B42" s="201" t="s">
        <v>27</v>
      </c>
      <c r="C42" s="199"/>
      <c r="D42" s="199"/>
      <c r="E42" s="199"/>
      <c r="F42" s="199"/>
      <c r="G42" s="215"/>
      <c r="H42" s="77"/>
      <c r="I42" s="78">
        <v>200</v>
      </c>
      <c r="J42" s="79"/>
      <c r="K42" s="75"/>
      <c r="L42" s="75"/>
      <c r="M42" s="75"/>
      <c r="N42" s="75"/>
      <c r="O42" s="75"/>
      <c r="P42" s="32"/>
    </row>
    <row r="43" spans="1:18" x14ac:dyDescent="0.2">
      <c r="A43" s="1"/>
      <c r="B43" s="241"/>
      <c r="C43" s="242"/>
      <c r="D43" s="242"/>
      <c r="E43" s="242"/>
      <c r="F43" s="242"/>
      <c r="G43" s="191"/>
      <c r="H43" s="243"/>
      <c r="I43" s="244"/>
      <c r="J43" s="244"/>
      <c r="K43" s="242"/>
      <c r="L43" s="242"/>
      <c r="M43" s="242"/>
      <c r="N43" s="242"/>
      <c r="O43" s="242"/>
      <c r="P43" s="245"/>
      <c r="R43" s="81"/>
    </row>
    <row r="44" spans="1:18" x14ac:dyDescent="0.2">
      <c r="A44" s="1"/>
      <c r="B44" s="241"/>
      <c r="C44" s="242"/>
      <c r="D44" s="242"/>
      <c r="E44" s="242"/>
      <c r="F44" s="242"/>
      <c r="G44" s="191"/>
      <c r="H44" s="243"/>
      <c r="I44" s="242"/>
      <c r="J44" s="242"/>
      <c r="K44" s="242"/>
      <c r="L44" s="242"/>
      <c r="M44" s="242"/>
      <c r="N44" s="242"/>
      <c r="O44" s="242"/>
      <c r="P44" s="245"/>
    </row>
    <row r="45" spans="1:18" x14ac:dyDescent="0.2">
      <c r="A45" s="1"/>
      <c r="B45" s="241"/>
      <c r="C45" s="242"/>
      <c r="D45" s="242"/>
      <c r="E45" s="242"/>
      <c r="F45" s="242"/>
      <c r="G45" s="191"/>
      <c r="H45" s="243"/>
      <c r="I45" s="242"/>
      <c r="J45" s="242"/>
      <c r="K45" s="242"/>
      <c r="L45" s="242"/>
      <c r="M45" s="242"/>
      <c r="N45" s="242"/>
      <c r="O45" s="242"/>
      <c r="P45" s="245"/>
    </row>
    <row r="46" spans="1:18" ht="15.75" thickBot="1" x14ac:dyDescent="0.25">
      <c r="A46" s="1"/>
      <c r="B46" s="262"/>
      <c r="C46" s="263"/>
      <c r="D46" s="263"/>
      <c r="E46" s="263"/>
      <c r="F46" s="263"/>
      <c r="G46" s="264"/>
      <c r="H46" s="265"/>
      <c r="I46" s="263"/>
      <c r="J46" s="263"/>
      <c r="K46" s="263"/>
      <c r="L46" s="263"/>
      <c r="M46" s="263"/>
      <c r="N46" s="263"/>
      <c r="O46" s="263"/>
      <c r="P46" s="266"/>
    </row>
    <row r="47" spans="1:18" ht="15.75" thickBot="1" x14ac:dyDescent="0.25">
      <c r="A47" s="1"/>
      <c r="B47" s="173"/>
      <c r="C47" s="174"/>
      <c r="D47" s="174"/>
      <c r="E47" s="174"/>
      <c r="F47" s="174"/>
      <c r="G47" s="174"/>
      <c r="H47" s="174"/>
      <c r="I47" s="174"/>
      <c r="J47" s="174"/>
      <c r="K47" s="174"/>
      <c r="L47" s="174"/>
      <c r="M47" s="174"/>
      <c r="N47" s="174"/>
      <c r="O47" s="174"/>
      <c r="P47" s="175"/>
    </row>
    <row r="48" spans="1:18" ht="20.25" thickBot="1" x14ac:dyDescent="0.25">
      <c r="A48" s="1"/>
      <c r="B48" s="250" t="s">
        <v>28</v>
      </c>
      <c r="C48" s="251"/>
      <c r="D48" s="251"/>
      <c r="E48" s="251"/>
      <c r="F48" s="251"/>
      <c r="G48" s="252"/>
      <c r="H48" s="253" t="s">
        <v>29</v>
      </c>
      <c r="I48" s="251"/>
      <c r="J48" s="251"/>
      <c r="K48" s="251"/>
      <c r="L48" s="251"/>
      <c r="M48" s="251"/>
      <c r="N48" s="251"/>
      <c r="O48" s="251"/>
      <c r="P48" s="254"/>
    </row>
    <row r="49" spans="1:16" ht="15.75" thickBot="1" x14ac:dyDescent="0.25">
      <c r="A49" s="1"/>
      <c r="B49" s="82" t="s">
        <v>30</v>
      </c>
      <c r="C49" s="83"/>
      <c r="D49" s="84" t="s">
        <v>31</v>
      </c>
      <c r="E49" s="255"/>
      <c r="F49" s="255"/>
      <c r="G49" s="256"/>
      <c r="H49" s="257" t="s">
        <v>32</v>
      </c>
      <c r="I49" s="258"/>
      <c r="J49" s="257" t="s">
        <v>33</v>
      </c>
      <c r="K49" s="255"/>
      <c r="L49" s="255"/>
      <c r="M49" s="256"/>
      <c r="N49" s="259"/>
      <c r="O49" s="260"/>
      <c r="P49" s="261"/>
    </row>
    <row r="50" spans="1:16" x14ac:dyDescent="0.2">
      <c r="A50" s="1"/>
      <c r="B50" s="85" t="s">
        <v>34</v>
      </c>
      <c r="C50" s="86"/>
      <c r="D50" s="87" t="s">
        <v>35</v>
      </c>
      <c r="E50" s="267"/>
      <c r="F50" s="267"/>
      <c r="G50" s="268"/>
      <c r="H50" s="88" t="s">
        <v>36</v>
      </c>
      <c r="I50" s="89"/>
      <c r="J50" s="269" t="s">
        <v>35</v>
      </c>
      <c r="K50" s="270"/>
      <c r="L50" s="270"/>
      <c r="M50" s="271"/>
      <c r="N50" s="275"/>
      <c r="O50" s="276"/>
      <c r="P50" s="277"/>
    </row>
    <row r="51" spans="1:16" ht="15.75" thickBot="1" x14ac:dyDescent="0.25">
      <c r="A51" s="1"/>
      <c r="B51" s="85" t="s">
        <v>37</v>
      </c>
      <c r="C51" s="87"/>
      <c r="D51" s="87" t="s">
        <v>38</v>
      </c>
      <c r="E51" s="267"/>
      <c r="F51" s="267"/>
      <c r="G51" s="268"/>
      <c r="H51" s="90" t="s">
        <v>39</v>
      </c>
      <c r="I51" s="89"/>
      <c r="J51" s="269" t="s">
        <v>40</v>
      </c>
      <c r="K51" s="270"/>
      <c r="L51" s="270"/>
      <c r="M51" s="271"/>
      <c r="N51" s="278"/>
      <c r="O51" s="279"/>
      <c r="P51" s="280"/>
    </row>
    <row r="52" spans="1:16" x14ac:dyDescent="0.2">
      <c r="A52" s="1"/>
      <c r="B52" s="85" t="s">
        <v>41</v>
      </c>
      <c r="C52" s="87"/>
      <c r="D52" s="87" t="s">
        <v>42</v>
      </c>
      <c r="E52" s="267"/>
      <c r="F52" s="267"/>
      <c r="G52" s="268"/>
      <c r="H52" s="90" t="s">
        <v>43</v>
      </c>
      <c r="I52" s="89"/>
      <c r="J52" s="269" t="s">
        <v>44</v>
      </c>
      <c r="K52" s="270"/>
      <c r="L52" s="270"/>
      <c r="M52" s="271"/>
      <c r="N52" s="272"/>
      <c r="O52" s="273"/>
      <c r="P52" s="274"/>
    </row>
    <row r="53" spans="1:16" x14ac:dyDescent="0.2">
      <c r="A53" s="1"/>
      <c r="B53" s="85" t="s">
        <v>45</v>
      </c>
      <c r="C53" s="87"/>
      <c r="D53" s="87" t="s">
        <v>46</v>
      </c>
      <c r="E53" s="267"/>
      <c r="F53" s="267"/>
      <c r="G53" s="268"/>
      <c r="H53" s="90" t="s">
        <v>47</v>
      </c>
      <c r="I53" s="89"/>
      <c r="J53" s="269" t="s">
        <v>48</v>
      </c>
      <c r="K53" s="270"/>
      <c r="L53" s="270"/>
      <c r="M53" s="271"/>
      <c r="N53" s="275"/>
      <c r="O53" s="276"/>
      <c r="P53" s="277"/>
    </row>
    <row r="54" spans="1:16" x14ac:dyDescent="0.2">
      <c r="A54" s="1"/>
      <c r="B54" s="85" t="s">
        <v>49</v>
      </c>
      <c r="C54" s="87"/>
      <c r="D54" s="91" t="s">
        <v>50</v>
      </c>
      <c r="E54" s="283"/>
      <c r="F54" s="283"/>
      <c r="G54" s="284"/>
      <c r="H54" s="90" t="s">
        <v>51</v>
      </c>
      <c r="I54" s="89"/>
      <c r="J54" s="285" t="s">
        <v>50</v>
      </c>
      <c r="K54" s="286"/>
      <c r="L54" s="286"/>
      <c r="M54" s="287"/>
      <c r="N54" s="275"/>
      <c r="O54" s="276"/>
      <c r="P54" s="277"/>
    </row>
    <row r="55" spans="1:16" ht="15.75" thickBot="1" x14ac:dyDescent="0.25">
      <c r="A55" s="1"/>
      <c r="B55" s="92" t="s">
        <v>52</v>
      </c>
      <c r="C55" s="93"/>
      <c r="D55" s="94" t="s">
        <v>53</v>
      </c>
      <c r="E55" s="288"/>
      <c r="F55" s="288"/>
      <c r="G55" s="289"/>
      <c r="H55" s="95" t="s">
        <v>54</v>
      </c>
      <c r="I55" s="96"/>
      <c r="J55" s="290" t="s">
        <v>53</v>
      </c>
      <c r="K55" s="291"/>
      <c r="L55" s="291"/>
      <c r="M55" s="292"/>
      <c r="N55" s="278"/>
      <c r="O55" s="279"/>
      <c r="P55" s="280"/>
    </row>
    <row r="56" spans="1:16" ht="19.5" x14ac:dyDescent="0.25">
      <c r="A56" s="1"/>
      <c r="B56" s="97" t="s">
        <v>55</v>
      </c>
      <c r="C56" s="98"/>
      <c r="D56" s="98"/>
      <c r="E56" s="98"/>
      <c r="F56" s="98"/>
      <c r="G56" s="281"/>
      <c r="H56" s="281"/>
      <c r="I56" s="281"/>
      <c r="J56" s="281"/>
      <c r="K56" s="281"/>
      <c r="L56" s="281"/>
      <c r="M56" s="281"/>
      <c r="N56" s="281"/>
      <c r="O56" s="281"/>
      <c r="P56" s="282"/>
    </row>
    <row r="57" spans="1:16" x14ac:dyDescent="0.2">
      <c r="A57" s="1"/>
      <c r="B57" s="241"/>
      <c r="C57" s="242"/>
      <c r="D57" s="242"/>
      <c r="E57" s="242"/>
      <c r="F57" s="242"/>
      <c r="G57" s="242"/>
      <c r="H57" s="242"/>
      <c r="I57" s="242"/>
      <c r="J57" s="242"/>
      <c r="K57" s="242"/>
      <c r="L57" s="242"/>
      <c r="M57" s="242"/>
      <c r="N57" s="242"/>
      <c r="O57" s="242"/>
      <c r="P57" s="245"/>
    </row>
    <row r="58" spans="1:16" x14ac:dyDescent="0.2">
      <c r="A58" s="1"/>
      <c r="B58" s="241"/>
      <c r="C58" s="242"/>
      <c r="D58" s="242"/>
      <c r="E58" s="242"/>
      <c r="F58" s="242"/>
      <c r="G58" s="242"/>
      <c r="H58" s="242"/>
      <c r="I58" s="242"/>
      <c r="J58" s="242"/>
      <c r="K58" s="242"/>
      <c r="L58" s="242"/>
      <c r="M58" s="242"/>
      <c r="N58" s="242"/>
      <c r="O58" s="242"/>
      <c r="P58" s="245"/>
    </row>
    <row r="59" spans="1:16" x14ac:dyDescent="0.2">
      <c r="A59" s="1"/>
      <c r="B59" s="241"/>
      <c r="C59" s="242"/>
      <c r="D59" s="242"/>
      <c r="E59" s="242"/>
      <c r="F59" s="242"/>
      <c r="G59" s="242"/>
      <c r="H59" s="242"/>
      <c r="I59" s="242"/>
      <c r="J59" s="242"/>
      <c r="K59" s="242"/>
      <c r="L59" s="242"/>
      <c r="M59" s="242"/>
      <c r="N59" s="242"/>
      <c r="O59" s="242"/>
      <c r="P59" s="245"/>
    </row>
    <row r="60" spans="1:16" ht="15.75" thickBot="1" x14ac:dyDescent="0.25">
      <c r="A60" s="1"/>
      <c r="B60" s="262"/>
      <c r="C60" s="263"/>
      <c r="D60" s="263"/>
      <c r="E60" s="263"/>
      <c r="F60" s="263"/>
      <c r="G60" s="263"/>
      <c r="H60" s="263"/>
      <c r="I60" s="263"/>
      <c r="J60" s="263"/>
      <c r="K60" s="263"/>
      <c r="L60" s="263"/>
      <c r="M60" s="263"/>
      <c r="N60" s="263"/>
      <c r="O60" s="263"/>
      <c r="P60" s="266"/>
    </row>
    <row r="61" spans="1:16" ht="6" customHeight="1" thickBot="1" x14ac:dyDescent="0.25">
      <c r="A61" s="1"/>
      <c r="B61" s="23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99"/>
    </row>
    <row r="62" spans="1:16" x14ac:dyDescent="0.2">
      <c r="A62" s="1"/>
      <c r="B62" s="100" t="s">
        <v>56</v>
      </c>
      <c r="C62" s="101"/>
      <c r="D62" s="101"/>
      <c r="E62" s="102"/>
      <c r="F62" s="102"/>
      <c r="G62" s="103"/>
      <c r="H62" s="104"/>
      <c r="I62" s="104"/>
      <c r="J62" s="104"/>
      <c r="K62" s="105"/>
      <c r="L62" s="106" t="s">
        <v>57</v>
      </c>
      <c r="M62" s="107"/>
      <c r="N62" s="108"/>
      <c r="O62" s="108"/>
      <c r="P62" s="109"/>
    </row>
    <row r="63" spans="1:16" x14ac:dyDescent="0.2">
      <c r="A63" s="1"/>
      <c r="B63" s="110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7"/>
    </row>
    <row r="64" spans="1:16" x14ac:dyDescent="0.2">
      <c r="B64" s="111"/>
      <c r="P64" s="112"/>
    </row>
    <row r="65" spans="2:16" x14ac:dyDescent="0.2">
      <c r="B65" s="113"/>
      <c r="C65" s="114"/>
      <c r="D65" s="114"/>
      <c r="E65" s="114"/>
      <c r="F65" s="114"/>
      <c r="G65" s="114"/>
      <c r="H65" s="114"/>
      <c r="I65" s="114"/>
      <c r="J65" s="114"/>
      <c r="K65" s="114"/>
      <c r="L65" s="114"/>
      <c r="M65" s="114"/>
      <c r="N65" s="114"/>
      <c r="O65" s="114"/>
      <c r="P65" s="115"/>
    </row>
  </sheetData>
  <mergeCells count="137">
    <mergeCell ref="C1:P1"/>
    <mergeCell ref="M2:O2"/>
    <mergeCell ref="B3:B4"/>
    <mergeCell ref="C3:D4"/>
    <mergeCell ref="E3:E4"/>
    <mergeCell ref="F3:F4"/>
    <mergeCell ref="H3:H4"/>
    <mergeCell ref="I3:P4"/>
    <mergeCell ref="D7:F7"/>
    <mergeCell ref="I7:L7"/>
    <mergeCell ref="B9:P9"/>
    <mergeCell ref="D10:F10"/>
    <mergeCell ref="M10:O10"/>
    <mergeCell ref="D11:F11"/>
    <mergeCell ref="H11:L11"/>
    <mergeCell ref="M11:O11"/>
    <mergeCell ref="B5:D5"/>
    <mergeCell ref="E5:F5"/>
    <mergeCell ref="C6:D6"/>
    <mergeCell ref="E6:F6"/>
    <mergeCell ref="J6:L6"/>
    <mergeCell ref="N6:O6"/>
    <mergeCell ref="D14:F14"/>
    <mergeCell ref="H14:L14"/>
    <mergeCell ref="M14:O14"/>
    <mergeCell ref="D15:F15"/>
    <mergeCell ref="H15:L15"/>
    <mergeCell ref="M15:O15"/>
    <mergeCell ref="D12:F12"/>
    <mergeCell ref="H12:L12"/>
    <mergeCell ref="M12:O12"/>
    <mergeCell ref="D13:F13"/>
    <mergeCell ref="H13:L13"/>
    <mergeCell ref="M13:O13"/>
    <mergeCell ref="B18:C18"/>
    <mergeCell ref="D18:F18"/>
    <mergeCell ref="H18:L18"/>
    <mergeCell ref="M18:O18"/>
    <mergeCell ref="B19:C19"/>
    <mergeCell ref="D19:F19"/>
    <mergeCell ref="H19:L19"/>
    <mergeCell ref="M19:O19"/>
    <mergeCell ref="D16:F16"/>
    <mergeCell ref="H16:L16"/>
    <mergeCell ref="M16:O16"/>
    <mergeCell ref="B17:C17"/>
    <mergeCell ref="D17:F17"/>
    <mergeCell ref="H17:L17"/>
    <mergeCell ref="M17:O17"/>
    <mergeCell ref="B22:C22"/>
    <mergeCell ref="D22:F22"/>
    <mergeCell ref="H22:L22"/>
    <mergeCell ref="M22:O22"/>
    <mergeCell ref="B23:C23"/>
    <mergeCell ref="D23:F23"/>
    <mergeCell ref="H23:L23"/>
    <mergeCell ref="M23:O23"/>
    <mergeCell ref="B20:C20"/>
    <mergeCell ref="D20:F20"/>
    <mergeCell ref="H20:L20"/>
    <mergeCell ref="M20:O20"/>
    <mergeCell ref="B21:C21"/>
    <mergeCell ref="D21:F21"/>
    <mergeCell ref="H21:L21"/>
    <mergeCell ref="M21:O21"/>
    <mergeCell ref="H28:J28"/>
    <mergeCell ref="K28:L28"/>
    <mergeCell ref="H29:J29"/>
    <mergeCell ref="K29:L29"/>
    <mergeCell ref="H30:J30"/>
    <mergeCell ref="K30:L30"/>
    <mergeCell ref="B24:P24"/>
    <mergeCell ref="B25:P25"/>
    <mergeCell ref="H26:J26"/>
    <mergeCell ref="K26:L26"/>
    <mergeCell ref="H27:J27"/>
    <mergeCell ref="K27:L27"/>
    <mergeCell ref="H34:J34"/>
    <mergeCell ref="K34:L34"/>
    <mergeCell ref="H35:J35"/>
    <mergeCell ref="K35:L35"/>
    <mergeCell ref="H36:J36"/>
    <mergeCell ref="K36:L36"/>
    <mergeCell ref="H31:J31"/>
    <mergeCell ref="K31:L31"/>
    <mergeCell ref="H32:J32"/>
    <mergeCell ref="K32:L32"/>
    <mergeCell ref="H33:J33"/>
    <mergeCell ref="K33:L33"/>
    <mergeCell ref="B40:G40"/>
    <mergeCell ref="H40:P40"/>
    <mergeCell ref="B41:G41"/>
    <mergeCell ref="B42:G42"/>
    <mergeCell ref="B43:G43"/>
    <mergeCell ref="H43:P43"/>
    <mergeCell ref="H37:J37"/>
    <mergeCell ref="K37:L37"/>
    <mergeCell ref="H38:J38"/>
    <mergeCell ref="K38:L38"/>
    <mergeCell ref="B39:D39"/>
    <mergeCell ref="E39:F39"/>
    <mergeCell ref="B47:P47"/>
    <mergeCell ref="B48:G48"/>
    <mergeCell ref="H48:P48"/>
    <mergeCell ref="E49:G49"/>
    <mergeCell ref="H49:I49"/>
    <mergeCell ref="J49:M49"/>
    <mergeCell ref="N49:P49"/>
    <mergeCell ref="B44:G44"/>
    <mergeCell ref="H44:P44"/>
    <mergeCell ref="B45:G45"/>
    <mergeCell ref="H45:P45"/>
    <mergeCell ref="B46:G46"/>
    <mergeCell ref="H46:P46"/>
    <mergeCell ref="E52:G52"/>
    <mergeCell ref="J52:M52"/>
    <mergeCell ref="N52:P52"/>
    <mergeCell ref="E53:G53"/>
    <mergeCell ref="J53:M53"/>
    <mergeCell ref="N53:P53"/>
    <mergeCell ref="E50:G50"/>
    <mergeCell ref="J50:M50"/>
    <mergeCell ref="N50:P50"/>
    <mergeCell ref="E51:G51"/>
    <mergeCell ref="J51:M51"/>
    <mergeCell ref="N51:P51"/>
    <mergeCell ref="G56:P56"/>
    <mergeCell ref="B57:P57"/>
    <mergeCell ref="B58:P58"/>
    <mergeCell ref="B59:P59"/>
    <mergeCell ref="B60:P60"/>
    <mergeCell ref="E54:G54"/>
    <mergeCell ref="J54:M54"/>
    <mergeCell ref="N54:P54"/>
    <mergeCell ref="E55:G55"/>
    <mergeCell ref="J55:M55"/>
    <mergeCell ref="N55:P55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68C11-39EB-41FA-A79C-3C9F94720018}">
  <dimension ref="A1:R65"/>
  <sheetViews>
    <sheetView workbookViewId="0">
      <selection activeCell="E5" sqref="E5:F5"/>
    </sheetView>
  </sheetViews>
  <sheetFormatPr defaultColWidth="10.76171875" defaultRowHeight="15" x14ac:dyDescent="0.2"/>
  <cols>
    <col min="2" max="2" width="13.1796875" customWidth="1"/>
    <col min="3" max="10" width="21.1171875" customWidth="1"/>
    <col min="11" max="16" width="23.26953125" customWidth="1"/>
  </cols>
  <sheetData>
    <row r="1" spans="1:16" ht="26.25" x14ac:dyDescent="0.35">
      <c r="A1" s="1"/>
      <c r="B1" s="2"/>
      <c r="C1" s="150" t="s">
        <v>0</v>
      </c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1"/>
    </row>
    <row r="2" spans="1:16" ht="19.5" thickBot="1" x14ac:dyDescent="0.25">
      <c r="A2" s="1"/>
      <c r="B2" s="3"/>
      <c r="C2" s="4"/>
      <c r="D2" s="5"/>
      <c r="E2" s="1"/>
      <c r="F2" s="1"/>
      <c r="G2" s="1"/>
      <c r="H2" s="6"/>
      <c r="I2" s="1"/>
      <c r="K2" s="1"/>
      <c r="L2" s="1"/>
      <c r="M2" s="152" t="s">
        <v>1</v>
      </c>
      <c r="N2" s="152"/>
      <c r="O2" s="152"/>
      <c r="P2" s="7"/>
    </row>
    <row r="3" spans="1:16" ht="6" customHeight="1" x14ac:dyDescent="0.2">
      <c r="A3" s="1"/>
      <c r="B3" s="153" t="s">
        <v>2</v>
      </c>
      <c r="C3" s="155" t="str">
        <f>'201'!$C$3</f>
        <v>Hall</v>
      </c>
      <c r="D3" s="155"/>
      <c r="E3" s="157"/>
      <c r="F3" s="159"/>
      <c r="G3" s="1"/>
      <c r="H3" s="161" t="s">
        <v>3</v>
      </c>
      <c r="I3" s="163" t="s">
        <v>4</v>
      </c>
      <c r="J3" s="163"/>
      <c r="K3" s="163"/>
      <c r="L3" s="163"/>
      <c r="M3" s="163"/>
      <c r="N3" s="163"/>
      <c r="O3" s="163"/>
      <c r="P3" s="164"/>
    </row>
    <row r="4" spans="1:16" ht="21.75" customHeight="1" x14ac:dyDescent="0.2">
      <c r="A4" s="1"/>
      <c r="B4" s="154"/>
      <c r="C4" s="156"/>
      <c r="D4" s="156"/>
      <c r="E4" s="158"/>
      <c r="F4" s="160"/>
      <c r="G4" s="1"/>
      <c r="H4" s="162"/>
      <c r="I4" s="165"/>
      <c r="J4" s="165"/>
      <c r="K4" s="165"/>
      <c r="L4" s="165"/>
      <c r="M4" s="165"/>
      <c r="N4" s="165"/>
      <c r="O4" s="165"/>
      <c r="P4" s="166"/>
    </row>
    <row r="5" spans="1:16" x14ac:dyDescent="0.2">
      <c r="A5" s="1"/>
      <c r="B5" s="183" t="s">
        <v>5</v>
      </c>
      <c r="C5" s="184"/>
      <c r="D5" s="185"/>
      <c r="E5" s="186">
        <v>206</v>
      </c>
      <c r="F5" s="187"/>
      <c r="G5" s="1"/>
      <c r="H5" s="8" t="s">
        <v>6</v>
      </c>
      <c r="I5" s="9"/>
      <c r="J5" s="9"/>
      <c r="K5" s="10"/>
      <c r="L5" s="9"/>
      <c r="M5" s="9"/>
      <c r="N5" s="9"/>
      <c r="O5" s="9"/>
      <c r="P5" s="11"/>
    </row>
    <row r="6" spans="1:16" x14ac:dyDescent="0.2">
      <c r="A6" s="1"/>
      <c r="B6" s="12" t="s">
        <v>7</v>
      </c>
      <c r="C6" s="188" t="s">
        <v>8</v>
      </c>
      <c r="D6" s="189"/>
      <c r="E6" s="190"/>
      <c r="F6" s="191"/>
      <c r="G6" s="1"/>
      <c r="H6" s="8" t="s">
        <v>9</v>
      </c>
      <c r="I6" s="9"/>
      <c r="J6" s="192">
        <v>0</v>
      </c>
      <c r="K6" s="193"/>
      <c r="L6" s="193"/>
      <c r="M6" s="13" t="s">
        <v>10</v>
      </c>
      <c r="N6" s="193">
        <v>0</v>
      </c>
      <c r="O6" s="194"/>
      <c r="P6" s="11"/>
    </row>
    <row r="7" spans="1:16" ht="15.75" thickBot="1" x14ac:dyDescent="0.25">
      <c r="A7" s="1"/>
      <c r="B7" s="14" t="s">
        <v>11</v>
      </c>
      <c r="C7" s="15"/>
      <c r="D7" s="167" t="s">
        <v>12</v>
      </c>
      <c r="E7" s="167"/>
      <c r="F7" s="168"/>
      <c r="G7" s="1"/>
      <c r="H7" s="16"/>
      <c r="I7" s="169"/>
      <c r="J7" s="169"/>
      <c r="K7" s="169"/>
      <c r="L7" s="169"/>
      <c r="M7" s="17"/>
      <c r="N7" s="17"/>
      <c r="O7" s="17"/>
      <c r="P7" s="18"/>
    </row>
    <row r="8" spans="1:16" ht="15.75" thickBot="1" x14ac:dyDescent="0.25">
      <c r="A8" s="1"/>
      <c r="B8" s="19"/>
      <c r="C8" s="20"/>
      <c r="D8" s="21"/>
      <c r="E8" s="21"/>
      <c r="F8" s="21"/>
      <c r="G8" s="1"/>
      <c r="H8" s="1"/>
      <c r="I8" s="22"/>
      <c r="J8" s="22"/>
      <c r="K8" s="22"/>
      <c r="L8" s="22"/>
      <c r="M8" s="1"/>
      <c r="N8" s="1"/>
      <c r="O8" s="1"/>
      <c r="P8" s="18"/>
    </row>
    <row r="9" spans="1:16" ht="20.25" thickBot="1" x14ac:dyDescent="0.3">
      <c r="A9" s="1"/>
      <c r="B9" s="170" t="s">
        <v>13</v>
      </c>
      <c r="C9" s="171"/>
      <c r="D9" s="171"/>
      <c r="E9" s="171"/>
      <c r="F9" s="171"/>
      <c r="G9" s="171"/>
      <c r="H9" s="171"/>
      <c r="I9" s="171"/>
      <c r="J9" s="171"/>
      <c r="K9" s="171"/>
      <c r="L9" s="171"/>
      <c r="M9" s="171"/>
      <c r="N9" s="171"/>
      <c r="O9" s="171"/>
      <c r="P9" s="172"/>
    </row>
    <row r="10" spans="1:16" ht="15.75" thickBot="1" x14ac:dyDescent="0.25">
      <c r="A10" s="1"/>
      <c r="B10" s="23" t="s">
        <v>14</v>
      </c>
      <c r="C10" s="24"/>
      <c r="D10" s="173" t="s">
        <v>15</v>
      </c>
      <c r="E10" s="174"/>
      <c r="F10" s="175"/>
      <c r="G10" s="25" t="s">
        <v>16</v>
      </c>
      <c r="H10" s="23" t="s">
        <v>17</v>
      </c>
      <c r="I10" s="24"/>
      <c r="J10" s="24"/>
      <c r="K10" s="24"/>
      <c r="L10" s="24"/>
      <c r="M10" s="173" t="s">
        <v>15</v>
      </c>
      <c r="N10" s="174"/>
      <c r="O10" s="175"/>
      <c r="P10" s="26" t="s">
        <v>16</v>
      </c>
    </row>
    <row r="11" spans="1:16" x14ac:dyDescent="0.2">
      <c r="A11" s="1"/>
      <c r="B11" s="31"/>
      <c r="C11" s="32"/>
      <c r="D11" s="176"/>
      <c r="E11" s="177"/>
      <c r="F11" s="178"/>
      <c r="G11" s="29"/>
      <c r="H11" s="179"/>
      <c r="I11" s="180"/>
      <c r="J11" s="180"/>
      <c r="K11" s="180"/>
      <c r="L11" s="181"/>
      <c r="M11" s="182"/>
      <c r="N11" s="180"/>
      <c r="O11" s="181"/>
      <c r="P11" s="30"/>
    </row>
    <row r="12" spans="1:16" x14ac:dyDescent="0.2">
      <c r="A12" s="1"/>
      <c r="B12" s="31"/>
      <c r="C12" s="32"/>
      <c r="D12" s="195"/>
      <c r="E12" s="196"/>
      <c r="F12" s="197"/>
      <c r="G12" s="33"/>
      <c r="H12" s="198"/>
      <c r="I12" s="199"/>
      <c r="J12" s="199"/>
      <c r="K12" s="199"/>
      <c r="L12" s="200"/>
      <c r="M12" s="201"/>
      <c r="N12" s="199"/>
      <c r="O12" s="200"/>
      <c r="P12" s="34"/>
    </row>
    <row r="13" spans="1:16" x14ac:dyDescent="0.2">
      <c r="A13" s="1"/>
      <c r="B13" s="31"/>
      <c r="C13" s="32"/>
      <c r="D13" s="195"/>
      <c r="E13" s="196"/>
      <c r="F13" s="197"/>
      <c r="G13" s="33"/>
      <c r="H13" s="198"/>
      <c r="I13" s="199"/>
      <c r="J13" s="199"/>
      <c r="K13" s="199"/>
      <c r="L13" s="200"/>
      <c r="M13" s="201"/>
      <c r="N13" s="199"/>
      <c r="O13" s="200"/>
      <c r="P13" s="34"/>
    </row>
    <row r="14" spans="1:16" x14ac:dyDescent="0.2">
      <c r="A14" s="1"/>
      <c r="B14" s="31"/>
      <c r="C14" s="32"/>
      <c r="D14" s="195"/>
      <c r="E14" s="196"/>
      <c r="F14" s="197"/>
      <c r="G14" s="33"/>
      <c r="H14" s="198"/>
      <c r="I14" s="199"/>
      <c r="J14" s="199"/>
      <c r="K14" s="199"/>
      <c r="L14" s="200"/>
      <c r="M14" s="201"/>
      <c r="N14" s="199"/>
      <c r="O14" s="200"/>
      <c r="P14" s="34"/>
    </row>
    <row r="15" spans="1:16" x14ac:dyDescent="0.2">
      <c r="A15" s="1"/>
      <c r="B15" s="31"/>
      <c r="C15" s="32"/>
      <c r="D15" s="195"/>
      <c r="E15" s="196"/>
      <c r="F15" s="197"/>
      <c r="G15" s="33"/>
      <c r="H15" s="198"/>
      <c r="I15" s="199"/>
      <c r="J15" s="199"/>
      <c r="K15" s="199"/>
      <c r="L15" s="200"/>
      <c r="M15" s="201"/>
      <c r="N15" s="199"/>
      <c r="O15" s="200"/>
      <c r="P15" s="34"/>
    </row>
    <row r="16" spans="1:16" x14ac:dyDescent="0.2">
      <c r="A16" s="1"/>
      <c r="B16" s="31"/>
      <c r="C16" s="32"/>
      <c r="D16" s="195"/>
      <c r="E16" s="196"/>
      <c r="F16" s="197"/>
      <c r="G16" s="33"/>
      <c r="H16" s="198"/>
      <c r="I16" s="199"/>
      <c r="J16" s="199"/>
      <c r="K16" s="199"/>
      <c r="L16" s="200"/>
      <c r="M16" s="201"/>
      <c r="N16" s="199"/>
      <c r="O16" s="200"/>
      <c r="P16" s="34"/>
    </row>
    <row r="17" spans="1:16" x14ac:dyDescent="0.2">
      <c r="A17" s="1"/>
      <c r="B17" s="195"/>
      <c r="C17" s="197"/>
      <c r="D17" s="195"/>
      <c r="E17" s="196"/>
      <c r="F17" s="197"/>
      <c r="G17" s="33"/>
      <c r="H17" s="198"/>
      <c r="I17" s="199"/>
      <c r="J17" s="199"/>
      <c r="K17" s="199"/>
      <c r="L17" s="200"/>
      <c r="M17" s="201"/>
      <c r="N17" s="199"/>
      <c r="O17" s="200"/>
      <c r="P17" s="34"/>
    </row>
    <row r="18" spans="1:16" x14ac:dyDescent="0.2">
      <c r="A18" s="1"/>
      <c r="B18" s="202"/>
      <c r="C18" s="203"/>
      <c r="D18" s="202"/>
      <c r="E18" s="204"/>
      <c r="F18" s="203"/>
      <c r="G18" s="33"/>
      <c r="H18" s="198"/>
      <c r="I18" s="199"/>
      <c r="J18" s="199"/>
      <c r="K18" s="199"/>
      <c r="L18" s="200"/>
      <c r="M18" s="201"/>
      <c r="N18" s="199"/>
      <c r="O18" s="200"/>
      <c r="P18" s="34"/>
    </row>
    <row r="19" spans="1:16" x14ac:dyDescent="0.2">
      <c r="A19" s="1"/>
      <c r="B19" s="205"/>
      <c r="C19" s="206"/>
      <c r="D19" s="205"/>
      <c r="E19" s="206"/>
      <c r="F19" s="207"/>
      <c r="G19" s="33"/>
      <c r="H19" s="198"/>
      <c r="I19" s="199"/>
      <c r="J19" s="199"/>
      <c r="K19" s="199"/>
      <c r="L19" s="200"/>
      <c r="M19" s="201"/>
      <c r="N19" s="199"/>
      <c r="O19" s="200"/>
      <c r="P19" s="34"/>
    </row>
    <row r="20" spans="1:16" x14ac:dyDescent="0.2">
      <c r="A20" s="1"/>
      <c r="B20" s="202"/>
      <c r="C20" s="203"/>
      <c r="D20" s="202"/>
      <c r="E20" s="204"/>
      <c r="F20" s="203"/>
      <c r="G20" s="33"/>
      <c r="H20" s="198"/>
      <c r="I20" s="199"/>
      <c r="J20" s="199"/>
      <c r="K20" s="199"/>
      <c r="L20" s="200"/>
      <c r="M20" s="201"/>
      <c r="N20" s="199"/>
      <c r="O20" s="200"/>
      <c r="P20" s="34"/>
    </row>
    <row r="21" spans="1:16" x14ac:dyDescent="0.2">
      <c r="A21" s="1"/>
      <c r="B21" s="202"/>
      <c r="C21" s="203"/>
      <c r="D21" s="202"/>
      <c r="E21" s="204"/>
      <c r="F21" s="203"/>
      <c r="G21" s="33"/>
      <c r="H21" s="198"/>
      <c r="I21" s="199"/>
      <c r="J21" s="199"/>
      <c r="K21" s="199"/>
      <c r="L21" s="200"/>
      <c r="M21" s="201"/>
      <c r="N21" s="199"/>
      <c r="O21" s="200"/>
      <c r="P21" s="34"/>
    </row>
    <row r="22" spans="1:16" x14ac:dyDescent="0.2">
      <c r="A22" s="1"/>
      <c r="B22" s="202"/>
      <c r="C22" s="203"/>
      <c r="D22" s="202"/>
      <c r="E22" s="204"/>
      <c r="F22" s="203"/>
      <c r="G22" s="33"/>
      <c r="H22" s="198"/>
      <c r="I22" s="199"/>
      <c r="J22" s="199"/>
      <c r="K22" s="199"/>
      <c r="L22" s="200"/>
      <c r="M22" s="201"/>
      <c r="N22" s="199"/>
      <c r="O22" s="200"/>
      <c r="P22" s="34"/>
    </row>
    <row r="23" spans="1:16" ht="15.75" thickBot="1" x14ac:dyDescent="0.25">
      <c r="A23" s="1"/>
      <c r="B23" s="208"/>
      <c r="C23" s="209"/>
      <c r="D23" s="208"/>
      <c r="E23" s="210"/>
      <c r="F23" s="209"/>
      <c r="G23" s="35"/>
      <c r="H23" s="211"/>
      <c r="I23" s="212"/>
      <c r="J23" s="212"/>
      <c r="K23" s="212"/>
      <c r="L23" s="213"/>
      <c r="M23" s="214"/>
      <c r="N23" s="212"/>
      <c r="O23" s="213"/>
      <c r="P23" s="36"/>
    </row>
    <row r="24" spans="1:16" ht="15.75" thickBot="1" x14ac:dyDescent="0.25">
      <c r="A24" s="1"/>
      <c r="B24" s="218"/>
      <c r="C24" s="219"/>
      <c r="D24" s="219"/>
      <c r="E24" s="219"/>
      <c r="F24" s="219"/>
      <c r="G24" s="219"/>
      <c r="H24" s="219"/>
      <c r="I24" s="219"/>
      <c r="J24" s="219"/>
      <c r="K24" s="219"/>
      <c r="L24" s="219"/>
      <c r="M24" s="219"/>
      <c r="N24" s="219"/>
      <c r="O24" s="219"/>
      <c r="P24" s="220"/>
    </row>
    <row r="25" spans="1:16" ht="20.25" thickBot="1" x14ac:dyDescent="0.3">
      <c r="A25" s="1"/>
      <c r="B25" s="221" t="s">
        <v>18</v>
      </c>
      <c r="C25" s="222"/>
      <c r="D25" s="222"/>
      <c r="E25" s="222"/>
      <c r="F25" s="222"/>
      <c r="G25" s="222"/>
      <c r="H25" s="222"/>
      <c r="I25" s="222"/>
      <c r="J25" s="222"/>
      <c r="K25" s="222"/>
      <c r="L25" s="222"/>
      <c r="M25" s="222"/>
      <c r="N25" s="222"/>
      <c r="O25" s="222"/>
      <c r="P25" s="223"/>
    </row>
    <row r="26" spans="1:16" ht="32.25" customHeight="1" thickBot="1" x14ac:dyDescent="0.25">
      <c r="A26" s="1"/>
      <c r="B26" s="37" t="s">
        <v>19</v>
      </c>
      <c r="C26" s="43" t="s">
        <v>20</v>
      </c>
      <c r="D26" s="39" t="s">
        <v>21</v>
      </c>
      <c r="E26" s="40" t="s">
        <v>22</v>
      </c>
      <c r="F26" s="41" t="s">
        <v>23</v>
      </c>
      <c r="G26" s="42" t="s">
        <v>24</v>
      </c>
      <c r="H26" s="224" t="s">
        <v>19</v>
      </c>
      <c r="I26" s="225"/>
      <c r="J26" s="226"/>
      <c r="K26" s="227" t="s">
        <v>20</v>
      </c>
      <c r="L26" s="228"/>
      <c r="M26" s="40" t="s">
        <v>21</v>
      </c>
      <c r="N26" s="44" t="s">
        <v>22</v>
      </c>
      <c r="O26" s="45" t="s">
        <v>23</v>
      </c>
      <c r="P26" s="46" t="s">
        <v>24</v>
      </c>
    </row>
    <row r="27" spans="1:16" x14ac:dyDescent="0.2">
      <c r="A27" s="1"/>
      <c r="B27" s="47"/>
      <c r="C27" s="48"/>
      <c r="D27" s="49"/>
      <c r="E27" s="50"/>
      <c r="F27" s="51"/>
      <c r="G27" s="52"/>
      <c r="H27" s="179"/>
      <c r="I27" s="180"/>
      <c r="J27" s="229"/>
      <c r="K27" s="230"/>
      <c r="L27" s="231"/>
      <c r="M27" s="53"/>
      <c r="N27" s="54"/>
      <c r="O27" s="55"/>
      <c r="P27" s="56"/>
    </row>
    <row r="28" spans="1:16" x14ac:dyDescent="0.2">
      <c r="A28" s="1"/>
      <c r="B28" s="47"/>
      <c r="C28" s="57"/>
      <c r="D28" s="49"/>
      <c r="E28" s="49"/>
      <c r="F28" s="51"/>
      <c r="G28" s="58"/>
      <c r="H28" s="198"/>
      <c r="I28" s="199"/>
      <c r="J28" s="215"/>
      <c r="K28" s="216"/>
      <c r="L28" s="217"/>
      <c r="M28" s="59"/>
      <c r="N28" s="60"/>
      <c r="O28" s="61"/>
      <c r="P28" s="62"/>
    </row>
    <row r="29" spans="1:16" x14ac:dyDescent="0.2">
      <c r="A29" s="1"/>
      <c r="B29" s="47"/>
      <c r="C29" s="57"/>
      <c r="D29" s="49"/>
      <c r="E29" s="49"/>
      <c r="F29" s="51"/>
      <c r="G29" s="58"/>
      <c r="H29" s="198"/>
      <c r="I29" s="199"/>
      <c r="J29" s="215"/>
      <c r="K29" s="216"/>
      <c r="L29" s="217"/>
      <c r="M29" s="59"/>
      <c r="N29" s="60"/>
      <c r="O29" s="61"/>
      <c r="P29" s="63"/>
    </row>
    <row r="30" spans="1:16" x14ac:dyDescent="0.2">
      <c r="A30" s="1"/>
      <c r="B30" s="47"/>
      <c r="C30" s="57"/>
      <c r="D30" s="49"/>
      <c r="E30" s="49"/>
      <c r="F30" s="51"/>
      <c r="G30" s="58"/>
      <c r="H30" s="198"/>
      <c r="I30" s="199"/>
      <c r="J30" s="215"/>
      <c r="K30" s="216"/>
      <c r="L30" s="217"/>
      <c r="M30" s="59"/>
      <c r="N30" s="60"/>
      <c r="O30" s="61"/>
      <c r="P30" s="63"/>
    </row>
    <row r="31" spans="1:16" x14ac:dyDescent="0.2">
      <c r="A31" s="1"/>
      <c r="B31" s="47"/>
      <c r="C31" s="57"/>
      <c r="D31" s="49"/>
      <c r="E31" s="49"/>
      <c r="F31" s="51"/>
      <c r="G31" s="58"/>
      <c r="H31" s="198"/>
      <c r="I31" s="199"/>
      <c r="J31" s="215"/>
      <c r="K31" s="216"/>
      <c r="L31" s="217"/>
      <c r="M31" s="59"/>
      <c r="N31" s="60"/>
      <c r="O31" s="61"/>
      <c r="P31" s="63"/>
    </row>
    <row r="32" spans="1:16" x14ac:dyDescent="0.2">
      <c r="A32" s="1"/>
      <c r="B32" s="47"/>
      <c r="C32" s="57"/>
      <c r="D32" s="49"/>
      <c r="E32" s="49"/>
      <c r="F32" s="51"/>
      <c r="G32" s="58"/>
      <c r="H32" s="198"/>
      <c r="I32" s="199"/>
      <c r="J32" s="215"/>
      <c r="K32" s="216"/>
      <c r="L32" s="217"/>
      <c r="M32" s="59"/>
      <c r="N32" s="60"/>
      <c r="O32" s="61"/>
      <c r="P32" s="63"/>
    </row>
    <row r="33" spans="1:18" x14ac:dyDescent="0.2">
      <c r="A33" s="1"/>
      <c r="B33" s="47"/>
      <c r="C33" s="57"/>
      <c r="D33" s="49"/>
      <c r="E33" s="49"/>
      <c r="F33" s="51"/>
      <c r="G33" s="58"/>
      <c r="H33" s="198"/>
      <c r="I33" s="199"/>
      <c r="J33" s="215"/>
      <c r="K33" s="216"/>
      <c r="L33" s="217"/>
      <c r="M33" s="59"/>
      <c r="N33" s="60"/>
      <c r="O33" s="61"/>
      <c r="P33" s="63"/>
    </row>
    <row r="34" spans="1:18" x14ac:dyDescent="0.2">
      <c r="A34" s="1"/>
      <c r="B34" s="47"/>
      <c r="C34" s="57"/>
      <c r="D34" s="49"/>
      <c r="E34" s="49"/>
      <c r="F34" s="51"/>
      <c r="G34" s="58"/>
      <c r="H34" s="198"/>
      <c r="I34" s="199"/>
      <c r="J34" s="215"/>
      <c r="K34" s="216"/>
      <c r="L34" s="217"/>
      <c r="M34" s="59"/>
      <c r="N34" s="60"/>
      <c r="O34" s="61"/>
      <c r="P34" s="63"/>
    </row>
    <row r="35" spans="1:18" x14ac:dyDescent="0.2">
      <c r="A35" s="1"/>
      <c r="B35" s="47"/>
      <c r="C35" s="57"/>
      <c r="D35" s="49"/>
      <c r="E35" s="49"/>
      <c r="F35" s="51"/>
      <c r="G35" s="58"/>
      <c r="H35" s="198"/>
      <c r="I35" s="199"/>
      <c r="J35" s="215"/>
      <c r="K35" s="216"/>
      <c r="L35" s="217"/>
      <c r="M35" s="59"/>
      <c r="N35" s="60"/>
      <c r="O35" s="64"/>
      <c r="P35" s="63"/>
    </row>
    <row r="36" spans="1:18" x14ac:dyDescent="0.2">
      <c r="A36" s="1"/>
      <c r="B36" s="65"/>
      <c r="C36" s="61"/>
      <c r="D36" s="66"/>
      <c r="E36" s="67"/>
      <c r="F36" s="80"/>
      <c r="G36" s="58"/>
      <c r="H36" s="198"/>
      <c r="I36" s="199"/>
      <c r="J36" s="215"/>
      <c r="K36" s="216"/>
      <c r="L36" s="217"/>
      <c r="M36" s="69"/>
      <c r="N36" s="32"/>
      <c r="O36" s="57"/>
      <c r="P36" s="63"/>
    </row>
    <row r="37" spans="1:18" x14ac:dyDescent="0.2">
      <c r="A37" s="1"/>
      <c r="B37" s="65"/>
      <c r="C37" s="61"/>
      <c r="D37" s="66"/>
      <c r="E37" s="67"/>
      <c r="F37" s="80"/>
      <c r="G37" s="58"/>
      <c r="H37" s="198"/>
      <c r="I37" s="199"/>
      <c r="J37" s="215"/>
      <c r="K37" s="216"/>
      <c r="L37" s="217"/>
      <c r="M37" s="69"/>
      <c r="N37" s="32"/>
      <c r="O37" s="61"/>
      <c r="P37" s="63"/>
    </row>
    <row r="38" spans="1:18" ht="15.75" thickBot="1" x14ac:dyDescent="0.25">
      <c r="A38" s="1"/>
      <c r="B38" s="65"/>
      <c r="C38" s="61"/>
      <c r="D38" s="66"/>
      <c r="E38" s="67"/>
      <c r="F38" s="80"/>
      <c r="G38" s="58"/>
      <c r="H38" s="211"/>
      <c r="I38" s="212"/>
      <c r="J38" s="246"/>
      <c r="K38" s="247"/>
      <c r="L38" s="248"/>
      <c r="M38" s="69"/>
      <c r="N38" s="32"/>
      <c r="O38" s="61"/>
      <c r="P38" s="63"/>
    </row>
    <row r="39" spans="1:18" ht="20.25" thickBot="1" x14ac:dyDescent="0.3">
      <c r="A39" s="1"/>
      <c r="B39" s="221" t="s">
        <v>25</v>
      </c>
      <c r="C39" s="222"/>
      <c r="D39" s="222"/>
      <c r="E39" s="249">
        <v>201</v>
      </c>
      <c r="F39" s="249"/>
      <c r="G39" s="70"/>
      <c r="H39" s="70"/>
      <c r="I39" s="70"/>
      <c r="J39" s="70"/>
      <c r="K39" s="70"/>
      <c r="L39" s="70"/>
      <c r="M39" s="70"/>
      <c r="N39" s="70"/>
      <c r="O39" s="70"/>
      <c r="P39" s="71"/>
    </row>
    <row r="40" spans="1:18" x14ac:dyDescent="0.2">
      <c r="A40" s="1"/>
      <c r="B40" s="232"/>
      <c r="C40" s="233"/>
      <c r="D40" s="233"/>
      <c r="E40" s="233"/>
      <c r="F40" s="233"/>
      <c r="G40" s="234"/>
      <c r="H40" s="235"/>
      <c r="I40" s="236"/>
      <c r="J40" s="233"/>
      <c r="K40" s="233"/>
      <c r="L40" s="233"/>
      <c r="M40" s="233"/>
      <c r="N40" s="233"/>
      <c r="O40" s="233"/>
      <c r="P40" s="237"/>
    </row>
    <row r="41" spans="1:18" ht="18" thickBot="1" x14ac:dyDescent="0.25">
      <c r="A41" s="1"/>
      <c r="B41" s="238"/>
      <c r="C41" s="239"/>
      <c r="D41" s="239"/>
      <c r="E41" s="239"/>
      <c r="F41" s="239"/>
      <c r="G41" s="240"/>
      <c r="I41" s="72" t="s">
        <v>26</v>
      </c>
      <c r="J41" s="73"/>
      <c r="K41" s="74"/>
      <c r="L41" s="75"/>
      <c r="M41" s="75"/>
      <c r="N41" s="75"/>
      <c r="O41" s="75"/>
      <c r="P41" s="32"/>
    </row>
    <row r="42" spans="1:18" ht="15.75" thickBot="1" x14ac:dyDescent="0.25">
      <c r="A42" s="76" t="str">
        <f>$C$6</f>
        <v xml:space="preserve"> 16  /   4   /     22    </v>
      </c>
      <c r="B42" s="201" t="s">
        <v>27</v>
      </c>
      <c r="C42" s="199"/>
      <c r="D42" s="199"/>
      <c r="E42" s="199"/>
      <c r="F42" s="199"/>
      <c r="G42" s="215"/>
      <c r="H42" s="77"/>
      <c r="I42" s="78">
        <v>200</v>
      </c>
      <c r="J42" s="79"/>
      <c r="K42" s="75"/>
      <c r="L42" s="75"/>
      <c r="M42" s="75"/>
      <c r="N42" s="75"/>
      <c r="O42" s="75"/>
      <c r="P42" s="32"/>
    </row>
    <row r="43" spans="1:18" x14ac:dyDescent="0.2">
      <c r="A43" s="1"/>
      <c r="B43" s="241"/>
      <c r="C43" s="242"/>
      <c r="D43" s="242"/>
      <c r="E43" s="242"/>
      <c r="F43" s="242"/>
      <c r="G43" s="191"/>
      <c r="H43" s="243"/>
      <c r="I43" s="244"/>
      <c r="J43" s="244"/>
      <c r="K43" s="242"/>
      <c r="L43" s="242"/>
      <c r="M43" s="242"/>
      <c r="N43" s="242"/>
      <c r="O43" s="242"/>
      <c r="P43" s="245"/>
      <c r="R43" s="81"/>
    </row>
    <row r="44" spans="1:18" x14ac:dyDescent="0.2">
      <c r="A44" s="1"/>
      <c r="B44" s="241"/>
      <c r="C44" s="242"/>
      <c r="D44" s="242"/>
      <c r="E44" s="242"/>
      <c r="F44" s="242"/>
      <c r="G44" s="191"/>
      <c r="H44" s="243"/>
      <c r="I44" s="242"/>
      <c r="J44" s="242"/>
      <c r="K44" s="242"/>
      <c r="L44" s="242"/>
      <c r="M44" s="242"/>
      <c r="N44" s="242"/>
      <c r="O44" s="242"/>
      <c r="P44" s="245"/>
    </row>
    <row r="45" spans="1:18" x14ac:dyDescent="0.2">
      <c r="A45" s="1"/>
      <c r="B45" s="241"/>
      <c r="C45" s="242"/>
      <c r="D45" s="242"/>
      <c r="E45" s="242"/>
      <c r="F45" s="242"/>
      <c r="G45" s="191"/>
      <c r="H45" s="243"/>
      <c r="I45" s="242"/>
      <c r="J45" s="242"/>
      <c r="K45" s="242"/>
      <c r="L45" s="242"/>
      <c r="M45" s="242"/>
      <c r="N45" s="242"/>
      <c r="O45" s="242"/>
      <c r="P45" s="245"/>
    </row>
    <row r="46" spans="1:18" ht="15.75" thickBot="1" x14ac:dyDescent="0.25">
      <c r="A46" s="1"/>
      <c r="B46" s="262"/>
      <c r="C46" s="263"/>
      <c r="D46" s="263"/>
      <c r="E46" s="263"/>
      <c r="F46" s="263"/>
      <c r="G46" s="264"/>
      <c r="H46" s="265"/>
      <c r="I46" s="263"/>
      <c r="J46" s="263"/>
      <c r="K46" s="263"/>
      <c r="L46" s="263"/>
      <c r="M46" s="263"/>
      <c r="N46" s="263"/>
      <c r="O46" s="263"/>
      <c r="P46" s="266"/>
    </row>
    <row r="47" spans="1:18" ht="15.75" thickBot="1" x14ac:dyDescent="0.25">
      <c r="A47" s="1"/>
      <c r="B47" s="173"/>
      <c r="C47" s="174"/>
      <c r="D47" s="174"/>
      <c r="E47" s="174"/>
      <c r="F47" s="174"/>
      <c r="G47" s="174"/>
      <c r="H47" s="174"/>
      <c r="I47" s="174"/>
      <c r="J47" s="174"/>
      <c r="K47" s="174"/>
      <c r="L47" s="174"/>
      <c r="M47" s="174"/>
      <c r="N47" s="174"/>
      <c r="O47" s="174"/>
      <c r="P47" s="175"/>
    </row>
    <row r="48" spans="1:18" ht="20.25" thickBot="1" x14ac:dyDescent="0.25">
      <c r="A48" s="1"/>
      <c r="B48" s="250" t="s">
        <v>28</v>
      </c>
      <c r="C48" s="251"/>
      <c r="D48" s="251"/>
      <c r="E48" s="251"/>
      <c r="F48" s="251"/>
      <c r="G48" s="252"/>
      <c r="H48" s="253" t="s">
        <v>29</v>
      </c>
      <c r="I48" s="251"/>
      <c r="J48" s="251"/>
      <c r="K48" s="251"/>
      <c r="L48" s="251"/>
      <c r="M48" s="251"/>
      <c r="N48" s="251"/>
      <c r="O48" s="251"/>
      <c r="P48" s="254"/>
    </row>
    <row r="49" spans="1:16" ht="15.75" thickBot="1" x14ac:dyDescent="0.25">
      <c r="A49" s="1"/>
      <c r="B49" s="82" t="s">
        <v>30</v>
      </c>
      <c r="C49" s="83"/>
      <c r="D49" s="84" t="s">
        <v>31</v>
      </c>
      <c r="E49" s="255"/>
      <c r="F49" s="255"/>
      <c r="G49" s="256"/>
      <c r="H49" s="257" t="s">
        <v>32</v>
      </c>
      <c r="I49" s="258"/>
      <c r="J49" s="257" t="s">
        <v>33</v>
      </c>
      <c r="K49" s="255"/>
      <c r="L49" s="255"/>
      <c r="M49" s="256"/>
      <c r="N49" s="259"/>
      <c r="O49" s="260"/>
      <c r="P49" s="261"/>
    </row>
    <row r="50" spans="1:16" x14ac:dyDescent="0.2">
      <c r="A50" s="1"/>
      <c r="B50" s="85" t="s">
        <v>34</v>
      </c>
      <c r="C50" s="86"/>
      <c r="D50" s="87" t="s">
        <v>35</v>
      </c>
      <c r="E50" s="267"/>
      <c r="F50" s="267"/>
      <c r="G50" s="268"/>
      <c r="H50" s="88" t="s">
        <v>36</v>
      </c>
      <c r="I50" s="89"/>
      <c r="J50" s="269" t="s">
        <v>35</v>
      </c>
      <c r="K50" s="270"/>
      <c r="L50" s="270"/>
      <c r="M50" s="271"/>
      <c r="N50" s="275"/>
      <c r="O50" s="276"/>
      <c r="P50" s="277"/>
    </row>
    <row r="51" spans="1:16" ht="15.75" thickBot="1" x14ac:dyDescent="0.25">
      <c r="A51" s="1"/>
      <c r="B51" s="85" t="s">
        <v>37</v>
      </c>
      <c r="C51" s="87"/>
      <c r="D51" s="87" t="s">
        <v>38</v>
      </c>
      <c r="E51" s="267"/>
      <c r="F51" s="267"/>
      <c r="G51" s="268"/>
      <c r="H51" s="90" t="s">
        <v>39</v>
      </c>
      <c r="I51" s="89"/>
      <c r="J51" s="269" t="s">
        <v>40</v>
      </c>
      <c r="K51" s="270"/>
      <c r="L51" s="270"/>
      <c r="M51" s="271"/>
      <c r="N51" s="278"/>
      <c r="O51" s="279"/>
      <c r="P51" s="280"/>
    </row>
    <row r="52" spans="1:16" x14ac:dyDescent="0.2">
      <c r="A52" s="1"/>
      <c r="B52" s="85" t="s">
        <v>41</v>
      </c>
      <c r="C52" s="87"/>
      <c r="D52" s="87" t="s">
        <v>42</v>
      </c>
      <c r="E52" s="267"/>
      <c r="F52" s="267"/>
      <c r="G52" s="268"/>
      <c r="H52" s="90" t="s">
        <v>43</v>
      </c>
      <c r="I52" s="89"/>
      <c r="J52" s="269" t="s">
        <v>44</v>
      </c>
      <c r="K52" s="270"/>
      <c r="L52" s="270"/>
      <c r="M52" s="271"/>
      <c r="N52" s="272"/>
      <c r="O52" s="273"/>
      <c r="P52" s="274"/>
    </row>
    <row r="53" spans="1:16" x14ac:dyDescent="0.2">
      <c r="A53" s="1"/>
      <c r="B53" s="85" t="s">
        <v>45</v>
      </c>
      <c r="C53" s="87"/>
      <c r="D53" s="87" t="s">
        <v>46</v>
      </c>
      <c r="E53" s="267"/>
      <c r="F53" s="267"/>
      <c r="G53" s="268"/>
      <c r="H53" s="90" t="s">
        <v>47</v>
      </c>
      <c r="I53" s="89"/>
      <c r="J53" s="269" t="s">
        <v>48</v>
      </c>
      <c r="K53" s="270"/>
      <c r="L53" s="270"/>
      <c r="M53" s="271"/>
      <c r="N53" s="275"/>
      <c r="O53" s="276"/>
      <c r="P53" s="277"/>
    </row>
    <row r="54" spans="1:16" x14ac:dyDescent="0.2">
      <c r="A54" s="1"/>
      <c r="B54" s="85" t="s">
        <v>49</v>
      </c>
      <c r="C54" s="87"/>
      <c r="D54" s="91" t="s">
        <v>50</v>
      </c>
      <c r="E54" s="283"/>
      <c r="F54" s="283"/>
      <c r="G54" s="284"/>
      <c r="H54" s="90" t="s">
        <v>51</v>
      </c>
      <c r="I54" s="89"/>
      <c r="J54" s="285" t="s">
        <v>50</v>
      </c>
      <c r="K54" s="286"/>
      <c r="L54" s="286"/>
      <c r="M54" s="287"/>
      <c r="N54" s="275"/>
      <c r="O54" s="276"/>
      <c r="P54" s="277"/>
    </row>
    <row r="55" spans="1:16" ht="15.75" thickBot="1" x14ac:dyDescent="0.25">
      <c r="A55" s="1"/>
      <c r="B55" s="92" t="s">
        <v>52</v>
      </c>
      <c r="C55" s="93"/>
      <c r="D55" s="94" t="s">
        <v>53</v>
      </c>
      <c r="E55" s="288"/>
      <c r="F55" s="288"/>
      <c r="G55" s="289"/>
      <c r="H55" s="95" t="s">
        <v>54</v>
      </c>
      <c r="I55" s="96"/>
      <c r="J55" s="290" t="s">
        <v>53</v>
      </c>
      <c r="K55" s="291"/>
      <c r="L55" s="291"/>
      <c r="M55" s="292"/>
      <c r="N55" s="278"/>
      <c r="O55" s="279"/>
      <c r="P55" s="280"/>
    </row>
    <row r="56" spans="1:16" ht="19.5" x14ac:dyDescent="0.25">
      <c r="A56" s="1"/>
      <c r="B56" s="97" t="s">
        <v>55</v>
      </c>
      <c r="C56" s="98"/>
      <c r="D56" s="98"/>
      <c r="E56" s="98"/>
      <c r="F56" s="98"/>
      <c r="G56" s="281"/>
      <c r="H56" s="281"/>
      <c r="I56" s="281"/>
      <c r="J56" s="281"/>
      <c r="K56" s="281"/>
      <c r="L56" s="281"/>
      <c r="M56" s="281"/>
      <c r="N56" s="281"/>
      <c r="O56" s="281"/>
      <c r="P56" s="282"/>
    </row>
    <row r="57" spans="1:16" x14ac:dyDescent="0.2">
      <c r="A57" s="1"/>
      <c r="B57" s="241"/>
      <c r="C57" s="242"/>
      <c r="D57" s="242"/>
      <c r="E57" s="242"/>
      <c r="F57" s="242"/>
      <c r="G57" s="242"/>
      <c r="H57" s="242"/>
      <c r="I57" s="242"/>
      <c r="J57" s="242"/>
      <c r="K57" s="242"/>
      <c r="L57" s="242"/>
      <c r="M57" s="242"/>
      <c r="N57" s="242"/>
      <c r="O57" s="242"/>
      <c r="P57" s="245"/>
    </row>
    <row r="58" spans="1:16" x14ac:dyDescent="0.2">
      <c r="A58" s="1"/>
      <c r="B58" s="241"/>
      <c r="C58" s="242"/>
      <c r="D58" s="242"/>
      <c r="E58" s="242"/>
      <c r="F58" s="242"/>
      <c r="G58" s="242"/>
      <c r="H58" s="242"/>
      <c r="I58" s="242"/>
      <c r="J58" s="242"/>
      <c r="K58" s="242"/>
      <c r="L58" s="242"/>
      <c r="M58" s="242"/>
      <c r="N58" s="242"/>
      <c r="O58" s="242"/>
      <c r="P58" s="245"/>
    </row>
    <row r="59" spans="1:16" x14ac:dyDescent="0.2">
      <c r="A59" s="1"/>
      <c r="B59" s="241"/>
      <c r="C59" s="242"/>
      <c r="D59" s="242"/>
      <c r="E59" s="242"/>
      <c r="F59" s="242"/>
      <c r="G59" s="242"/>
      <c r="H59" s="242"/>
      <c r="I59" s="242"/>
      <c r="J59" s="242"/>
      <c r="K59" s="242"/>
      <c r="L59" s="242"/>
      <c r="M59" s="242"/>
      <c r="N59" s="242"/>
      <c r="O59" s="242"/>
      <c r="P59" s="245"/>
    </row>
    <row r="60" spans="1:16" ht="15.75" thickBot="1" x14ac:dyDescent="0.25">
      <c r="A60" s="1"/>
      <c r="B60" s="262"/>
      <c r="C60" s="263"/>
      <c r="D60" s="263"/>
      <c r="E60" s="263"/>
      <c r="F60" s="263"/>
      <c r="G60" s="263"/>
      <c r="H60" s="263"/>
      <c r="I60" s="263"/>
      <c r="J60" s="263"/>
      <c r="K60" s="263"/>
      <c r="L60" s="263"/>
      <c r="M60" s="263"/>
      <c r="N60" s="263"/>
      <c r="O60" s="263"/>
      <c r="P60" s="266"/>
    </row>
    <row r="61" spans="1:16" ht="6" customHeight="1" thickBot="1" x14ac:dyDescent="0.25">
      <c r="A61" s="1"/>
      <c r="B61" s="23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99"/>
    </row>
    <row r="62" spans="1:16" x14ac:dyDescent="0.2">
      <c r="A62" s="1"/>
      <c r="B62" s="100" t="s">
        <v>56</v>
      </c>
      <c r="C62" s="101"/>
      <c r="D62" s="101"/>
      <c r="E62" s="102"/>
      <c r="F62" s="102"/>
      <c r="G62" s="103"/>
      <c r="H62" s="104"/>
      <c r="I62" s="104"/>
      <c r="J62" s="104"/>
      <c r="K62" s="105"/>
      <c r="L62" s="106" t="s">
        <v>57</v>
      </c>
      <c r="M62" s="107"/>
      <c r="N62" s="108"/>
      <c r="O62" s="108"/>
      <c r="P62" s="109"/>
    </row>
    <row r="63" spans="1:16" x14ac:dyDescent="0.2">
      <c r="A63" s="1"/>
      <c r="B63" s="110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7"/>
    </row>
    <row r="64" spans="1:16" x14ac:dyDescent="0.2">
      <c r="B64" s="111"/>
      <c r="P64" s="112"/>
    </row>
    <row r="65" spans="2:16" x14ac:dyDescent="0.2">
      <c r="B65" s="113"/>
      <c r="C65" s="114"/>
      <c r="D65" s="114"/>
      <c r="E65" s="114"/>
      <c r="F65" s="114"/>
      <c r="G65" s="114"/>
      <c r="H65" s="114"/>
      <c r="I65" s="114"/>
      <c r="J65" s="114"/>
      <c r="K65" s="114"/>
      <c r="L65" s="114"/>
      <c r="M65" s="114"/>
      <c r="N65" s="114"/>
      <c r="O65" s="114"/>
      <c r="P65" s="115"/>
    </row>
  </sheetData>
  <mergeCells count="137">
    <mergeCell ref="C1:P1"/>
    <mergeCell ref="M2:O2"/>
    <mergeCell ref="B3:B4"/>
    <mergeCell ref="C3:D4"/>
    <mergeCell ref="E3:E4"/>
    <mergeCell ref="F3:F4"/>
    <mergeCell ref="H3:H4"/>
    <mergeCell ref="I3:P4"/>
    <mergeCell ref="D7:F7"/>
    <mergeCell ref="I7:L7"/>
    <mergeCell ref="B9:P9"/>
    <mergeCell ref="D10:F10"/>
    <mergeCell ref="M10:O10"/>
    <mergeCell ref="D11:F11"/>
    <mergeCell ref="H11:L11"/>
    <mergeCell ref="M11:O11"/>
    <mergeCell ref="B5:D5"/>
    <mergeCell ref="E5:F5"/>
    <mergeCell ref="C6:D6"/>
    <mergeCell ref="E6:F6"/>
    <mergeCell ref="J6:L6"/>
    <mergeCell ref="N6:O6"/>
    <mergeCell ref="D14:F14"/>
    <mergeCell ref="H14:L14"/>
    <mergeCell ref="M14:O14"/>
    <mergeCell ref="D15:F15"/>
    <mergeCell ref="H15:L15"/>
    <mergeCell ref="M15:O15"/>
    <mergeCell ref="D12:F12"/>
    <mergeCell ref="H12:L12"/>
    <mergeCell ref="M12:O12"/>
    <mergeCell ref="D13:F13"/>
    <mergeCell ref="H13:L13"/>
    <mergeCell ref="M13:O13"/>
    <mergeCell ref="B18:C18"/>
    <mergeCell ref="D18:F18"/>
    <mergeCell ref="H18:L18"/>
    <mergeCell ref="M18:O18"/>
    <mergeCell ref="B19:C19"/>
    <mergeCell ref="D19:F19"/>
    <mergeCell ref="H19:L19"/>
    <mergeCell ref="M19:O19"/>
    <mergeCell ref="D16:F16"/>
    <mergeCell ref="H16:L16"/>
    <mergeCell ref="M16:O16"/>
    <mergeCell ref="B17:C17"/>
    <mergeCell ref="D17:F17"/>
    <mergeCell ref="H17:L17"/>
    <mergeCell ref="M17:O17"/>
    <mergeCell ref="B22:C22"/>
    <mergeCell ref="D22:F22"/>
    <mergeCell ref="H22:L22"/>
    <mergeCell ref="M22:O22"/>
    <mergeCell ref="B23:C23"/>
    <mergeCell ref="D23:F23"/>
    <mergeCell ref="H23:L23"/>
    <mergeCell ref="M23:O23"/>
    <mergeCell ref="B20:C20"/>
    <mergeCell ref="D20:F20"/>
    <mergeCell ref="H20:L20"/>
    <mergeCell ref="M20:O20"/>
    <mergeCell ref="B21:C21"/>
    <mergeCell ref="D21:F21"/>
    <mergeCell ref="H21:L21"/>
    <mergeCell ref="M21:O21"/>
    <mergeCell ref="H28:J28"/>
    <mergeCell ref="K28:L28"/>
    <mergeCell ref="H29:J29"/>
    <mergeCell ref="K29:L29"/>
    <mergeCell ref="H30:J30"/>
    <mergeCell ref="K30:L30"/>
    <mergeCell ref="B24:P24"/>
    <mergeCell ref="B25:P25"/>
    <mergeCell ref="H26:J26"/>
    <mergeCell ref="K26:L26"/>
    <mergeCell ref="H27:J27"/>
    <mergeCell ref="K27:L27"/>
    <mergeCell ref="H34:J34"/>
    <mergeCell ref="K34:L34"/>
    <mergeCell ref="H35:J35"/>
    <mergeCell ref="K35:L35"/>
    <mergeCell ref="H36:J36"/>
    <mergeCell ref="K36:L36"/>
    <mergeCell ref="H31:J31"/>
    <mergeCell ref="K31:L31"/>
    <mergeCell ref="H32:J32"/>
    <mergeCell ref="K32:L32"/>
    <mergeCell ref="H33:J33"/>
    <mergeCell ref="K33:L33"/>
    <mergeCell ref="B40:G40"/>
    <mergeCell ref="H40:P40"/>
    <mergeCell ref="B41:G41"/>
    <mergeCell ref="B42:G42"/>
    <mergeCell ref="B43:G43"/>
    <mergeCell ref="H43:P43"/>
    <mergeCell ref="H37:J37"/>
    <mergeCell ref="K37:L37"/>
    <mergeCell ref="H38:J38"/>
    <mergeCell ref="K38:L38"/>
    <mergeCell ref="B39:D39"/>
    <mergeCell ref="E39:F39"/>
    <mergeCell ref="B47:P47"/>
    <mergeCell ref="B48:G48"/>
    <mergeCell ref="H48:P48"/>
    <mergeCell ref="E49:G49"/>
    <mergeCell ref="H49:I49"/>
    <mergeCell ref="J49:M49"/>
    <mergeCell ref="N49:P49"/>
    <mergeCell ref="B44:G44"/>
    <mergeCell ref="H44:P44"/>
    <mergeCell ref="B45:G45"/>
    <mergeCell ref="H45:P45"/>
    <mergeCell ref="B46:G46"/>
    <mergeCell ref="H46:P46"/>
    <mergeCell ref="E52:G52"/>
    <mergeCell ref="J52:M52"/>
    <mergeCell ref="N52:P52"/>
    <mergeCell ref="E53:G53"/>
    <mergeCell ref="J53:M53"/>
    <mergeCell ref="N53:P53"/>
    <mergeCell ref="E50:G50"/>
    <mergeCell ref="J50:M50"/>
    <mergeCell ref="N50:P50"/>
    <mergeCell ref="E51:G51"/>
    <mergeCell ref="J51:M51"/>
    <mergeCell ref="N51:P51"/>
    <mergeCell ref="G56:P56"/>
    <mergeCell ref="B57:P57"/>
    <mergeCell ref="B58:P58"/>
    <mergeCell ref="B59:P59"/>
    <mergeCell ref="B60:P60"/>
    <mergeCell ref="E54:G54"/>
    <mergeCell ref="J54:M54"/>
    <mergeCell ref="N54:P54"/>
    <mergeCell ref="E55:G55"/>
    <mergeCell ref="J55:M55"/>
    <mergeCell ref="N55:P55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9EC6AA-CAD4-4777-8B01-EA67E6F4764D}">
  <dimension ref="A1:R65"/>
  <sheetViews>
    <sheetView workbookViewId="0">
      <selection activeCell="E5" sqref="E5:F5"/>
    </sheetView>
  </sheetViews>
  <sheetFormatPr defaultColWidth="10.76171875" defaultRowHeight="15" x14ac:dyDescent="0.2"/>
  <cols>
    <col min="2" max="2" width="13.1796875" customWidth="1"/>
    <col min="3" max="10" width="21.1171875" customWidth="1"/>
    <col min="11" max="16" width="23.26953125" customWidth="1"/>
  </cols>
  <sheetData>
    <row r="1" spans="1:16" ht="26.25" x14ac:dyDescent="0.35">
      <c r="A1" s="1"/>
      <c r="B1" s="2"/>
      <c r="C1" s="150" t="s">
        <v>0</v>
      </c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1"/>
    </row>
    <row r="2" spans="1:16" ht="19.5" thickBot="1" x14ac:dyDescent="0.25">
      <c r="A2" s="1"/>
      <c r="B2" s="3"/>
      <c r="C2" s="4"/>
      <c r="D2" s="5"/>
      <c r="E2" s="1"/>
      <c r="F2" s="1"/>
      <c r="G2" s="1"/>
      <c r="H2" s="6"/>
      <c r="I2" s="1"/>
      <c r="K2" s="1"/>
      <c r="L2" s="1"/>
      <c r="M2" s="152" t="s">
        <v>1</v>
      </c>
      <c r="N2" s="152"/>
      <c r="O2" s="152"/>
      <c r="P2" s="7"/>
    </row>
    <row r="3" spans="1:16" ht="6" customHeight="1" x14ac:dyDescent="0.2">
      <c r="A3" s="1"/>
      <c r="B3" s="153" t="s">
        <v>2</v>
      </c>
      <c r="C3" s="155" t="str">
        <f>'201'!$C$3</f>
        <v>Hall</v>
      </c>
      <c r="D3" s="155"/>
      <c r="E3" s="157"/>
      <c r="F3" s="159"/>
      <c r="G3" s="1"/>
      <c r="H3" s="161" t="s">
        <v>3</v>
      </c>
      <c r="I3" s="163" t="s">
        <v>4</v>
      </c>
      <c r="J3" s="163"/>
      <c r="K3" s="163"/>
      <c r="L3" s="163"/>
      <c r="M3" s="163"/>
      <c r="N3" s="163"/>
      <c r="O3" s="163"/>
      <c r="P3" s="164"/>
    </row>
    <row r="4" spans="1:16" ht="21.75" customHeight="1" x14ac:dyDescent="0.2">
      <c r="A4" s="1"/>
      <c r="B4" s="154"/>
      <c r="C4" s="156"/>
      <c r="D4" s="156"/>
      <c r="E4" s="158"/>
      <c r="F4" s="160"/>
      <c r="G4" s="1"/>
      <c r="H4" s="162"/>
      <c r="I4" s="165"/>
      <c r="J4" s="165"/>
      <c r="K4" s="165"/>
      <c r="L4" s="165"/>
      <c r="M4" s="165"/>
      <c r="N4" s="165"/>
      <c r="O4" s="165"/>
      <c r="P4" s="166"/>
    </row>
    <row r="5" spans="1:16" x14ac:dyDescent="0.2">
      <c r="A5" s="1"/>
      <c r="B5" s="183" t="s">
        <v>5</v>
      </c>
      <c r="C5" s="184"/>
      <c r="D5" s="185"/>
      <c r="E5" s="186">
        <v>207</v>
      </c>
      <c r="F5" s="187"/>
      <c r="G5" s="1"/>
      <c r="H5" s="8" t="s">
        <v>6</v>
      </c>
      <c r="I5" s="9"/>
      <c r="J5" s="9"/>
      <c r="K5" s="10"/>
      <c r="L5" s="9"/>
      <c r="M5" s="9"/>
      <c r="N5" s="9"/>
      <c r="O5" s="9"/>
      <c r="P5" s="11"/>
    </row>
    <row r="6" spans="1:16" x14ac:dyDescent="0.2">
      <c r="A6" s="1"/>
      <c r="B6" s="12" t="s">
        <v>7</v>
      </c>
      <c r="C6" s="188" t="s">
        <v>8</v>
      </c>
      <c r="D6" s="189"/>
      <c r="E6" s="190"/>
      <c r="F6" s="191"/>
      <c r="G6" s="1"/>
      <c r="H6" s="8" t="s">
        <v>9</v>
      </c>
      <c r="I6" s="9"/>
      <c r="J6" s="192">
        <v>0</v>
      </c>
      <c r="K6" s="193"/>
      <c r="L6" s="193"/>
      <c r="M6" s="13" t="s">
        <v>10</v>
      </c>
      <c r="N6" s="193">
        <v>0</v>
      </c>
      <c r="O6" s="194"/>
      <c r="P6" s="11"/>
    </row>
    <row r="7" spans="1:16" ht="15.75" thickBot="1" x14ac:dyDescent="0.25">
      <c r="A7" s="1"/>
      <c r="B7" s="14" t="s">
        <v>11</v>
      </c>
      <c r="C7" s="15"/>
      <c r="D7" s="167" t="s">
        <v>12</v>
      </c>
      <c r="E7" s="167"/>
      <c r="F7" s="168"/>
      <c r="G7" s="1"/>
      <c r="H7" s="16"/>
      <c r="I7" s="169"/>
      <c r="J7" s="169"/>
      <c r="K7" s="169"/>
      <c r="L7" s="169"/>
      <c r="M7" s="17"/>
      <c r="N7" s="17"/>
      <c r="O7" s="17"/>
      <c r="P7" s="18"/>
    </row>
    <row r="8" spans="1:16" ht="15.75" thickBot="1" x14ac:dyDescent="0.25">
      <c r="A8" s="1"/>
      <c r="B8" s="19"/>
      <c r="C8" s="20"/>
      <c r="D8" s="21"/>
      <c r="E8" s="21"/>
      <c r="F8" s="21"/>
      <c r="G8" s="1"/>
      <c r="H8" s="1"/>
      <c r="I8" s="22"/>
      <c r="J8" s="22"/>
      <c r="K8" s="22"/>
      <c r="L8" s="22"/>
      <c r="M8" s="1"/>
      <c r="N8" s="1"/>
      <c r="O8" s="1"/>
      <c r="P8" s="18"/>
    </row>
    <row r="9" spans="1:16" ht="20.25" thickBot="1" x14ac:dyDescent="0.3">
      <c r="A9" s="1"/>
      <c r="B9" s="170" t="s">
        <v>13</v>
      </c>
      <c r="C9" s="171"/>
      <c r="D9" s="171"/>
      <c r="E9" s="171"/>
      <c r="F9" s="171"/>
      <c r="G9" s="171"/>
      <c r="H9" s="171"/>
      <c r="I9" s="171"/>
      <c r="J9" s="171"/>
      <c r="K9" s="171"/>
      <c r="L9" s="171"/>
      <c r="M9" s="171"/>
      <c r="N9" s="171"/>
      <c r="O9" s="171"/>
      <c r="P9" s="172"/>
    </row>
    <row r="10" spans="1:16" ht="15.75" thickBot="1" x14ac:dyDescent="0.25">
      <c r="A10" s="1"/>
      <c r="B10" s="23" t="s">
        <v>14</v>
      </c>
      <c r="C10" s="24"/>
      <c r="D10" s="173" t="s">
        <v>15</v>
      </c>
      <c r="E10" s="174"/>
      <c r="F10" s="175"/>
      <c r="G10" s="25" t="s">
        <v>16</v>
      </c>
      <c r="H10" s="23" t="s">
        <v>17</v>
      </c>
      <c r="I10" s="24"/>
      <c r="J10" s="24"/>
      <c r="K10" s="24"/>
      <c r="L10" s="24"/>
      <c r="M10" s="173" t="s">
        <v>15</v>
      </c>
      <c r="N10" s="174"/>
      <c r="O10" s="175"/>
      <c r="P10" s="26" t="s">
        <v>16</v>
      </c>
    </row>
    <row r="11" spans="1:16" x14ac:dyDescent="0.2">
      <c r="A11" s="1"/>
      <c r="B11" s="31"/>
      <c r="C11" s="32"/>
      <c r="D11" s="176"/>
      <c r="E11" s="177"/>
      <c r="F11" s="178"/>
      <c r="G11" s="29"/>
      <c r="H11" s="179"/>
      <c r="I11" s="180"/>
      <c r="J11" s="180"/>
      <c r="K11" s="180"/>
      <c r="L11" s="181"/>
      <c r="M11" s="182"/>
      <c r="N11" s="180"/>
      <c r="O11" s="181"/>
      <c r="P11" s="30"/>
    </row>
    <row r="12" spans="1:16" x14ac:dyDescent="0.2">
      <c r="A12" s="1"/>
      <c r="B12" s="31"/>
      <c r="C12" s="32"/>
      <c r="D12" s="195"/>
      <c r="E12" s="196"/>
      <c r="F12" s="197"/>
      <c r="G12" s="33"/>
      <c r="H12" s="198"/>
      <c r="I12" s="199"/>
      <c r="J12" s="199"/>
      <c r="K12" s="199"/>
      <c r="L12" s="200"/>
      <c r="M12" s="201"/>
      <c r="N12" s="199"/>
      <c r="O12" s="200"/>
      <c r="P12" s="34"/>
    </row>
    <row r="13" spans="1:16" x14ac:dyDescent="0.2">
      <c r="A13" s="1"/>
      <c r="B13" s="31"/>
      <c r="C13" s="32"/>
      <c r="D13" s="195"/>
      <c r="E13" s="196"/>
      <c r="F13" s="197"/>
      <c r="G13" s="33"/>
      <c r="H13" s="198"/>
      <c r="I13" s="199"/>
      <c r="J13" s="199"/>
      <c r="K13" s="199"/>
      <c r="L13" s="200"/>
      <c r="M13" s="201"/>
      <c r="N13" s="199"/>
      <c r="O13" s="200"/>
      <c r="P13" s="34"/>
    </row>
    <row r="14" spans="1:16" x14ac:dyDescent="0.2">
      <c r="A14" s="1"/>
      <c r="B14" s="31"/>
      <c r="C14" s="32"/>
      <c r="D14" s="195"/>
      <c r="E14" s="196"/>
      <c r="F14" s="197"/>
      <c r="G14" s="33"/>
      <c r="H14" s="198"/>
      <c r="I14" s="199"/>
      <c r="J14" s="199"/>
      <c r="K14" s="199"/>
      <c r="L14" s="200"/>
      <c r="M14" s="201"/>
      <c r="N14" s="199"/>
      <c r="O14" s="200"/>
      <c r="P14" s="34"/>
    </row>
    <row r="15" spans="1:16" x14ac:dyDescent="0.2">
      <c r="A15" s="1"/>
      <c r="B15" s="31"/>
      <c r="C15" s="32"/>
      <c r="D15" s="195"/>
      <c r="E15" s="196"/>
      <c r="F15" s="197"/>
      <c r="G15" s="33"/>
      <c r="H15" s="198"/>
      <c r="I15" s="199"/>
      <c r="J15" s="199"/>
      <c r="K15" s="199"/>
      <c r="L15" s="200"/>
      <c r="M15" s="201"/>
      <c r="N15" s="199"/>
      <c r="O15" s="200"/>
      <c r="P15" s="34"/>
    </row>
    <row r="16" spans="1:16" x14ac:dyDescent="0.2">
      <c r="A16" s="1"/>
      <c r="B16" s="31"/>
      <c r="C16" s="32"/>
      <c r="D16" s="195"/>
      <c r="E16" s="196"/>
      <c r="F16" s="197"/>
      <c r="G16" s="33"/>
      <c r="H16" s="198"/>
      <c r="I16" s="199"/>
      <c r="J16" s="199"/>
      <c r="K16" s="199"/>
      <c r="L16" s="200"/>
      <c r="M16" s="201"/>
      <c r="N16" s="199"/>
      <c r="O16" s="200"/>
      <c r="P16" s="34"/>
    </row>
    <row r="17" spans="1:16" x14ac:dyDescent="0.2">
      <c r="A17" s="1"/>
      <c r="B17" s="195"/>
      <c r="C17" s="197"/>
      <c r="D17" s="195"/>
      <c r="E17" s="196"/>
      <c r="F17" s="197"/>
      <c r="G17" s="33"/>
      <c r="H17" s="198"/>
      <c r="I17" s="199"/>
      <c r="J17" s="199"/>
      <c r="K17" s="199"/>
      <c r="L17" s="200"/>
      <c r="M17" s="201"/>
      <c r="N17" s="199"/>
      <c r="O17" s="200"/>
      <c r="P17" s="34"/>
    </row>
    <row r="18" spans="1:16" x14ac:dyDescent="0.2">
      <c r="A18" s="1"/>
      <c r="B18" s="202"/>
      <c r="C18" s="203"/>
      <c r="D18" s="202"/>
      <c r="E18" s="204"/>
      <c r="F18" s="203"/>
      <c r="G18" s="33"/>
      <c r="H18" s="198"/>
      <c r="I18" s="199"/>
      <c r="J18" s="199"/>
      <c r="K18" s="199"/>
      <c r="L18" s="200"/>
      <c r="M18" s="201"/>
      <c r="N18" s="199"/>
      <c r="O18" s="200"/>
      <c r="P18" s="34"/>
    </row>
    <row r="19" spans="1:16" x14ac:dyDescent="0.2">
      <c r="A19" s="1"/>
      <c r="B19" s="205"/>
      <c r="C19" s="206"/>
      <c r="D19" s="205"/>
      <c r="E19" s="206"/>
      <c r="F19" s="207"/>
      <c r="G19" s="33"/>
      <c r="H19" s="198"/>
      <c r="I19" s="199"/>
      <c r="J19" s="199"/>
      <c r="K19" s="199"/>
      <c r="L19" s="200"/>
      <c r="M19" s="201"/>
      <c r="N19" s="199"/>
      <c r="O19" s="200"/>
      <c r="P19" s="34"/>
    </row>
    <row r="20" spans="1:16" x14ac:dyDescent="0.2">
      <c r="A20" s="1"/>
      <c r="B20" s="202"/>
      <c r="C20" s="203"/>
      <c r="D20" s="202"/>
      <c r="E20" s="204"/>
      <c r="F20" s="203"/>
      <c r="G20" s="33"/>
      <c r="H20" s="198"/>
      <c r="I20" s="199"/>
      <c r="J20" s="199"/>
      <c r="K20" s="199"/>
      <c r="L20" s="200"/>
      <c r="M20" s="201"/>
      <c r="N20" s="199"/>
      <c r="O20" s="200"/>
      <c r="P20" s="34"/>
    </row>
    <row r="21" spans="1:16" x14ac:dyDescent="0.2">
      <c r="A21" s="1"/>
      <c r="B21" s="202"/>
      <c r="C21" s="203"/>
      <c r="D21" s="202"/>
      <c r="E21" s="204"/>
      <c r="F21" s="203"/>
      <c r="G21" s="33"/>
      <c r="H21" s="198"/>
      <c r="I21" s="199"/>
      <c r="J21" s="199"/>
      <c r="K21" s="199"/>
      <c r="L21" s="200"/>
      <c r="M21" s="201"/>
      <c r="N21" s="199"/>
      <c r="O21" s="200"/>
      <c r="P21" s="34"/>
    </row>
    <row r="22" spans="1:16" x14ac:dyDescent="0.2">
      <c r="A22" s="1"/>
      <c r="B22" s="202"/>
      <c r="C22" s="203"/>
      <c r="D22" s="202"/>
      <c r="E22" s="204"/>
      <c r="F22" s="203"/>
      <c r="G22" s="33"/>
      <c r="H22" s="198"/>
      <c r="I22" s="199"/>
      <c r="J22" s="199"/>
      <c r="K22" s="199"/>
      <c r="L22" s="200"/>
      <c r="M22" s="201"/>
      <c r="N22" s="199"/>
      <c r="O22" s="200"/>
      <c r="P22" s="34"/>
    </row>
    <row r="23" spans="1:16" ht="15.75" thickBot="1" x14ac:dyDescent="0.25">
      <c r="A23" s="1"/>
      <c r="B23" s="208"/>
      <c r="C23" s="209"/>
      <c r="D23" s="208"/>
      <c r="E23" s="210"/>
      <c r="F23" s="209"/>
      <c r="G23" s="35"/>
      <c r="H23" s="211"/>
      <c r="I23" s="212"/>
      <c r="J23" s="212"/>
      <c r="K23" s="212"/>
      <c r="L23" s="213"/>
      <c r="M23" s="214"/>
      <c r="N23" s="212"/>
      <c r="O23" s="213"/>
      <c r="P23" s="36"/>
    </row>
    <row r="24" spans="1:16" ht="15.75" thickBot="1" x14ac:dyDescent="0.25">
      <c r="A24" s="1"/>
      <c r="B24" s="218"/>
      <c r="C24" s="219"/>
      <c r="D24" s="219"/>
      <c r="E24" s="219"/>
      <c r="F24" s="219"/>
      <c r="G24" s="219"/>
      <c r="H24" s="219"/>
      <c r="I24" s="219"/>
      <c r="J24" s="219"/>
      <c r="K24" s="219"/>
      <c r="L24" s="219"/>
      <c r="M24" s="219"/>
      <c r="N24" s="219"/>
      <c r="O24" s="219"/>
      <c r="P24" s="220"/>
    </row>
    <row r="25" spans="1:16" ht="20.25" thickBot="1" x14ac:dyDescent="0.3">
      <c r="A25" s="1"/>
      <c r="B25" s="221" t="s">
        <v>18</v>
      </c>
      <c r="C25" s="222"/>
      <c r="D25" s="222"/>
      <c r="E25" s="222"/>
      <c r="F25" s="222"/>
      <c r="G25" s="222"/>
      <c r="H25" s="222"/>
      <c r="I25" s="222"/>
      <c r="J25" s="222"/>
      <c r="K25" s="222"/>
      <c r="L25" s="222"/>
      <c r="M25" s="222"/>
      <c r="N25" s="222"/>
      <c r="O25" s="222"/>
      <c r="P25" s="223"/>
    </row>
    <row r="26" spans="1:16" ht="32.25" customHeight="1" thickBot="1" x14ac:dyDescent="0.25">
      <c r="A26" s="1"/>
      <c r="B26" s="37" t="s">
        <v>19</v>
      </c>
      <c r="C26" s="43" t="s">
        <v>20</v>
      </c>
      <c r="D26" s="39" t="s">
        <v>21</v>
      </c>
      <c r="E26" s="40" t="s">
        <v>22</v>
      </c>
      <c r="F26" s="41" t="s">
        <v>23</v>
      </c>
      <c r="G26" s="42" t="s">
        <v>24</v>
      </c>
      <c r="H26" s="224" t="s">
        <v>19</v>
      </c>
      <c r="I26" s="225"/>
      <c r="J26" s="226"/>
      <c r="K26" s="227" t="s">
        <v>20</v>
      </c>
      <c r="L26" s="228"/>
      <c r="M26" s="40" t="s">
        <v>21</v>
      </c>
      <c r="N26" s="44" t="s">
        <v>22</v>
      </c>
      <c r="O26" s="45" t="s">
        <v>23</v>
      </c>
      <c r="P26" s="46" t="s">
        <v>24</v>
      </c>
    </row>
    <row r="27" spans="1:16" x14ac:dyDescent="0.2">
      <c r="A27" s="1"/>
      <c r="B27" s="47"/>
      <c r="C27" s="48"/>
      <c r="D27" s="49"/>
      <c r="E27" s="50"/>
      <c r="F27" s="51"/>
      <c r="G27" s="52"/>
      <c r="H27" s="179"/>
      <c r="I27" s="180"/>
      <c r="J27" s="229"/>
      <c r="K27" s="230"/>
      <c r="L27" s="231"/>
      <c r="M27" s="53"/>
      <c r="N27" s="54"/>
      <c r="O27" s="55"/>
      <c r="P27" s="56"/>
    </row>
    <row r="28" spans="1:16" x14ac:dyDescent="0.2">
      <c r="A28" s="1"/>
      <c r="B28" s="47"/>
      <c r="C28" s="57"/>
      <c r="D28" s="49"/>
      <c r="E28" s="49"/>
      <c r="F28" s="51"/>
      <c r="G28" s="58"/>
      <c r="H28" s="198"/>
      <c r="I28" s="199"/>
      <c r="J28" s="215"/>
      <c r="K28" s="216"/>
      <c r="L28" s="217"/>
      <c r="M28" s="59"/>
      <c r="N28" s="60"/>
      <c r="O28" s="61"/>
      <c r="P28" s="62"/>
    </row>
    <row r="29" spans="1:16" x14ac:dyDescent="0.2">
      <c r="A29" s="1"/>
      <c r="B29" s="47"/>
      <c r="C29" s="57"/>
      <c r="D29" s="49"/>
      <c r="E29" s="49"/>
      <c r="F29" s="51"/>
      <c r="G29" s="58"/>
      <c r="H29" s="198"/>
      <c r="I29" s="199"/>
      <c r="J29" s="215"/>
      <c r="K29" s="216"/>
      <c r="L29" s="217"/>
      <c r="M29" s="59"/>
      <c r="N29" s="60"/>
      <c r="O29" s="61"/>
      <c r="P29" s="63"/>
    </row>
    <row r="30" spans="1:16" x14ac:dyDescent="0.2">
      <c r="A30" s="1"/>
      <c r="B30" s="47"/>
      <c r="C30" s="57"/>
      <c r="D30" s="49"/>
      <c r="E30" s="49"/>
      <c r="F30" s="51"/>
      <c r="G30" s="58"/>
      <c r="H30" s="198"/>
      <c r="I30" s="199"/>
      <c r="J30" s="215"/>
      <c r="K30" s="216"/>
      <c r="L30" s="217"/>
      <c r="M30" s="59"/>
      <c r="N30" s="60"/>
      <c r="O30" s="61"/>
      <c r="P30" s="63"/>
    </row>
    <row r="31" spans="1:16" x14ac:dyDescent="0.2">
      <c r="A31" s="1"/>
      <c r="B31" s="47"/>
      <c r="C31" s="57"/>
      <c r="D31" s="49"/>
      <c r="E31" s="49"/>
      <c r="F31" s="51"/>
      <c r="G31" s="58"/>
      <c r="H31" s="198"/>
      <c r="I31" s="199"/>
      <c r="J31" s="215"/>
      <c r="K31" s="216"/>
      <c r="L31" s="217"/>
      <c r="M31" s="59"/>
      <c r="N31" s="60"/>
      <c r="O31" s="61"/>
      <c r="P31" s="63"/>
    </row>
    <row r="32" spans="1:16" x14ac:dyDescent="0.2">
      <c r="A32" s="1"/>
      <c r="B32" s="47"/>
      <c r="C32" s="57"/>
      <c r="D32" s="49"/>
      <c r="E32" s="49"/>
      <c r="F32" s="51"/>
      <c r="G32" s="58"/>
      <c r="H32" s="198"/>
      <c r="I32" s="199"/>
      <c r="J32" s="215"/>
      <c r="K32" s="216"/>
      <c r="L32" s="217"/>
      <c r="M32" s="59"/>
      <c r="N32" s="60"/>
      <c r="O32" s="61"/>
      <c r="P32" s="63"/>
    </row>
    <row r="33" spans="1:18" x14ac:dyDescent="0.2">
      <c r="A33" s="1"/>
      <c r="B33" s="47"/>
      <c r="C33" s="57"/>
      <c r="D33" s="49"/>
      <c r="E33" s="49"/>
      <c r="F33" s="51"/>
      <c r="G33" s="58"/>
      <c r="H33" s="198"/>
      <c r="I33" s="199"/>
      <c r="J33" s="215"/>
      <c r="K33" s="216"/>
      <c r="L33" s="217"/>
      <c r="M33" s="59"/>
      <c r="N33" s="60"/>
      <c r="O33" s="61"/>
      <c r="P33" s="63"/>
    </row>
    <row r="34" spans="1:18" x14ac:dyDescent="0.2">
      <c r="A34" s="1"/>
      <c r="B34" s="47"/>
      <c r="C34" s="57"/>
      <c r="D34" s="49"/>
      <c r="E34" s="49"/>
      <c r="F34" s="51"/>
      <c r="G34" s="58"/>
      <c r="H34" s="198"/>
      <c r="I34" s="199"/>
      <c r="J34" s="215"/>
      <c r="K34" s="216"/>
      <c r="L34" s="217"/>
      <c r="M34" s="59"/>
      <c r="N34" s="60"/>
      <c r="O34" s="61"/>
      <c r="P34" s="63"/>
    </row>
    <row r="35" spans="1:18" x14ac:dyDescent="0.2">
      <c r="A35" s="1"/>
      <c r="B35" s="47"/>
      <c r="C35" s="57"/>
      <c r="D35" s="49"/>
      <c r="E35" s="49"/>
      <c r="F35" s="51"/>
      <c r="G35" s="58"/>
      <c r="H35" s="198"/>
      <c r="I35" s="199"/>
      <c r="J35" s="215"/>
      <c r="K35" s="216"/>
      <c r="L35" s="217"/>
      <c r="M35" s="59"/>
      <c r="N35" s="60"/>
      <c r="O35" s="64"/>
      <c r="P35" s="63"/>
    </row>
    <row r="36" spans="1:18" x14ac:dyDescent="0.2">
      <c r="A36" s="1"/>
      <c r="B36" s="65"/>
      <c r="C36" s="61"/>
      <c r="D36" s="66"/>
      <c r="E36" s="67"/>
      <c r="F36" s="80"/>
      <c r="G36" s="58"/>
      <c r="H36" s="198"/>
      <c r="I36" s="199"/>
      <c r="J36" s="215"/>
      <c r="K36" s="216"/>
      <c r="L36" s="217"/>
      <c r="M36" s="69"/>
      <c r="N36" s="32"/>
      <c r="O36" s="57"/>
      <c r="P36" s="63"/>
    </row>
    <row r="37" spans="1:18" x14ac:dyDescent="0.2">
      <c r="A37" s="1"/>
      <c r="B37" s="65"/>
      <c r="C37" s="61"/>
      <c r="D37" s="66"/>
      <c r="E37" s="67"/>
      <c r="F37" s="80"/>
      <c r="G37" s="58"/>
      <c r="H37" s="198"/>
      <c r="I37" s="199"/>
      <c r="J37" s="215"/>
      <c r="K37" s="216"/>
      <c r="L37" s="217"/>
      <c r="M37" s="69"/>
      <c r="N37" s="32"/>
      <c r="O37" s="61"/>
      <c r="P37" s="63"/>
    </row>
    <row r="38" spans="1:18" ht="15.75" thickBot="1" x14ac:dyDescent="0.25">
      <c r="A38" s="1"/>
      <c r="B38" s="65"/>
      <c r="C38" s="61"/>
      <c r="D38" s="66"/>
      <c r="E38" s="67"/>
      <c r="F38" s="80"/>
      <c r="G38" s="58"/>
      <c r="H38" s="211"/>
      <c r="I38" s="212"/>
      <c r="J38" s="246"/>
      <c r="K38" s="247"/>
      <c r="L38" s="248"/>
      <c r="M38" s="69"/>
      <c r="N38" s="32"/>
      <c r="O38" s="61"/>
      <c r="P38" s="63"/>
    </row>
    <row r="39" spans="1:18" ht="20.25" thickBot="1" x14ac:dyDescent="0.3">
      <c r="A39" s="1"/>
      <c r="B39" s="221" t="s">
        <v>25</v>
      </c>
      <c r="C39" s="222"/>
      <c r="D39" s="222"/>
      <c r="E39" s="249">
        <v>201</v>
      </c>
      <c r="F39" s="249"/>
      <c r="G39" s="70"/>
      <c r="H39" s="70"/>
      <c r="I39" s="70"/>
      <c r="J39" s="70"/>
      <c r="K39" s="70"/>
      <c r="L39" s="70"/>
      <c r="M39" s="70"/>
      <c r="N39" s="70"/>
      <c r="O39" s="70"/>
      <c r="P39" s="71"/>
    </row>
    <row r="40" spans="1:18" x14ac:dyDescent="0.2">
      <c r="A40" s="1"/>
      <c r="B40" s="232"/>
      <c r="C40" s="233"/>
      <c r="D40" s="233"/>
      <c r="E40" s="233"/>
      <c r="F40" s="233"/>
      <c r="G40" s="234"/>
      <c r="H40" s="235"/>
      <c r="I40" s="236"/>
      <c r="J40" s="233"/>
      <c r="K40" s="233"/>
      <c r="L40" s="233"/>
      <c r="M40" s="233"/>
      <c r="N40" s="233"/>
      <c r="O40" s="233"/>
      <c r="P40" s="237"/>
    </row>
    <row r="41" spans="1:18" ht="18" thickBot="1" x14ac:dyDescent="0.25">
      <c r="A41" s="1"/>
      <c r="B41" s="238"/>
      <c r="C41" s="239"/>
      <c r="D41" s="239"/>
      <c r="E41" s="239"/>
      <c r="F41" s="239"/>
      <c r="G41" s="240"/>
      <c r="I41" s="72" t="s">
        <v>26</v>
      </c>
      <c r="J41" s="73"/>
      <c r="K41" s="74"/>
      <c r="L41" s="75"/>
      <c r="M41" s="75"/>
      <c r="N41" s="75"/>
      <c r="O41" s="75"/>
      <c r="P41" s="32"/>
    </row>
    <row r="42" spans="1:18" ht="15.75" thickBot="1" x14ac:dyDescent="0.25">
      <c r="A42" s="76" t="str">
        <f>$C$6</f>
        <v xml:space="preserve"> 16  /   4   /     22    </v>
      </c>
      <c r="B42" s="201" t="s">
        <v>27</v>
      </c>
      <c r="C42" s="199"/>
      <c r="D42" s="199"/>
      <c r="E42" s="199"/>
      <c r="F42" s="199"/>
      <c r="G42" s="215"/>
      <c r="H42" s="77"/>
      <c r="I42" s="78">
        <v>200</v>
      </c>
      <c r="J42" s="79"/>
      <c r="K42" s="75"/>
      <c r="L42" s="75"/>
      <c r="M42" s="75"/>
      <c r="N42" s="75"/>
      <c r="O42" s="75"/>
      <c r="P42" s="32"/>
    </row>
    <row r="43" spans="1:18" x14ac:dyDescent="0.2">
      <c r="A43" s="1"/>
      <c r="B43" s="241"/>
      <c r="C43" s="242"/>
      <c r="D43" s="242"/>
      <c r="E43" s="242"/>
      <c r="F43" s="242"/>
      <c r="G43" s="191"/>
      <c r="H43" s="243"/>
      <c r="I43" s="244"/>
      <c r="J43" s="244"/>
      <c r="K43" s="242"/>
      <c r="L43" s="242"/>
      <c r="M43" s="242"/>
      <c r="N43" s="242"/>
      <c r="O43" s="242"/>
      <c r="P43" s="245"/>
      <c r="R43" s="81"/>
    </row>
    <row r="44" spans="1:18" x14ac:dyDescent="0.2">
      <c r="A44" s="1"/>
      <c r="B44" s="241"/>
      <c r="C44" s="242"/>
      <c r="D44" s="242"/>
      <c r="E44" s="242"/>
      <c r="F44" s="242"/>
      <c r="G44" s="191"/>
      <c r="H44" s="243"/>
      <c r="I44" s="242"/>
      <c r="J44" s="242"/>
      <c r="K44" s="242"/>
      <c r="L44" s="242"/>
      <c r="M44" s="242"/>
      <c r="N44" s="242"/>
      <c r="O44" s="242"/>
      <c r="P44" s="245"/>
    </row>
    <row r="45" spans="1:18" x14ac:dyDescent="0.2">
      <c r="A45" s="1"/>
      <c r="B45" s="241"/>
      <c r="C45" s="242"/>
      <c r="D45" s="242"/>
      <c r="E45" s="242"/>
      <c r="F45" s="242"/>
      <c r="G45" s="191"/>
      <c r="H45" s="243"/>
      <c r="I45" s="242"/>
      <c r="J45" s="242"/>
      <c r="K45" s="242"/>
      <c r="L45" s="242"/>
      <c r="M45" s="242"/>
      <c r="N45" s="242"/>
      <c r="O45" s="242"/>
      <c r="P45" s="245"/>
    </row>
    <row r="46" spans="1:18" ht="15.75" thickBot="1" x14ac:dyDescent="0.25">
      <c r="A46" s="1"/>
      <c r="B46" s="262"/>
      <c r="C46" s="263"/>
      <c r="D46" s="263"/>
      <c r="E46" s="263"/>
      <c r="F46" s="263"/>
      <c r="G46" s="264"/>
      <c r="H46" s="265"/>
      <c r="I46" s="263"/>
      <c r="J46" s="263"/>
      <c r="K46" s="263"/>
      <c r="L46" s="263"/>
      <c r="M46" s="263"/>
      <c r="N46" s="263"/>
      <c r="O46" s="263"/>
      <c r="P46" s="266"/>
    </row>
    <row r="47" spans="1:18" ht="15.75" thickBot="1" x14ac:dyDescent="0.25">
      <c r="A47" s="1"/>
      <c r="B47" s="173"/>
      <c r="C47" s="174"/>
      <c r="D47" s="174"/>
      <c r="E47" s="174"/>
      <c r="F47" s="174"/>
      <c r="G47" s="174"/>
      <c r="H47" s="174"/>
      <c r="I47" s="174"/>
      <c r="J47" s="174"/>
      <c r="K47" s="174"/>
      <c r="L47" s="174"/>
      <c r="M47" s="174"/>
      <c r="N47" s="174"/>
      <c r="O47" s="174"/>
      <c r="P47" s="175"/>
    </row>
    <row r="48" spans="1:18" ht="20.25" thickBot="1" x14ac:dyDescent="0.25">
      <c r="A48" s="1"/>
      <c r="B48" s="250" t="s">
        <v>28</v>
      </c>
      <c r="C48" s="251"/>
      <c r="D48" s="251"/>
      <c r="E48" s="251"/>
      <c r="F48" s="251"/>
      <c r="G48" s="252"/>
      <c r="H48" s="253" t="s">
        <v>29</v>
      </c>
      <c r="I48" s="251"/>
      <c r="J48" s="251"/>
      <c r="K48" s="251"/>
      <c r="L48" s="251"/>
      <c r="M48" s="251"/>
      <c r="N48" s="251"/>
      <c r="O48" s="251"/>
      <c r="P48" s="254"/>
    </row>
    <row r="49" spans="1:16" ht="15.75" thickBot="1" x14ac:dyDescent="0.25">
      <c r="A49" s="1"/>
      <c r="B49" s="82" t="s">
        <v>30</v>
      </c>
      <c r="C49" s="83"/>
      <c r="D49" s="84" t="s">
        <v>31</v>
      </c>
      <c r="E49" s="255"/>
      <c r="F49" s="255"/>
      <c r="G49" s="256"/>
      <c r="H49" s="257" t="s">
        <v>32</v>
      </c>
      <c r="I49" s="258"/>
      <c r="J49" s="257" t="s">
        <v>33</v>
      </c>
      <c r="K49" s="255"/>
      <c r="L49" s="255"/>
      <c r="M49" s="256"/>
      <c r="N49" s="259"/>
      <c r="O49" s="260"/>
      <c r="P49" s="261"/>
    </row>
    <row r="50" spans="1:16" x14ac:dyDescent="0.2">
      <c r="A50" s="1"/>
      <c r="B50" s="85" t="s">
        <v>34</v>
      </c>
      <c r="C50" s="86"/>
      <c r="D50" s="87" t="s">
        <v>35</v>
      </c>
      <c r="E50" s="267"/>
      <c r="F50" s="267"/>
      <c r="G50" s="268"/>
      <c r="H50" s="88" t="s">
        <v>36</v>
      </c>
      <c r="I50" s="89"/>
      <c r="J50" s="269" t="s">
        <v>35</v>
      </c>
      <c r="K50" s="270"/>
      <c r="L50" s="270"/>
      <c r="M50" s="271"/>
      <c r="N50" s="275"/>
      <c r="O50" s="276"/>
      <c r="P50" s="277"/>
    </row>
    <row r="51" spans="1:16" ht="15.75" thickBot="1" x14ac:dyDescent="0.25">
      <c r="A51" s="1"/>
      <c r="B51" s="85" t="s">
        <v>37</v>
      </c>
      <c r="C51" s="87"/>
      <c r="D51" s="87" t="s">
        <v>38</v>
      </c>
      <c r="E51" s="267"/>
      <c r="F51" s="267"/>
      <c r="G51" s="268"/>
      <c r="H51" s="90" t="s">
        <v>39</v>
      </c>
      <c r="I51" s="89"/>
      <c r="J51" s="269" t="s">
        <v>40</v>
      </c>
      <c r="K51" s="270"/>
      <c r="L51" s="270"/>
      <c r="M51" s="271"/>
      <c r="N51" s="278"/>
      <c r="O51" s="279"/>
      <c r="P51" s="280"/>
    </row>
    <row r="52" spans="1:16" x14ac:dyDescent="0.2">
      <c r="A52" s="1"/>
      <c r="B52" s="85" t="s">
        <v>41</v>
      </c>
      <c r="C52" s="87"/>
      <c r="D52" s="87" t="s">
        <v>42</v>
      </c>
      <c r="E52" s="267"/>
      <c r="F52" s="267"/>
      <c r="G52" s="268"/>
      <c r="H52" s="90" t="s">
        <v>43</v>
      </c>
      <c r="I52" s="89"/>
      <c r="J52" s="269" t="s">
        <v>44</v>
      </c>
      <c r="K52" s="270"/>
      <c r="L52" s="270"/>
      <c r="M52" s="271"/>
      <c r="N52" s="272"/>
      <c r="O52" s="273"/>
      <c r="P52" s="274"/>
    </row>
    <row r="53" spans="1:16" x14ac:dyDescent="0.2">
      <c r="A53" s="1"/>
      <c r="B53" s="85" t="s">
        <v>45</v>
      </c>
      <c r="C53" s="87"/>
      <c r="D53" s="87" t="s">
        <v>46</v>
      </c>
      <c r="E53" s="267"/>
      <c r="F53" s="267"/>
      <c r="G53" s="268"/>
      <c r="H53" s="90" t="s">
        <v>47</v>
      </c>
      <c r="I53" s="89"/>
      <c r="J53" s="269" t="s">
        <v>48</v>
      </c>
      <c r="K53" s="270"/>
      <c r="L53" s="270"/>
      <c r="M53" s="271"/>
      <c r="N53" s="275"/>
      <c r="O53" s="276"/>
      <c r="P53" s="277"/>
    </row>
    <row r="54" spans="1:16" x14ac:dyDescent="0.2">
      <c r="A54" s="1"/>
      <c r="B54" s="85" t="s">
        <v>49</v>
      </c>
      <c r="C54" s="87"/>
      <c r="D54" s="91" t="s">
        <v>50</v>
      </c>
      <c r="E54" s="283"/>
      <c r="F54" s="283"/>
      <c r="G54" s="284"/>
      <c r="H54" s="90" t="s">
        <v>51</v>
      </c>
      <c r="I54" s="89"/>
      <c r="J54" s="285" t="s">
        <v>50</v>
      </c>
      <c r="K54" s="286"/>
      <c r="L54" s="286"/>
      <c r="M54" s="287"/>
      <c r="N54" s="275"/>
      <c r="O54" s="276"/>
      <c r="P54" s="277"/>
    </row>
    <row r="55" spans="1:16" ht="15.75" thickBot="1" x14ac:dyDescent="0.25">
      <c r="A55" s="1"/>
      <c r="B55" s="92" t="s">
        <v>52</v>
      </c>
      <c r="C55" s="93"/>
      <c r="D55" s="94" t="s">
        <v>53</v>
      </c>
      <c r="E55" s="288"/>
      <c r="F55" s="288"/>
      <c r="G55" s="289"/>
      <c r="H55" s="95" t="s">
        <v>54</v>
      </c>
      <c r="I55" s="96"/>
      <c r="J55" s="290" t="s">
        <v>53</v>
      </c>
      <c r="K55" s="291"/>
      <c r="L55" s="291"/>
      <c r="M55" s="292"/>
      <c r="N55" s="278"/>
      <c r="O55" s="279"/>
      <c r="P55" s="280"/>
    </row>
    <row r="56" spans="1:16" ht="19.5" x14ac:dyDescent="0.25">
      <c r="A56" s="1"/>
      <c r="B56" s="97" t="s">
        <v>55</v>
      </c>
      <c r="C56" s="98"/>
      <c r="D56" s="98"/>
      <c r="E56" s="98"/>
      <c r="F56" s="98"/>
      <c r="G56" s="281"/>
      <c r="H56" s="281"/>
      <c r="I56" s="281"/>
      <c r="J56" s="281"/>
      <c r="K56" s="281"/>
      <c r="L56" s="281"/>
      <c r="M56" s="281"/>
      <c r="N56" s="281"/>
      <c r="O56" s="281"/>
      <c r="P56" s="282"/>
    </row>
    <row r="57" spans="1:16" x14ac:dyDescent="0.2">
      <c r="A57" s="1"/>
      <c r="B57" s="241"/>
      <c r="C57" s="242"/>
      <c r="D57" s="242"/>
      <c r="E57" s="242"/>
      <c r="F57" s="242"/>
      <c r="G57" s="242"/>
      <c r="H57" s="242"/>
      <c r="I57" s="242"/>
      <c r="J57" s="242"/>
      <c r="K57" s="242"/>
      <c r="L57" s="242"/>
      <c r="M57" s="242"/>
      <c r="N57" s="242"/>
      <c r="O57" s="242"/>
      <c r="P57" s="245"/>
    </row>
    <row r="58" spans="1:16" x14ac:dyDescent="0.2">
      <c r="A58" s="1"/>
      <c r="B58" s="241"/>
      <c r="C58" s="242"/>
      <c r="D58" s="242"/>
      <c r="E58" s="242"/>
      <c r="F58" s="242"/>
      <c r="G58" s="242"/>
      <c r="H58" s="242"/>
      <c r="I58" s="242"/>
      <c r="J58" s="242"/>
      <c r="K58" s="242"/>
      <c r="L58" s="242"/>
      <c r="M58" s="242"/>
      <c r="N58" s="242"/>
      <c r="O58" s="242"/>
      <c r="P58" s="245"/>
    </row>
    <row r="59" spans="1:16" x14ac:dyDescent="0.2">
      <c r="A59" s="1"/>
      <c r="B59" s="241"/>
      <c r="C59" s="242"/>
      <c r="D59" s="242"/>
      <c r="E59" s="242"/>
      <c r="F59" s="242"/>
      <c r="G59" s="242"/>
      <c r="H59" s="242"/>
      <c r="I59" s="242"/>
      <c r="J59" s="242"/>
      <c r="K59" s="242"/>
      <c r="L59" s="242"/>
      <c r="M59" s="242"/>
      <c r="N59" s="242"/>
      <c r="O59" s="242"/>
      <c r="P59" s="245"/>
    </row>
    <row r="60" spans="1:16" ht="15.75" thickBot="1" x14ac:dyDescent="0.25">
      <c r="A60" s="1"/>
      <c r="B60" s="262"/>
      <c r="C60" s="263"/>
      <c r="D60" s="263"/>
      <c r="E60" s="263"/>
      <c r="F60" s="263"/>
      <c r="G60" s="263"/>
      <c r="H60" s="263"/>
      <c r="I60" s="263"/>
      <c r="J60" s="263"/>
      <c r="K60" s="263"/>
      <c r="L60" s="263"/>
      <c r="M60" s="263"/>
      <c r="N60" s="263"/>
      <c r="O60" s="263"/>
      <c r="P60" s="266"/>
    </row>
    <row r="61" spans="1:16" ht="6" customHeight="1" thickBot="1" x14ac:dyDescent="0.25">
      <c r="A61" s="1"/>
      <c r="B61" s="23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99"/>
    </row>
    <row r="62" spans="1:16" x14ac:dyDescent="0.2">
      <c r="A62" s="1"/>
      <c r="B62" s="100" t="s">
        <v>56</v>
      </c>
      <c r="C62" s="101"/>
      <c r="D62" s="101"/>
      <c r="E62" s="102"/>
      <c r="F62" s="102"/>
      <c r="G62" s="103"/>
      <c r="H62" s="104"/>
      <c r="I62" s="104"/>
      <c r="J62" s="104"/>
      <c r="K62" s="105"/>
      <c r="L62" s="106" t="s">
        <v>57</v>
      </c>
      <c r="M62" s="107"/>
      <c r="N62" s="108"/>
      <c r="O62" s="108"/>
      <c r="P62" s="109"/>
    </row>
    <row r="63" spans="1:16" x14ac:dyDescent="0.2">
      <c r="A63" s="1"/>
      <c r="B63" s="110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7"/>
    </row>
    <row r="64" spans="1:16" x14ac:dyDescent="0.2">
      <c r="B64" s="111"/>
      <c r="P64" s="112"/>
    </row>
    <row r="65" spans="2:16" x14ac:dyDescent="0.2">
      <c r="B65" s="113"/>
      <c r="C65" s="114"/>
      <c r="D65" s="114"/>
      <c r="E65" s="114"/>
      <c r="F65" s="114"/>
      <c r="G65" s="114"/>
      <c r="H65" s="114"/>
      <c r="I65" s="114"/>
      <c r="J65" s="114"/>
      <c r="K65" s="114"/>
      <c r="L65" s="114"/>
      <c r="M65" s="114"/>
      <c r="N65" s="114"/>
      <c r="O65" s="114"/>
      <c r="P65" s="115"/>
    </row>
  </sheetData>
  <mergeCells count="137">
    <mergeCell ref="C1:P1"/>
    <mergeCell ref="M2:O2"/>
    <mergeCell ref="B3:B4"/>
    <mergeCell ref="C3:D4"/>
    <mergeCell ref="E3:E4"/>
    <mergeCell ref="F3:F4"/>
    <mergeCell ref="H3:H4"/>
    <mergeCell ref="I3:P4"/>
    <mergeCell ref="D7:F7"/>
    <mergeCell ref="I7:L7"/>
    <mergeCell ref="B9:P9"/>
    <mergeCell ref="D10:F10"/>
    <mergeCell ref="M10:O10"/>
    <mergeCell ref="D11:F11"/>
    <mergeCell ref="H11:L11"/>
    <mergeCell ref="M11:O11"/>
    <mergeCell ref="B5:D5"/>
    <mergeCell ref="E5:F5"/>
    <mergeCell ref="C6:D6"/>
    <mergeCell ref="E6:F6"/>
    <mergeCell ref="J6:L6"/>
    <mergeCell ref="N6:O6"/>
    <mergeCell ref="D14:F14"/>
    <mergeCell ref="H14:L14"/>
    <mergeCell ref="M14:O14"/>
    <mergeCell ref="D15:F15"/>
    <mergeCell ref="H15:L15"/>
    <mergeCell ref="M15:O15"/>
    <mergeCell ref="D12:F12"/>
    <mergeCell ref="H12:L12"/>
    <mergeCell ref="M12:O12"/>
    <mergeCell ref="D13:F13"/>
    <mergeCell ref="H13:L13"/>
    <mergeCell ref="M13:O13"/>
    <mergeCell ref="B18:C18"/>
    <mergeCell ref="D18:F18"/>
    <mergeCell ref="H18:L18"/>
    <mergeCell ref="M18:O18"/>
    <mergeCell ref="B19:C19"/>
    <mergeCell ref="D19:F19"/>
    <mergeCell ref="H19:L19"/>
    <mergeCell ref="M19:O19"/>
    <mergeCell ref="D16:F16"/>
    <mergeCell ref="H16:L16"/>
    <mergeCell ref="M16:O16"/>
    <mergeCell ref="B17:C17"/>
    <mergeCell ref="D17:F17"/>
    <mergeCell ref="H17:L17"/>
    <mergeCell ref="M17:O17"/>
    <mergeCell ref="B22:C22"/>
    <mergeCell ref="D22:F22"/>
    <mergeCell ref="H22:L22"/>
    <mergeCell ref="M22:O22"/>
    <mergeCell ref="B23:C23"/>
    <mergeCell ref="D23:F23"/>
    <mergeCell ref="H23:L23"/>
    <mergeCell ref="M23:O23"/>
    <mergeCell ref="B20:C20"/>
    <mergeCell ref="D20:F20"/>
    <mergeCell ref="H20:L20"/>
    <mergeCell ref="M20:O20"/>
    <mergeCell ref="B21:C21"/>
    <mergeCell ref="D21:F21"/>
    <mergeCell ref="H21:L21"/>
    <mergeCell ref="M21:O21"/>
    <mergeCell ref="H28:J28"/>
    <mergeCell ref="K28:L28"/>
    <mergeCell ref="H29:J29"/>
    <mergeCell ref="K29:L29"/>
    <mergeCell ref="H30:J30"/>
    <mergeCell ref="K30:L30"/>
    <mergeCell ref="B24:P24"/>
    <mergeCell ref="B25:P25"/>
    <mergeCell ref="H26:J26"/>
    <mergeCell ref="K26:L26"/>
    <mergeCell ref="H27:J27"/>
    <mergeCell ref="K27:L27"/>
    <mergeCell ref="H34:J34"/>
    <mergeCell ref="K34:L34"/>
    <mergeCell ref="H35:J35"/>
    <mergeCell ref="K35:L35"/>
    <mergeCell ref="H36:J36"/>
    <mergeCell ref="K36:L36"/>
    <mergeCell ref="H31:J31"/>
    <mergeCell ref="K31:L31"/>
    <mergeCell ref="H32:J32"/>
    <mergeCell ref="K32:L32"/>
    <mergeCell ref="H33:J33"/>
    <mergeCell ref="K33:L33"/>
    <mergeCell ref="B40:G40"/>
    <mergeCell ref="H40:P40"/>
    <mergeCell ref="B41:G41"/>
    <mergeCell ref="B42:G42"/>
    <mergeCell ref="B43:G43"/>
    <mergeCell ref="H43:P43"/>
    <mergeCell ref="H37:J37"/>
    <mergeCell ref="K37:L37"/>
    <mergeCell ref="H38:J38"/>
    <mergeCell ref="K38:L38"/>
    <mergeCell ref="B39:D39"/>
    <mergeCell ref="E39:F39"/>
    <mergeCell ref="B47:P47"/>
    <mergeCell ref="B48:G48"/>
    <mergeCell ref="H48:P48"/>
    <mergeCell ref="E49:G49"/>
    <mergeCell ref="H49:I49"/>
    <mergeCell ref="J49:M49"/>
    <mergeCell ref="N49:P49"/>
    <mergeCell ref="B44:G44"/>
    <mergeCell ref="H44:P44"/>
    <mergeCell ref="B45:G45"/>
    <mergeCell ref="H45:P45"/>
    <mergeCell ref="B46:G46"/>
    <mergeCell ref="H46:P46"/>
    <mergeCell ref="E52:G52"/>
    <mergeCell ref="J52:M52"/>
    <mergeCell ref="N52:P52"/>
    <mergeCell ref="E53:G53"/>
    <mergeCell ref="J53:M53"/>
    <mergeCell ref="N53:P53"/>
    <mergeCell ref="E50:G50"/>
    <mergeCell ref="J50:M50"/>
    <mergeCell ref="N50:P50"/>
    <mergeCell ref="E51:G51"/>
    <mergeCell ref="J51:M51"/>
    <mergeCell ref="N51:P51"/>
    <mergeCell ref="G56:P56"/>
    <mergeCell ref="B57:P57"/>
    <mergeCell ref="B58:P58"/>
    <mergeCell ref="B59:P59"/>
    <mergeCell ref="B60:P60"/>
    <mergeCell ref="E54:G54"/>
    <mergeCell ref="J54:M54"/>
    <mergeCell ref="N54:P54"/>
    <mergeCell ref="E55:G55"/>
    <mergeCell ref="J55:M55"/>
    <mergeCell ref="N55:P55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D14E4-BF1A-4FEC-8CB0-C7653B13C9FF}">
  <dimension ref="A1:R65"/>
  <sheetViews>
    <sheetView workbookViewId="0">
      <selection activeCell="E5" sqref="E5:F5"/>
    </sheetView>
  </sheetViews>
  <sheetFormatPr defaultColWidth="10.76171875" defaultRowHeight="15" x14ac:dyDescent="0.2"/>
  <cols>
    <col min="2" max="2" width="13.1796875" customWidth="1"/>
    <col min="3" max="10" width="21.1171875" customWidth="1"/>
    <col min="11" max="16" width="23.26953125" customWidth="1"/>
  </cols>
  <sheetData>
    <row r="1" spans="1:16" ht="26.25" x14ac:dyDescent="0.35">
      <c r="A1" s="1"/>
      <c r="B1" s="2"/>
      <c r="C1" s="150" t="s">
        <v>0</v>
      </c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1"/>
    </row>
    <row r="2" spans="1:16" ht="19.5" thickBot="1" x14ac:dyDescent="0.25">
      <c r="A2" s="1"/>
      <c r="B2" s="3"/>
      <c r="C2" s="4"/>
      <c r="D2" s="5"/>
      <c r="E2" s="1"/>
      <c r="F2" s="1"/>
      <c r="G2" s="1"/>
      <c r="H2" s="6"/>
      <c r="I2" s="1"/>
      <c r="K2" s="1"/>
      <c r="L2" s="1"/>
      <c r="M2" s="152" t="s">
        <v>1</v>
      </c>
      <c r="N2" s="152"/>
      <c r="O2" s="152"/>
      <c r="P2" s="7"/>
    </row>
    <row r="3" spans="1:16" ht="6" customHeight="1" x14ac:dyDescent="0.2">
      <c r="A3" s="1"/>
      <c r="B3" s="153" t="s">
        <v>2</v>
      </c>
      <c r="C3" s="155" t="str">
        <f>'201'!$C$3</f>
        <v>Hall</v>
      </c>
      <c r="D3" s="155"/>
      <c r="E3" s="157"/>
      <c r="F3" s="159"/>
      <c r="G3" s="1"/>
      <c r="H3" s="161" t="s">
        <v>3</v>
      </c>
      <c r="I3" s="163" t="s">
        <v>4</v>
      </c>
      <c r="J3" s="163"/>
      <c r="K3" s="163"/>
      <c r="L3" s="163"/>
      <c r="M3" s="163"/>
      <c r="N3" s="163"/>
      <c r="O3" s="163"/>
      <c r="P3" s="164"/>
    </row>
    <row r="4" spans="1:16" ht="21.75" customHeight="1" x14ac:dyDescent="0.2">
      <c r="A4" s="1"/>
      <c r="B4" s="154"/>
      <c r="C4" s="156"/>
      <c r="D4" s="156"/>
      <c r="E4" s="158"/>
      <c r="F4" s="160"/>
      <c r="G4" s="1"/>
      <c r="H4" s="162"/>
      <c r="I4" s="165"/>
      <c r="J4" s="165"/>
      <c r="K4" s="165"/>
      <c r="L4" s="165"/>
      <c r="M4" s="165"/>
      <c r="N4" s="165"/>
      <c r="O4" s="165"/>
      <c r="P4" s="166"/>
    </row>
    <row r="5" spans="1:16" x14ac:dyDescent="0.2">
      <c r="A5" s="1"/>
      <c r="B5" s="183" t="s">
        <v>5</v>
      </c>
      <c r="C5" s="184"/>
      <c r="D5" s="185"/>
      <c r="E5" s="186">
        <v>208</v>
      </c>
      <c r="F5" s="187"/>
      <c r="G5" s="1"/>
      <c r="H5" s="8" t="s">
        <v>6</v>
      </c>
      <c r="I5" s="9"/>
      <c r="J5" s="9"/>
      <c r="K5" s="10"/>
      <c r="L5" s="9"/>
      <c r="M5" s="9"/>
      <c r="N5" s="9"/>
      <c r="O5" s="9"/>
      <c r="P5" s="11"/>
    </row>
    <row r="6" spans="1:16" x14ac:dyDescent="0.2">
      <c r="A6" s="1"/>
      <c r="B6" s="12" t="s">
        <v>7</v>
      </c>
      <c r="C6" s="188" t="s">
        <v>8</v>
      </c>
      <c r="D6" s="189"/>
      <c r="E6" s="190"/>
      <c r="F6" s="191"/>
      <c r="G6" s="1"/>
      <c r="H6" s="8" t="s">
        <v>9</v>
      </c>
      <c r="I6" s="9"/>
      <c r="J6" s="192">
        <v>0</v>
      </c>
      <c r="K6" s="193"/>
      <c r="L6" s="193"/>
      <c r="M6" s="13" t="s">
        <v>10</v>
      </c>
      <c r="N6" s="193">
        <v>0</v>
      </c>
      <c r="O6" s="194"/>
      <c r="P6" s="11"/>
    </row>
    <row r="7" spans="1:16" ht="15.75" thickBot="1" x14ac:dyDescent="0.25">
      <c r="A7" s="1"/>
      <c r="B7" s="14" t="s">
        <v>11</v>
      </c>
      <c r="C7" s="15"/>
      <c r="D7" s="167" t="s">
        <v>12</v>
      </c>
      <c r="E7" s="167"/>
      <c r="F7" s="168"/>
      <c r="G7" s="1"/>
      <c r="H7" s="16"/>
      <c r="I7" s="169"/>
      <c r="J7" s="169"/>
      <c r="K7" s="169"/>
      <c r="L7" s="169"/>
      <c r="M7" s="17"/>
      <c r="N7" s="17"/>
      <c r="O7" s="17"/>
      <c r="P7" s="18"/>
    </row>
    <row r="8" spans="1:16" ht="15.75" thickBot="1" x14ac:dyDescent="0.25">
      <c r="A8" s="1"/>
      <c r="B8" s="19"/>
      <c r="C8" s="20"/>
      <c r="D8" s="21"/>
      <c r="E8" s="21"/>
      <c r="F8" s="21"/>
      <c r="G8" s="1"/>
      <c r="H8" s="1"/>
      <c r="I8" s="22"/>
      <c r="J8" s="22"/>
      <c r="K8" s="22"/>
      <c r="L8" s="22"/>
      <c r="M8" s="1"/>
      <c r="N8" s="1"/>
      <c r="O8" s="1"/>
      <c r="P8" s="18"/>
    </row>
    <row r="9" spans="1:16" ht="20.25" thickBot="1" x14ac:dyDescent="0.3">
      <c r="A9" s="1"/>
      <c r="B9" s="170" t="s">
        <v>13</v>
      </c>
      <c r="C9" s="171"/>
      <c r="D9" s="171"/>
      <c r="E9" s="171"/>
      <c r="F9" s="171"/>
      <c r="G9" s="171"/>
      <c r="H9" s="171"/>
      <c r="I9" s="171"/>
      <c r="J9" s="171"/>
      <c r="K9" s="171"/>
      <c r="L9" s="171"/>
      <c r="M9" s="171"/>
      <c r="N9" s="171"/>
      <c r="O9" s="171"/>
      <c r="P9" s="172"/>
    </row>
    <row r="10" spans="1:16" ht="15.75" thickBot="1" x14ac:dyDescent="0.25">
      <c r="A10" s="1"/>
      <c r="B10" s="23" t="s">
        <v>14</v>
      </c>
      <c r="C10" s="24"/>
      <c r="D10" s="173" t="s">
        <v>15</v>
      </c>
      <c r="E10" s="174"/>
      <c r="F10" s="175"/>
      <c r="G10" s="25" t="s">
        <v>16</v>
      </c>
      <c r="H10" s="23" t="s">
        <v>17</v>
      </c>
      <c r="I10" s="24"/>
      <c r="J10" s="24"/>
      <c r="K10" s="24"/>
      <c r="L10" s="24"/>
      <c r="M10" s="173" t="s">
        <v>15</v>
      </c>
      <c r="N10" s="174"/>
      <c r="O10" s="175"/>
      <c r="P10" s="26" t="s">
        <v>16</v>
      </c>
    </row>
    <row r="11" spans="1:16" x14ac:dyDescent="0.2">
      <c r="A11" s="1"/>
      <c r="B11" s="31"/>
      <c r="C11" s="32"/>
      <c r="D11" s="176"/>
      <c r="E11" s="177"/>
      <c r="F11" s="178"/>
      <c r="G11" s="29"/>
      <c r="H11" s="179"/>
      <c r="I11" s="180"/>
      <c r="J11" s="180"/>
      <c r="K11" s="180"/>
      <c r="L11" s="181"/>
      <c r="M11" s="182"/>
      <c r="N11" s="180"/>
      <c r="O11" s="181"/>
      <c r="P11" s="30"/>
    </row>
    <row r="12" spans="1:16" x14ac:dyDescent="0.2">
      <c r="A12" s="1"/>
      <c r="B12" s="31"/>
      <c r="C12" s="32"/>
      <c r="D12" s="195"/>
      <c r="E12" s="196"/>
      <c r="F12" s="197"/>
      <c r="G12" s="33"/>
      <c r="H12" s="198"/>
      <c r="I12" s="199"/>
      <c r="J12" s="199"/>
      <c r="K12" s="199"/>
      <c r="L12" s="200"/>
      <c r="M12" s="201"/>
      <c r="N12" s="199"/>
      <c r="O12" s="200"/>
      <c r="P12" s="34"/>
    </row>
    <row r="13" spans="1:16" x14ac:dyDescent="0.2">
      <c r="A13" s="1"/>
      <c r="B13" s="31"/>
      <c r="C13" s="32"/>
      <c r="D13" s="195"/>
      <c r="E13" s="196"/>
      <c r="F13" s="197"/>
      <c r="G13" s="33"/>
      <c r="H13" s="198"/>
      <c r="I13" s="199"/>
      <c r="J13" s="199"/>
      <c r="K13" s="199"/>
      <c r="L13" s="200"/>
      <c r="M13" s="201"/>
      <c r="N13" s="199"/>
      <c r="O13" s="200"/>
      <c r="P13" s="34"/>
    </row>
    <row r="14" spans="1:16" x14ac:dyDescent="0.2">
      <c r="A14" s="1"/>
      <c r="B14" s="31"/>
      <c r="C14" s="32"/>
      <c r="D14" s="195"/>
      <c r="E14" s="196"/>
      <c r="F14" s="197"/>
      <c r="G14" s="33"/>
      <c r="H14" s="198"/>
      <c r="I14" s="199"/>
      <c r="J14" s="199"/>
      <c r="K14" s="199"/>
      <c r="L14" s="200"/>
      <c r="M14" s="201"/>
      <c r="N14" s="199"/>
      <c r="O14" s="200"/>
      <c r="P14" s="34"/>
    </row>
    <row r="15" spans="1:16" x14ac:dyDescent="0.2">
      <c r="A15" s="1"/>
      <c r="B15" s="31"/>
      <c r="C15" s="32"/>
      <c r="D15" s="195"/>
      <c r="E15" s="196"/>
      <c r="F15" s="197"/>
      <c r="G15" s="33"/>
      <c r="H15" s="198"/>
      <c r="I15" s="199"/>
      <c r="J15" s="199"/>
      <c r="K15" s="199"/>
      <c r="L15" s="200"/>
      <c r="M15" s="201"/>
      <c r="N15" s="199"/>
      <c r="O15" s="200"/>
      <c r="P15" s="34"/>
    </row>
    <row r="16" spans="1:16" x14ac:dyDescent="0.2">
      <c r="A16" s="1"/>
      <c r="B16" s="31"/>
      <c r="C16" s="32"/>
      <c r="D16" s="195"/>
      <c r="E16" s="196"/>
      <c r="F16" s="197"/>
      <c r="G16" s="33"/>
      <c r="H16" s="198"/>
      <c r="I16" s="199"/>
      <c r="J16" s="199"/>
      <c r="K16" s="199"/>
      <c r="L16" s="200"/>
      <c r="M16" s="201"/>
      <c r="N16" s="199"/>
      <c r="O16" s="200"/>
      <c r="P16" s="34"/>
    </row>
    <row r="17" spans="1:16" x14ac:dyDescent="0.2">
      <c r="A17" s="1"/>
      <c r="B17" s="195"/>
      <c r="C17" s="197"/>
      <c r="D17" s="195"/>
      <c r="E17" s="196"/>
      <c r="F17" s="197"/>
      <c r="G17" s="33"/>
      <c r="H17" s="198"/>
      <c r="I17" s="199"/>
      <c r="J17" s="199"/>
      <c r="K17" s="199"/>
      <c r="L17" s="200"/>
      <c r="M17" s="201"/>
      <c r="N17" s="199"/>
      <c r="O17" s="200"/>
      <c r="P17" s="34"/>
    </row>
    <row r="18" spans="1:16" x14ac:dyDescent="0.2">
      <c r="A18" s="1"/>
      <c r="B18" s="202"/>
      <c r="C18" s="203"/>
      <c r="D18" s="202"/>
      <c r="E18" s="204"/>
      <c r="F18" s="203"/>
      <c r="G18" s="33"/>
      <c r="H18" s="198"/>
      <c r="I18" s="199"/>
      <c r="J18" s="199"/>
      <c r="K18" s="199"/>
      <c r="L18" s="200"/>
      <c r="M18" s="201"/>
      <c r="N18" s="199"/>
      <c r="O18" s="200"/>
      <c r="P18" s="34"/>
    </row>
    <row r="19" spans="1:16" x14ac:dyDescent="0.2">
      <c r="A19" s="1"/>
      <c r="B19" s="205"/>
      <c r="C19" s="206"/>
      <c r="D19" s="205"/>
      <c r="E19" s="206"/>
      <c r="F19" s="207"/>
      <c r="G19" s="33"/>
      <c r="H19" s="198"/>
      <c r="I19" s="199"/>
      <c r="J19" s="199"/>
      <c r="K19" s="199"/>
      <c r="L19" s="200"/>
      <c r="M19" s="201"/>
      <c r="N19" s="199"/>
      <c r="O19" s="200"/>
      <c r="P19" s="34"/>
    </row>
    <row r="20" spans="1:16" x14ac:dyDescent="0.2">
      <c r="A20" s="1"/>
      <c r="B20" s="202"/>
      <c r="C20" s="203"/>
      <c r="D20" s="202"/>
      <c r="E20" s="204"/>
      <c r="F20" s="203"/>
      <c r="G20" s="33"/>
      <c r="H20" s="198"/>
      <c r="I20" s="199"/>
      <c r="J20" s="199"/>
      <c r="K20" s="199"/>
      <c r="L20" s="200"/>
      <c r="M20" s="201"/>
      <c r="N20" s="199"/>
      <c r="O20" s="200"/>
      <c r="P20" s="34"/>
    </row>
    <row r="21" spans="1:16" x14ac:dyDescent="0.2">
      <c r="A21" s="1"/>
      <c r="B21" s="202"/>
      <c r="C21" s="203"/>
      <c r="D21" s="202"/>
      <c r="E21" s="204"/>
      <c r="F21" s="203"/>
      <c r="G21" s="33"/>
      <c r="H21" s="198"/>
      <c r="I21" s="199"/>
      <c r="J21" s="199"/>
      <c r="K21" s="199"/>
      <c r="L21" s="200"/>
      <c r="M21" s="201"/>
      <c r="N21" s="199"/>
      <c r="O21" s="200"/>
      <c r="P21" s="34"/>
    </row>
    <row r="22" spans="1:16" x14ac:dyDescent="0.2">
      <c r="A22" s="1"/>
      <c r="B22" s="202"/>
      <c r="C22" s="203"/>
      <c r="D22" s="202"/>
      <c r="E22" s="204"/>
      <c r="F22" s="203"/>
      <c r="G22" s="33"/>
      <c r="H22" s="198"/>
      <c r="I22" s="199"/>
      <c r="J22" s="199"/>
      <c r="K22" s="199"/>
      <c r="L22" s="200"/>
      <c r="M22" s="201"/>
      <c r="N22" s="199"/>
      <c r="O22" s="200"/>
      <c r="P22" s="34"/>
    </row>
    <row r="23" spans="1:16" ht="15.75" thickBot="1" x14ac:dyDescent="0.25">
      <c r="A23" s="1"/>
      <c r="B23" s="208"/>
      <c r="C23" s="209"/>
      <c r="D23" s="208"/>
      <c r="E23" s="210"/>
      <c r="F23" s="209"/>
      <c r="G23" s="35"/>
      <c r="H23" s="211"/>
      <c r="I23" s="212"/>
      <c r="J23" s="212"/>
      <c r="K23" s="212"/>
      <c r="L23" s="213"/>
      <c r="M23" s="214"/>
      <c r="N23" s="212"/>
      <c r="O23" s="213"/>
      <c r="P23" s="36"/>
    </row>
    <row r="24" spans="1:16" ht="15.75" thickBot="1" x14ac:dyDescent="0.25">
      <c r="A24" s="1"/>
      <c r="B24" s="218"/>
      <c r="C24" s="219"/>
      <c r="D24" s="219"/>
      <c r="E24" s="219"/>
      <c r="F24" s="219"/>
      <c r="G24" s="219"/>
      <c r="H24" s="219"/>
      <c r="I24" s="219"/>
      <c r="J24" s="219"/>
      <c r="K24" s="219"/>
      <c r="L24" s="219"/>
      <c r="M24" s="219"/>
      <c r="N24" s="219"/>
      <c r="O24" s="219"/>
      <c r="P24" s="220"/>
    </row>
    <row r="25" spans="1:16" ht="20.25" thickBot="1" x14ac:dyDescent="0.3">
      <c r="A25" s="1"/>
      <c r="B25" s="221" t="s">
        <v>18</v>
      </c>
      <c r="C25" s="222"/>
      <c r="D25" s="222"/>
      <c r="E25" s="222"/>
      <c r="F25" s="222"/>
      <c r="G25" s="222"/>
      <c r="H25" s="222"/>
      <c r="I25" s="222"/>
      <c r="J25" s="222"/>
      <c r="K25" s="222"/>
      <c r="L25" s="222"/>
      <c r="M25" s="222"/>
      <c r="N25" s="222"/>
      <c r="O25" s="222"/>
      <c r="P25" s="223"/>
    </row>
    <row r="26" spans="1:16" ht="32.25" customHeight="1" thickBot="1" x14ac:dyDescent="0.25">
      <c r="A26" s="1"/>
      <c r="B26" s="37" t="s">
        <v>19</v>
      </c>
      <c r="C26" s="43" t="s">
        <v>20</v>
      </c>
      <c r="D26" s="39" t="s">
        <v>21</v>
      </c>
      <c r="E26" s="40" t="s">
        <v>22</v>
      </c>
      <c r="F26" s="41" t="s">
        <v>23</v>
      </c>
      <c r="G26" s="42" t="s">
        <v>24</v>
      </c>
      <c r="H26" s="224" t="s">
        <v>19</v>
      </c>
      <c r="I26" s="225"/>
      <c r="J26" s="226"/>
      <c r="K26" s="227" t="s">
        <v>20</v>
      </c>
      <c r="L26" s="228"/>
      <c r="M26" s="40" t="s">
        <v>21</v>
      </c>
      <c r="N26" s="44" t="s">
        <v>22</v>
      </c>
      <c r="O26" s="45" t="s">
        <v>23</v>
      </c>
      <c r="P26" s="46" t="s">
        <v>24</v>
      </c>
    </row>
    <row r="27" spans="1:16" x14ac:dyDescent="0.2">
      <c r="A27" s="1"/>
      <c r="B27" s="47"/>
      <c r="C27" s="48"/>
      <c r="D27" s="49"/>
      <c r="E27" s="50"/>
      <c r="F27" s="51"/>
      <c r="G27" s="52"/>
      <c r="H27" s="179"/>
      <c r="I27" s="180"/>
      <c r="J27" s="229"/>
      <c r="K27" s="230"/>
      <c r="L27" s="231"/>
      <c r="M27" s="53"/>
      <c r="N27" s="54"/>
      <c r="O27" s="55"/>
      <c r="P27" s="56"/>
    </row>
    <row r="28" spans="1:16" x14ac:dyDescent="0.2">
      <c r="A28" s="1"/>
      <c r="B28" s="47"/>
      <c r="C28" s="57"/>
      <c r="D28" s="49"/>
      <c r="E28" s="49"/>
      <c r="F28" s="51"/>
      <c r="G28" s="58"/>
      <c r="H28" s="198"/>
      <c r="I28" s="199"/>
      <c r="J28" s="215"/>
      <c r="K28" s="216"/>
      <c r="L28" s="217"/>
      <c r="M28" s="59"/>
      <c r="N28" s="60"/>
      <c r="O28" s="61"/>
      <c r="P28" s="62"/>
    </row>
    <row r="29" spans="1:16" x14ac:dyDescent="0.2">
      <c r="A29" s="1"/>
      <c r="B29" s="47"/>
      <c r="C29" s="57"/>
      <c r="D29" s="49"/>
      <c r="E29" s="49"/>
      <c r="F29" s="51"/>
      <c r="G29" s="58"/>
      <c r="H29" s="198"/>
      <c r="I29" s="199"/>
      <c r="J29" s="215"/>
      <c r="K29" s="216"/>
      <c r="L29" s="217"/>
      <c r="M29" s="59"/>
      <c r="N29" s="60"/>
      <c r="O29" s="61"/>
      <c r="P29" s="63"/>
    </row>
    <row r="30" spans="1:16" x14ac:dyDescent="0.2">
      <c r="A30" s="1"/>
      <c r="B30" s="47"/>
      <c r="C30" s="57"/>
      <c r="D30" s="49"/>
      <c r="E30" s="49"/>
      <c r="F30" s="51"/>
      <c r="G30" s="58"/>
      <c r="H30" s="198"/>
      <c r="I30" s="199"/>
      <c r="J30" s="215"/>
      <c r="K30" s="216"/>
      <c r="L30" s="217"/>
      <c r="M30" s="59"/>
      <c r="N30" s="60"/>
      <c r="O30" s="61"/>
      <c r="P30" s="63"/>
    </row>
    <row r="31" spans="1:16" x14ac:dyDescent="0.2">
      <c r="A31" s="1"/>
      <c r="B31" s="47"/>
      <c r="C31" s="57"/>
      <c r="D31" s="49"/>
      <c r="E31" s="49"/>
      <c r="F31" s="51"/>
      <c r="G31" s="58"/>
      <c r="H31" s="198"/>
      <c r="I31" s="199"/>
      <c r="J31" s="215"/>
      <c r="K31" s="216"/>
      <c r="L31" s="217"/>
      <c r="M31" s="59"/>
      <c r="N31" s="60"/>
      <c r="O31" s="61"/>
      <c r="P31" s="63"/>
    </row>
    <row r="32" spans="1:16" x14ac:dyDescent="0.2">
      <c r="A32" s="1"/>
      <c r="B32" s="47"/>
      <c r="C32" s="57"/>
      <c r="D32" s="49"/>
      <c r="E32" s="49"/>
      <c r="F32" s="51"/>
      <c r="G32" s="58"/>
      <c r="H32" s="198"/>
      <c r="I32" s="199"/>
      <c r="J32" s="215"/>
      <c r="K32" s="216"/>
      <c r="L32" s="217"/>
      <c r="M32" s="59"/>
      <c r="N32" s="60"/>
      <c r="O32" s="61"/>
      <c r="P32" s="63"/>
    </row>
    <row r="33" spans="1:18" x14ac:dyDescent="0.2">
      <c r="A33" s="1"/>
      <c r="B33" s="47"/>
      <c r="C33" s="57"/>
      <c r="D33" s="49"/>
      <c r="E33" s="49"/>
      <c r="F33" s="51"/>
      <c r="G33" s="58"/>
      <c r="H33" s="198"/>
      <c r="I33" s="199"/>
      <c r="J33" s="215"/>
      <c r="K33" s="216"/>
      <c r="L33" s="217"/>
      <c r="M33" s="59"/>
      <c r="N33" s="60"/>
      <c r="O33" s="61"/>
      <c r="P33" s="63"/>
    </row>
    <row r="34" spans="1:18" x14ac:dyDescent="0.2">
      <c r="A34" s="1"/>
      <c r="B34" s="47"/>
      <c r="C34" s="57"/>
      <c r="D34" s="49"/>
      <c r="E34" s="49"/>
      <c r="F34" s="51"/>
      <c r="G34" s="58"/>
      <c r="H34" s="198"/>
      <c r="I34" s="199"/>
      <c r="J34" s="215"/>
      <c r="K34" s="216"/>
      <c r="L34" s="217"/>
      <c r="M34" s="59"/>
      <c r="N34" s="60"/>
      <c r="O34" s="61"/>
      <c r="P34" s="63"/>
    </row>
    <row r="35" spans="1:18" x14ac:dyDescent="0.2">
      <c r="A35" s="1"/>
      <c r="B35" s="47"/>
      <c r="C35" s="57"/>
      <c r="D35" s="49"/>
      <c r="E35" s="49"/>
      <c r="F35" s="51"/>
      <c r="G35" s="58"/>
      <c r="H35" s="198"/>
      <c r="I35" s="199"/>
      <c r="J35" s="215"/>
      <c r="K35" s="216"/>
      <c r="L35" s="217"/>
      <c r="M35" s="59"/>
      <c r="N35" s="60"/>
      <c r="O35" s="64"/>
      <c r="P35" s="63"/>
    </row>
    <row r="36" spans="1:18" x14ac:dyDescent="0.2">
      <c r="A36" s="1"/>
      <c r="B36" s="65"/>
      <c r="C36" s="61"/>
      <c r="D36" s="66"/>
      <c r="E36" s="67"/>
      <c r="F36" s="80"/>
      <c r="G36" s="58"/>
      <c r="H36" s="198"/>
      <c r="I36" s="199"/>
      <c r="J36" s="215"/>
      <c r="K36" s="216"/>
      <c r="L36" s="217"/>
      <c r="M36" s="69"/>
      <c r="N36" s="32"/>
      <c r="O36" s="57"/>
      <c r="P36" s="63"/>
    </row>
    <row r="37" spans="1:18" x14ac:dyDescent="0.2">
      <c r="A37" s="1"/>
      <c r="B37" s="65"/>
      <c r="C37" s="61"/>
      <c r="D37" s="66"/>
      <c r="E37" s="67"/>
      <c r="F37" s="80"/>
      <c r="G37" s="58"/>
      <c r="H37" s="198"/>
      <c r="I37" s="199"/>
      <c r="J37" s="215"/>
      <c r="K37" s="216"/>
      <c r="L37" s="217"/>
      <c r="M37" s="69"/>
      <c r="N37" s="32"/>
      <c r="O37" s="61"/>
      <c r="P37" s="63"/>
    </row>
    <row r="38" spans="1:18" ht="15.75" thickBot="1" x14ac:dyDescent="0.25">
      <c r="A38" s="1"/>
      <c r="B38" s="65"/>
      <c r="C38" s="61"/>
      <c r="D38" s="66"/>
      <c r="E38" s="67"/>
      <c r="F38" s="80"/>
      <c r="G38" s="58"/>
      <c r="H38" s="211"/>
      <c r="I38" s="212"/>
      <c r="J38" s="246"/>
      <c r="K38" s="247"/>
      <c r="L38" s="248"/>
      <c r="M38" s="69"/>
      <c r="N38" s="32"/>
      <c r="O38" s="61"/>
      <c r="P38" s="63"/>
    </row>
    <row r="39" spans="1:18" ht="20.25" thickBot="1" x14ac:dyDescent="0.3">
      <c r="A39" s="1"/>
      <c r="B39" s="221" t="s">
        <v>25</v>
      </c>
      <c r="C39" s="222"/>
      <c r="D39" s="222"/>
      <c r="E39" s="249">
        <v>201</v>
      </c>
      <c r="F39" s="249"/>
      <c r="G39" s="70"/>
      <c r="H39" s="70"/>
      <c r="I39" s="70"/>
      <c r="J39" s="70"/>
      <c r="K39" s="70"/>
      <c r="L39" s="70"/>
      <c r="M39" s="70"/>
      <c r="N39" s="70"/>
      <c r="O39" s="70"/>
      <c r="P39" s="71"/>
    </row>
    <row r="40" spans="1:18" x14ac:dyDescent="0.2">
      <c r="A40" s="1"/>
      <c r="B40" s="232"/>
      <c r="C40" s="233"/>
      <c r="D40" s="233"/>
      <c r="E40" s="233"/>
      <c r="F40" s="233"/>
      <c r="G40" s="234"/>
      <c r="H40" s="235"/>
      <c r="I40" s="236"/>
      <c r="J40" s="233"/>
      <c r="K40" s="233"/>
      <c r="L40" s="233"/>
      <c r="M40" s="233"/>
      <c r="N40" s="233"/>
      <c r="O40" s="233"/>
      <c r="P40" s="237"/>
    </row>
    <row r="41" spans="1:18" ht="18" thickBot="1" x14ac:dyDescent="0.25">
      <c r="A41" s="1"/>
      <c r="B41" s="238"/>
      <c r="C41" s="239"/>
      <c r="D41" s="239"/>
      <c r="E41" s="239"/>
      <c r="F41" s="239"/>
      <c r="G41" s="240"/>
      <c r="I41" s="72" t="s">
        <v>26</v>
      </c>
      <c r="J41" s="73"/>
      <c r="K41" s="74"/>
      <c r="L41" s="75"/>
      <c r="M41" s="75"/>
      <c r="N41" s="75"/>
      <c r="O41" s="75"/>
      <c r="P41" s="32"/>
    </row>
    <row r="42" spans="1:18" ht="15.75" thickBot="1" x14ac:dyDescent="0.25">
      <c r="A42" s="76" t="str">
        <f>$C$6</f>
        <v xml:space="preserve"> 16  /   4   /     22    </v>
      </c>
      <c r="B42" s="201" t="s">
        <v>27</v>
      </c>
      <c r="C42" s="199"/>
      <c r="D42" s="199"/>
      <c r="E42" s="199"/>
      <c r="F42" s="199"/>
      <c r="G42" s="215"/>
      <c r="H42" s="77"/>
      <c r="I42" s="78">
        <v>200</v>
      </c>
      <c r="J42" s="79"/>
      <c r="K42" s="75"/>
      <c r="L42" s="75"/>
      <c r="M42" s="75"/>
      <c r="N42" s="75"/>
      <c r="O42" s="75"/>
      <c r="P42" s="32"/>
    </row>
    <row r="43" spans="1:18" x14ac:dyDescent="0.2">
      <c r="A43" s="1"/>
      <c r="B43" s="241"/>
      <c r="C43" s="242"/>
      <c r="D43" s="242"/>
      <c r="E43" s="242"/>
      <c r="F43" s="242"/>
      <c r="G43" s="191"/>
      <c r="H43" s="243"/>
      <c r="I43" s="244"/>
      <c r="J43" s="244"/>
      <c r="K43" s="242"/>
      <c r="L43" s="242"/>
      <c r="M43" s="242"/>
      <c r="N43" s="242"/>
      <c r="O43" s="242"/>
      <c r="P43" s="245"/>
      <c r="R43" s="81"/>
    </row>
    <row r="44" spans="1:18" x14ac:dyDescent="0.2">
      <c r="A44" s="1"/>
      <c r="B44" s="241"/>
      <c r="C44" s="242"/>
      <c r="D44" s="242"/>
      <c r="E44" s="242"/>
      <c r="F44" s="242"/>
      <c r="G44" s="191"/>
      <c r="H44" s="243"/>
      <c r="I44" s="242"/>
      <c r="J44" s="242"/>
      <c r="K44" s="242"/>
      <c r="L44" s="242"/>
      <c r="M44" s="242"/>
      <c r="N44" s="242"/>
      <c r="O44" s="242"/>
      <c r="P44" s="245"/>
    </row>
    <row r="45" spans="1:18" x14ac:dyDescent="0.2">
      <c r="A45" s="1"/>
      <c r="B45" s="241"/>
      <c r="C45" s="242"/>
      <c r="D45" s="242"/>
      <c r="E45" s="242"/>
      <c r="F45" s="242"/>
      <c r="G45" s="191"/>
      <c r="H45" s="243"/>
      <c r="I45" s="242"/>
      <c r="J45" s="242"/>
      <c r="K45" s="242"/>
      <c r="L45" s="242"/>
      <c r="M45" s="242"/>
      <c r="N45" s="242"/>
      <c r="O45" s="242"/>
      <c r="P45" s="245"/>
    </row>
    <row r="46" spans="1:18" ht="15.75" thickBot="1" x14ac:dyDescent="0.25">
      <c r="A46" s="1"/>
      <c r="B46" s="262"/>
      <c r="C46" s="263"/>
      <c r="D46" s="263"/>
      <c r="E46" s="263"/>
      <c r="F46" s="263"/>
      <c r="G46" s="264"/>
      <c r="H46" s="265"/>
      <c r="I46" s="263"/>
      <c r="J46" s="263"/>
      <c r="K46" s="263"/>
      <c r="L46" s="263"/>
      <c r="M46" s="263"/>
      <c r="N46" s="263"/>
      <c r="O46" s="263"/>
      <c r="P46" s="266"/>
    </row>
    <row r="47" spans="1:18" ht="15.75" thickBot="1" x14ac:dyDescent="0.25">
      <c r="A47" s="1"/>
      <c r="B47" s="173"/>
      <c r="C47" s="174"/>
      <c r="D47" s="174"/>
      <c r="E47" s="174"/>
      <c r="F47" s="174"/>
      <c r="G47" s="174"/>
      <c r="H47" s="174"/>
      <c r="I47" s="174"/>
      <c r="J47" s="174"/>
      <c r="K47" s="174"/>
      <c r="L47" s="174"/>
      <c r="M47" s="174"/>
      <c r="N47" s="174"/>
      <c r="O47" s="174"/>
      <c r="P47" s="175"/>
    </row>
    <row r="48" spans="1:18" ht="20.25" thickBot="1" x14ac:dyDescent="0.25">
      <c r="A48" s="1"/>
      <c r="B48" s="250" t="s">
        <v>28</v>
      </c>
      <c r="C48" s="251"/>
      <c r="D48" s="251"/>
      <c r="E48" s="251"/>
      <c r="F48" s="251"/>
      <c r="G48" s="252"/>
      <c r="H48" s="253" t="s">
        <v>29</v>
      </c>
      <c r="I48" s="251"/>
      <c r="J48" s="251"/>
      <c r="K48" s="251"/>
      <c r="L48" s="251"/>
      <c r="M48" s="251"/>
      <c r="N48" s="251"/>
      <c r="O48" s="251"/>
      <c r="P48" s="254"/>
    </row>
    <row r="49" spans="1:16" ht="15.75" thickBot="1" x14ac:dyDescent="0.25">
      <c r="A49" s="1"/>
      <c r="B49" s="82" t="s">
        <v>30</v>
      </c>
      <c r="C49" s="83"/>
      <c r="D49" s="84" t="s">
        <v>31</v>
      </c>
      <c r="E49" s="255"/>
      <c r="F49" s="255"/>
      <c r="G49" s="256"/>
      <c r="H49" s="257" t="s">
        <v>32</v>
      </c>
      <c r="I49" s="258"/>
      <c r="J49" s="257" t="s">
        <v>33</v>
      </c>
      <c r="K49" s="255"/>
      <c r="L49" s="255"/>
      <c r="M49" s="256"/>
      <c r="N49" s="259"/>
      <c r="O49" s="260"/>
      <c r="P49" s="261"/>
    </row>
    <row r="50" spans="1:16" x14ac:dyDescent="0.2">
      <c r="A50" s="1"/>
      <c r="B50" s="85" t="s">
        <v>34</v>
      </c>
      <c r="C50" s="86"/>
      <c r="D50" s="87" t="s">
        <v>35</v>
      </c>
      <c r="E50" s="267"/>
      <c r="F50" s="267"/>
      <c r="G50" s="268"/>
      <c r="H50" s="88" t="s">
        <v>36</v>
      </c>
      <c r="I50" s="89"/>
      <c r="J50" s="269" t="s">
        <v>35</v>
      </c>
      <c r="K50" s="270"/>
      <c r="L50" s="270"/>
      <c r="M50" s="271"/>
      <c r="N50" s="275"/>
      <c r="O50" s="276"/>
      <c r="P50" s="277"/>
    </row>
    <row r="51" spans="1:16" ht="15.75" thickBot="1" x14ac:dyDescent="0.25">
      <c r="A51" s="1"/>
      <c r="B51" s="85" t="s">
        <v>37</v>
      </c>
      <c r="C51" s="87"/>
      <c r="D51" s="87" t="s">
        <v>38</v>
      </c>
      <c r="E51" s="267"/>
      <c r="F51" s="267"/>
      <c r="G51" s="268"/>
      <c r="H51" s="90" t="s">
        <v>39</v>
      </c>
      <c r="I51" s="89"/>
      <c r="J51" s="269" t="s">
        <v>40</v>
      </c>
      <c r="K51" s="270"/>
      <c r="L51" s="270"/>
      <c r="M51" s="271"/>
      <c r="N51" s="278"/>
      <c r="O51" s="279"/>
      <c r="P51" s="280"/>
    </row>
    <row r="52" spans="1:16" x14ac:dyDescent="0.2">
      <c r="A52" s="1"/>
      <c r="B52" s="85" t="s">
        <v>41</v>
      </c>
      <c r="C52" s="87"/>
      <c r="D52" s="87" t="s">
        <v>42</v>
      </c>
      <c r="E52" s="267"/>
      <c r="F52" s="267"/>
      <c r="G52" s="268"/>
      <c r="H52" s="90" t="s">
        <v>43</v>
      </c>
      <c r="I52" s="89"/>
      <c r="J52" s="269" t="s">
        <v>44</v>
      </c>
      <c r="K52" s="270"/>
      <c r="L52" s="270"/>
      <c r="M52" s="271"/>
      <c r="N52" s="272"/>
      <c r="O52" s="273"/>
      <c r="P52" s="274"/>
    </row>
    <row r="53" spans="1:16" x14ac:dyDescent="0.2">
      <c r="A53" s="1"/>
      <c r="B53" s="85" t="s">
        <v>45</v>
      </c>
      <c r="C53" s="87"/>
      <c r="D53" s="87" t="s">
        <v>46</v>
      </c>
      <c r="E53" s="267"/>
      <c r="F53" s="267"/>
      <c r="G53" s="268"/>
      <c r="H53" s="90" t="s">
        <v>47</v>
      </c>
      <c r="I53" s="89"/>
      <c r="J53" s="269" t="s">
        <v>48</v>
      </c>
      <c r="K53" s="270"/>
      <c r="L53" s="270"/>
      <c r="M53" s="271"/>
      <c r="N53" s="275"/>
      <c r="O53" s="276"/>
      <c r="P53" s="277"/>
    </row>
    <row r="54" spans="1:16" x14ac:dyDescent="0.2">
      <c r="A54" s="1"/>
      <c r="B54" s="85" t="s">
        <v>49</v>
      </c>
      <c r="C54" s="87"/>
      <c r="D54" s="91" t="s">
        <v>50</v>
      </c>
      <c r="E54" s="283"/>
      <c r="F54" s="283"/>
      <c r="G54" s="284"/>
      <c r="H54" s="90" t="s">
        <v>51</v>
      </c>
      <c r="I54" s="89"/>
      <c r="J54" s="285" t="s">
        <v>50</v>
      </c>
      <c r="K54" s="286"/>
      <c r="L54" s="286"/>
      <c r="M54" s="287"/>
      <c r="N54" s="275"/>
      <c r="O54" s="276"/>
      <c r="P54" s="277"/>
    </row>
    <row r="55" spans="1:16" ht="15.75" thickBot="1" x14ac:dyDescent="0.25">
      <c r="A55" s="1"/>
      <c r="B55" s="92" t="s">
        <v>52</v>
      </c>
      <c r="C55" s="93"/>
      <c r="D55" s="94" t="s">
        <v>53</v>
      </c>
      <c r="E55" s="288"/>
      <c r="F55" s="288"/>
      <c r="G55" s="289"/>
      <c r="H55" s="95" t="s">
        <v>54</v>
      </c>
      <c r="I55" s="96"/>
      <c r="J55" s="290" t="s">
        <v>53</v>
      </c>
      <c r="K55" s="291"/>
      <c r="L55" s="291"/>
      <c r="M55" s="292"/>
      <c r="N55" s="278"/>
      <c r="O55" s="279"/>
      <c r="P55" s="280"/>
    </row>
    <row r="56" spans="1:16" ht="19.5" x14ac:dyDescent="0.25">
      <c r="A56" s="1"/>
      <c r="B56" s="97" t="s">
        <v>55</v>
      </c>
      <c r="C56" s="98"/>
      <c r="D56" s="98"/>
      <c r="E56" s="98"/>
      <c r="F56" s="98"/>
      <c r="G56" s="281"/>
      <c r="H56" s="281"/>
      <c r="I56" s="281"/>
      <c r="J56" s="281"/>
      <c r="K56" s="281"/>
      <c r="L56" s="281"/>
      <c r="M56" s="281"/>
      <c r="N56" s="281"/>
      <c r="O56" s="281"/>
      <c r="P56" s="282"/>
    </row>
    <row r="57" spans="1:16" x14ac:dyDescent="0.2">
      <c r="A57" s="1"/>
      <c r="B57" s="241"/>
      <c r="C57" s="242"/>
      <c r="D57" s="242"/>
      <c r="E57" s="242"/>
      <c r="F57" s="242"/>
      <c r="G57" s="242"/>
      <c r="H57" s="242"/>
      <c r="I57" s="242"/>
      <c r="J57" s="242"/>
      <c r="K57" s="242"/>
      <c r="L57" s="242"/>
      <c r="M57" s="242"/>
      <c r="N57" s="242"/>
      <c r="O57" s="242"/>
      <c r="P57" s="245"/>
    </row>
    <row r="58" spans="1:16" x14ac:dyDescent="0.2">
      <c r="A58" s="1"/>
      <c r="B58" s="241"/>
      <c r="C58" s="242"/>
      <c r="D58" s="242"/>
      <c r="E58" s="242"/>
      <c r="F58" s="242"/>
      <c r="G58" s="242"/>
      <c r="H58" s="242"/>
      <c r="I58" s="242"/>
      <c r="J58" s="242"/>
      <c r="K58" s="242"/>
      <c r="L58" s="242"/>
      <c r="M58" s="242"/>
      <c r="N58" s="242"/>
      <c r="O58" s="242"/>
      <c r="P58" s="245"/>
    </row>
    <row r="59" spans="1:16" x14ac:dyDescent="0.2">
      <c r="A59" s="1"/>
      <c r="B59" s="241"/>
      <c r="C59" s="242"/>
      <c r="D59" s="242"/>
      <c r="E59" s="242"/>
      <c r="F59" s="242"/>
      <c r="G59" s="242"/>
      <c r="H59" s="242"/>
      <c r="I59" s="242"/>
      <c r="J59" s="242"/>
      <c r="K59" s="242"/>
      <c r="L59" s="242"/>
      <c r="M59" s="242"/>
      <c r="N59" s="242"/>
      <c r="O59" s="242"/>
      <c r="P59" s="245"/>
    </row>
    <row r="60" spans="1:16" ht="15.75" thickBot="1" x14ac:dyDescent="0.25">
      <c r="A60" s="1"/>
      <c r="B60" s="262"/>
      <c r="C60" s="263"/>
      <c r="D60" s="263"/>
      <c r="E60" s="263"/>
      <c r="F60" s="263"/>
      <c r="G60" s="263"/>
      <c r="H60" s="263"/>
      <c r="I60" s="263"/>
      <c r="J60" s="263"/>
      <c r="K60" s="263"/>
      <c r="L60" s="263"/>
      <c r="M60" s="263"/>
      <c r="N60" s="263"/>
      <c r="O60" s="263"/>
      <c r="P60" s="266"/>
    </row>
    <row r="61" spans="1:16" ht="6" customHeight="1" thickBot="1" x14ac:dyDescent="0.25">
      <c r="A61" s="1"/>
      <c r="B61" s="23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99"/>
    </row>
    <row r="62" spans="1:16" x14ac:dyDescent="0.2">
      <c r="A62" s="1"/>
      <c r="B62" s="100" t="s">
        <v>56</v>
      </c>
      <c r="C62" s="101"/>
      <c r="D62" s="101"/>
      <c r="E62" s="102"/>
      <c r="F62" s="102"/>
      <c r="G62" s="103"/>
      <c r="H62" s="104"/>
      <c r="I62" s="104"/>
      <c r="J62" s="104"/>
      <c r="K62" s="105"/>
      <c r="L62" s="106" t="s">
        <v>57</v>
      </c>
      <c r="M62" s="107"/>
      <c r="N62" s="108"/>
      <c r="O62" s="108"/>
      <c r="P62" s="109"/>
    </row>
    <row r="63" spans="1:16" x14ac:dyDescent="0.2">
      <c r="A63" s="1"/>
      <c r="B63" s="110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7"/>
    </row>
    <row r="64" spans="1:16" x14ac:dyDescent="0.2">
      <c r="B64" s="111"/>
      <c r="P64" s="112"/>
    </row>
    <row r="65" spans="2:16" x14ac:dyDescent="0.2">
      <c r="B65" s="113"/>
      <c r="C65" s="114"/>
      <c r="D65" s="114"/>
      <c r="E65" s="114"/>
      <c r="F65" s="114"/>
      <c r="G65" s="114"/>
      <c r="H65" s="114"/>
      <c r="I65" s="114"/>
      <c r="J65" s="114"/>
      <c r="K65" s="114"/>
      <c r="L65" s="114"/>
      <c r="M65" s="114"/>
      <c r="N65" s="114"/>
      <c r="O65" s="114"/>
      <c r="P65" s="115"/>
    </row>
  </sheetData>
  <mergeCells count="137">
    <mergeCell ref="C1:P1"/>
    <mergeCell ref="M2:O2"/>
    <mergeCell ref="B3:B4"/>
    <mergeCell ref="C3:D4"/>
    <mergeCell ref="E3:E4"/>
    <mergeCell ref="F3:F4"/>
    <mergeCell ref="H3:H4"/>
    <mergeCell ref="I3:P4"/>
    <mergeCell ref="D7:F7"/>
    <mergeCell ref="I7:L7"/>
    <mergeCell ref="B9:P9"/>
    <mergeCell ref="D10:F10"/>
    <mergeCell ref="M10:O10"/>
    <mergeCell ref="D11:F11"/>
    <mergeCell ref="H11:L11"/>
    <mergeCell ref="M11:O11"/>
    <mergeCell ref="B5:D5"/>
    <mergeCell ref="E5:F5"/>
    <mergeCell ref="C6:D6"/>
    <mergeCell ref="E6:F6"/>
    <mergeCell ref="J6:L6"/>
    <mergeCell ref="N6:O6"/>
    <mergeCell ref="D14:F14"/>
    <mergeCell ref="H14:L14"/>
    <mergeCell ref="M14:O14"/>
    <mergeCell ref="D15:F15"/>
    <mergeCell ref="H15:L15"/>
    <mergeCell ref="M15:O15"/>
    <mergeCell ref="D12:F12"/>
    <mergeCell ref="H12:L12"/>
    <mergeCell ref="M12:O12"/>
    <mergeCell ref="D13:F13"/>
    <mergeCell ref="H13:L13"/>
    <mergeCell ref="M13:O13"/>
    <mergeCell ref="B18:C18"/>
    <mergeCell ref="D18:F18"/>
    <mergeCell ref="H18:L18"/>
    <mergeCell ref="M18:O18"/>
    <mergeCell ref="B19:C19"/>
    <mergeCell ref="D19:F19"/>
    <mergeCell ref="H19:L19"/>
    <mergeCell ref="M19:O19"/>
    <mergeCell ref="D16:F16"/>
    <mergeCell ref="H16:L16"/>
    <mergeCell ref="M16:O16"/>
    <mergeCell ref="B17:C17"/>
    <mergeCell ref="D17:F17"/>
    <mergeCell ref="H17:L17"/>
    <mergeCell ref="M17:O17"/>
    <mergeCell ref="B22:C22"/>
    <mergeCell ref="D22:F22"/>
    <mergeCell ref="H22:L22"/>
    <mergeCell ref="M22:O22"/>
    <mergeCell ref="B23:C23"/>
    <mergeCell ref="D23:F23"/>
    <mergeCell ref="H23:L23"/>
    <mergeCell ref="M23:O23"/>
    <mergeCell ref="B20:C20"/>
    <mergeCell ref="D20:F20"/>
    <mergeCell ref="H20:L20"/>
    <mergeCell ref="M20:O20"/>
    <mergeCell ref="B21:C21"/>
    <mergeCell ref="D21:F21"/>
    <mergeCell ref="H21:L21"/>
    <mergeCell ref="M21:O21"/>
    <mergeCell ref="H28:J28"/>
    <mergeCell ref="K28:L28"/>
    <mergeCell ref="H29:J29"/>
    <mergeCell ref="K29:L29"/>
    <mergeCell ref="H30:J30"/>
    <mergeCell ref="K30:L30"/>
    <mergeCell ref="B24:P24"/>
    <mergeCell ref="B25:P25"/>
    <mergeCell ref="H26:J26"/>
    <mergeCell ref="K26:L26"/>
    <mergeCell ref="H27:J27"/>
    <mergeCell ref="K27:L27"/>
    <mergeCell ref="H34:J34"/>
    <mergeCell ref="K34:L34"/>
    <mergeCell ref="H35:J35"/>
    <mergeCell ref="K35:L35"/>
    <mergeCell ref="H36:J36"/>
    <mergeCell ref="K36:L36"/>
    <mergeCell ref="H31:J31"/>
    <mergeCell ref="K31:L31"/>
    <mergeCell ref="H32:J32"/>
    <mergeCell ref="K32:L32"/>
    <mergeCell ref="H33:J33"/>
    <mergeCell ref="K33:L33"/>
    <mergeCell ref="B40:G40"/>
    <mergeCell ref="H40:P40"/>
    <mergeCell ref="B41:G41"/>
    <mergeCell ref="B42:G42"/>
    <mergeCell ref="B43:G43"/>
    <mergeCell ref="H43:P43"/>
    <mergeCell ref="H37:J37"/>
    <mergeCell ref="K37:L37"/>
    <mergeCell ref="H38:J38"/>
    <mergeCell ref="K38:L38"/>
    <mergeCell ref="B39:D39"/>
    <mergeCell ref="E39:F39"/>
    <mergeCell ref="B47:P47"/>
    <mergeCell ref="B48:G48"/>
    <mergeCell ref="H48:P48"/>
    <mergeCell ref="E49:G49"/>
    <mergeCell ref="H49:I49"/>
    <mergeCell ref="J49:M49"/>
    <mergeCell ref="N49:P49"/>
    <mergeCell ref="B44:G44"/>
    <mergeCell ref="H44:P44"/>
    <mergeCell ref="B45:G45"/>
    <mergeCell ref="H45:P45"/>
    <mergeCell ref="B46:G46"/>
    <mergeCell ref="H46:P46"/>
    <mergeCell ref="E52:G52"/>
    <mergeCell ref="J52:M52"/>
    <mergeCell ref="N52:P52"/>
    <mergeCell ref="E53:G53"/>
    <mergeCell ref="J53:M53"/>
    <mergeCell ref="N53:P53"/>
    <mergeCell ref="E50:G50"/>
    <mergeCell ref="J50:M50"/>
    <mergeCell ref="N50:P50"/>
    <mergeCell ref="E51:G51"/>
    <mergeCell ref="J51:M51"/>
    <mergeCell ref="N51:P51"/>
    <mergeCell ref="G56:P56"/>
    <mergeCell ref="B57:P57"/>
    <mergeCell ref="B58:P58"/>
    <mergeCell ref="B59:P59"/>
    <mergeCell ref="B60:P60"/>
    <mergeCell ref="E54:G54"/>
    <mergeCell ref="J54:M54"/>
    <mergeCell ref="N54:P54"/>
    <mergeCell ref="E55:G55"/>
    <mergeCell ref="J55:M55"/>
    <mergeCell ref="N55:P55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5A4C5-C9A4-4CF0-A0B3-DAB2D23558B3}">
  <dimension ref="A1:R65"/>
  <sheetViews>
    <sheetView workbookViewId="0">
      <selection activeCell="E5" sqref="E5:F5"/>
    </sheetView>
  </sheetViews>
  <sheetFormatPr defaultColWidth="10.76171875" defaultRowHeight="15" x14ac:dyDescent="0.2"/>
  <cols>
    <col min="2" max="2" width="13.1796875" customWidth="1"/>
    <col min="3" max="10" width="21.1171875" customWidth="1"/>
    <col min="11" max="16" width="23.26953125" customWidth="1"/>
  </cols>
  <sheetData>
    <row r="1" spans="1:16" ht="26.25" x14ac:dyDescent="0.35">
      <c r="A1" s="1"/>
      <c r="B1" s="2"/>
      <c r="C1" s="150" t="s">
        <v>0</v>
      </c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1"/>
    </row>
    <row r="2" spans="1:16" ht="19.5" thickBot="1" x14ac:dyDescent="0.25">
      <c r="A2" s="1"/>
      <c r="B2" s="3"/>
      <c r="C2" s="4"/>
      <c r="D2" s="5"/>
      <c r="E2" s="1"/>
      <c r="F2" s="1"/>
      <c r="G2" s="1"/>
      <c r="H2" s="6"/>
      <c r="I2" s="1"/>
      <c r="K2" s="1"/>
      <c r="L2" s="1"/>
      <c r="M2" s="152" t="s">
        <v>1</v>
      </c>
      <c r="N2" s="152"/>
      <c r="O2" s="152"/>
      <c r="P2" s="7"/>
    </row>
    <row r="3" spans="1:16" ht="6" customHeight="1" x14ac:dyDescent="0.2">
      <c r="A3" s="1"/>
      <c r="B3" s="153" t="s">
        <v>2</v>
      </c>
      <c r="C3" s="155" t="str">
        <f>'201'!$C$3</f>
        <v>Hall</v>
      </c>
      <c r="D3" s="155"/>
      <c r="E3" s="157"/>
      <c r="F3" s="159"/>
      <c r="G3" s="1"/>
      <c r="H3" s="161" t="s">
        <v>3</v>
      </c>
      <c r="I3" s="163" t="s">
        <v>4</v>
      </c>
      <c r="J3" s="163"/>
      <c r="K3" s="163"/>
      <c r="L3" s="163"/>
      <c r="M3" s="163"/>
      <c r="N3" s="163"/>
      <c r="O3" s="163"/>
      <c r="P3" s="164"/>
    </row>
    <row r="4" spans="1:16" ht="21.75" customHeight="1" x14ac:dyDescent="0.2">
      <c r="A4" s="1"/>
      <c r="B4" s="154"/>
      <c r="C4" s="156"/>
      <c r="D4" s="156"/>
      <c r="E4" s="158"/>
      <c r="F4" s="160"/>
      <c r="G4" s="1"/>
      <c r="H4" s="162"/>
      <c r="I4" s="165"/>
      <c r="J4" s="165"/>
      <c r="K4" s="165"/>
      <c r="L4" s="165"/>
      <c r="M4" s="165"/>
      <c r="N4" s="165"/>
      <c r="O4" s="165"/>
      <c r="P4" s="166"/>
    </row>
    <row r="5" spans="1:16" x14ac:dyDescent="0.2">
      <c r="A5" s="1"/>
      <c r="B5" s="183" t="s">
        <v>5</v>
      </c>
      <c r="C5" s="184"/>
      <c r="D5" s="185"/>
      <c r="E5" s="186">
        <v>209</v>
      </c>
      <c r="F5" s="187"/>
      <c r="G5" s="1"/>
      <c r="H5" s="8" t="s">
        <v>6</v>
      </c>
      <c r="I5" s="9"/>
      <c r="J5" s="9"/>
      <c r="K5" s="10"/>
      <c r="L5" s="9"/>
      <c r="M5" s="9"/>
      <c r="N5" s="9"/>
      <c r="O5" s="9"/>
      <c r="P5" s="11"/>
    </row>
    <row r="6" spans="1:16" x14ac:dyDescent="0.2">
      <c r="A6" s="1"/>
      <c r="B6" s="12" t="s">
        <v>7</v>
      </c>
      <c r="C6" s="188" t="s">
        <v>8</v>
      </c>
      <c r="D6" s="189"/>
      <c r="E6" s="190"/>
      <c r="F6" s="191"/>
      <c r="G6" s="1"/>
      <c r="H6" s="8" t="s">
        <v>9</v>
      </c>
      <c r="I6" s="9"/>
      <c r="J6" s="192">
        <v>0</v>
      </c>
      <c r="K6" s="193"/>
      <c r="L6" s="193"/>
      <c r="M6" s="13" t="s">
        <v>10</v>
      </c>
      <c r="N6" s="193">
        <v>0</v>
      </c>
      <c r="O6" s="194"/>
      <c r="P6" s="11"/>
    </row>
    <row r="7" spans="1:16" ht="15.75" thickBot="1" x14ac:dyDescent="0.25">
      <c r="A7" s="1"/>
      <c r="B7" s="14" t="s">
        <v>11</v>
      </c>
      <c r="C7" s="15"/>
      <c r="D7" s="167" t="s">
        <v>12</v>
      </c>
      <c r="E7" s="167"/>
      <c r="F7" s="168"/>
      <c r="G7" s="1"/>
      <c r="H7" s="16"/>
      <c r="I7" s="169"/>
      <c r="J7" s="169"/>
      <c r="K7" s="169"/>
      <c r="L7" s="169"/>
      <c r="M7" s="17"/>
      <c r="N7" s="17"/>
      <c r="O7" s="17"/>
      <c r="P7" s="18"/>
    </row>
    <row r="8" spans="1:16" ht="15.75" thickBot="1" x14ac:dyDescent="0.25">
      <c r="A8" s="1"/>
      <c r="B8" s="19"/>
      <c r="C8" s="20"/>
      <c r="D8" s="21"/>
      <c r="E8" s="21"/>
      <c r="F8" s="21"/>
      <c r="G8" s="1"/>
      <c r="H8" s="1"/>
      <c r="I8" s="22"/>
      <c r="J8" s="22"/>
      <c r="K8" s="22"/>
      <c r="L8" s="22"/>
      <c r="M8" s="1"/>
      <c r="N8" s="1"/>
      <c r="O8" s="1"/>
      <c r="P8" s="18"/>
    </row>
    <row r="9" spans="1:16" ht="20.25" thickBot="1" x14ac:dyDescent="0.3">
      <c r="A9" s="1"/>
      <c r="B9" s="170" t="s">
        <v>13</v>
      </c>
      <c r="C9" s="171"/>
      <c r="D9" s="171"/>
      <c r="E9" s="171"/>
      <c r="F9" s="171"/>
      <c r="G9" s="171"/>
      <c r="H9" s="171"/>
      <c r="I9" s="171"/>
      <c r="J9" s="171"/>
      <c r="K9" s="171"/>
      <c r="L9" s="171"/>
      <c r="M9" s="171"/>
      <c r="N9" s="171"/>
      <c r="O9" s="171"/>
      <c r="P9" s="172"/>
    </row>
    <row r="10" spans="1:16" ht="15.75" thickBot="1" x14ac:dyDescent="0.25">
      <c r="A10" s="1"/>
      <c r="B10" s="23" t="s">
        <v>14</v>
      </c>
      <c r="C10" s="24"/>
      <c r="D10" s="173" t="s">
        <v>15</v>
      </c>
      <c r="E10" s="174"/>
      <c r="F10" s="175"/>
      <c r="G10" s="25" t="s">
        <v>16</v>
      </c>
      <c r="H10" s="23" t="s">
        <v>17</v>
      </c>
      <c r="I10" s="24"/>
      <c r="J10" s="24"/>
      <c r="K10" s="24"/>
      <c r="L10" s="24"/>
      <c r="M10" s="173" t="s">
        <v>15</v>
      </c>
      <c r="N10" s="174"/>
      <c r="O10" s="175"/>
      <c r="P10" s="26" t="s">
        <v>16</v>
      </c>
    </row>
    <row r="11" spans="1:16" x14ac:dyDescent="0.2">
      <c r="A11" s="1"/>
      <c r="B11" s="31"/>
      <c r="C11" s="32"/>
      <c r="D11" s="176"/>
      <c r="E11" s="177"/>
      <c r="F11" s="178"/>
      <c r="G11" s="29"/>
      <c r="H11" s="179"/>
      <c r="I11" s="180"/>
      <c r="J11" s="180"/>
      <c r="K11" s="180"/>
      <c r="L11" s="181"/>
      <c r="M11" s="182"/>
      <c r="N11" s="180"/>
      <c r="O11" s="181"/>
      <c r="P11" s="30"/>
    </row>
    <row r="12" spans="1:16" x14ac:dyDescent="0.2">
      <c r="A12" s="1"/>
      <c r="B12" s="31"/>
      <c r="C12" s="32"/>
      <c r="D12" s="195"/>
      <c r="E12" s="196"/>
      <c r="F12" s="197"/>
      <c r="G12" s="33"/>
      <c r="H12" s="198"/>
      <c r="I12" s="199"/>
      <c r="J12" s="199"/>
      <c r="K12" s="199"/>
      <c r="L12" s="200"/>
      <c r="M12" s="201"/>
      <c r="N12" s="199"/>
      <c r="O12" s="200"/>
      <c r="P12" s="34"/>
    </row>
    <row r="13" spans="1:16" x14ac:dyDescent="0.2">
      <c r="A13" s="1"/>
      <c r="B13" s="31"/>
      <c r="C13" s="32"/>
      <c r="D13" s="195"/>
      <c r="E13" s="196"/>
      <c r="F13" s="197"/>
      <c r="G13" s="33"/>
      <c r="H13" s="198"/>
      <c r="I13" s="199"/>
      <c r="J13" s="199"/>
      <c r="K13" s="199"/>
      <c r="L13" s="200"/>
      <c r="M13" s="201"/>
      <c r="N13" s="199"/>
      <c r="O13" s="200"/>
      <c r="P13" s="34"/>
    </row>
    <row r="14" spans="1:16" x14ac:dyDescent="0.2">
      <c r="A14" s="1"/>
      <c r="B14" s="31"/>
      <c r="C14" s="32"/>
      <c r="D14" s="195"/>
      <c r="E14" s="196"/>
      <c r="F14" s="197"/>
      <c r="G14" s="33"/>
      <c r="H14" s="198"/>
      <c r="I14" s="199"/>
      <c r="J14" s="199"/>
      <c r="K14" s="199"/>
      <c r="L14" s="200"/>
      <c r="M14" s="201"/>
      <c r="N14" s="199"/>
      <c r="O14" s="200"/>
      <c r="P14" s="34"/>
    </row>
    <row r="15" spans="1:16" x14ac:dyDescent="0.2">
      <c r="A15" s="1"/>
      <c r="B15" s="31"/>
      <c r="C15" s="32"/>
      <c r="D15" s="195"/>
      <c r="E15" s="196"/>
      <c r="F15" s="197"/>
      <c r="G15" s="33"/>
      <c r="H15" s="198"/>
      <c r="I15" s="199"/>
      <c r="J15" s="199"/>
      <c r="K15" s="199"/>
      <c r="L15" s="200"/>
      <c r="M15" s="201"/>
      <c r="N15" s="199"/>
      <c r="O15" s="200"/>
      <c r="P15" s="34"/>
    </row>
    <row r="16" spans="1:16" x14ac:dyDescent="0.2">
      <c r="A16" s="1"/>
      <c r="B16" s="31"/>
      <c r="C16" s="32"/>
      <c r="D16" s="195"/>
      <c r="E16" s="196"/>
      <c r="F16" s="197"/>
      <c r="G16" s="33"/>
      <c r="H16" s="198"/>
      <c r="I16" s="199"/>
      <c r="J16" s="199"/>
      <c r="K16" s="199"/>
      <c r="L16" s="200"/>
      <c r="M16" s="201"/>
      <c r="N16" s="199"/>
      <c r="O16" s="200"/>
      <c r="P16" s="34"/>
    </row>
    <row r="17" spans="1:16" x14ac:dyDescent="0.2">
      <c r="A17" s="1"/>
      <c r="B17" s="195"/>
      <c r="C17" s="197"/>
      <c r="D17" s="195"/>
      <c r="E17" s="196"/>
      <c r="F17" s="197"/>
      <c r="G17" s="33"/>
      <c r="H17" s="198"/>
      <c r="I17" s="199"/>
      <c r="J17" s="199"/>
      <c r="K17" s="199"/>
      <c r="L17" s="200"/>
      <c r="M17" s="201"/>
      <c r="N17" s="199"/>
      <c r="O17" s="200"/>
      <c r="P17" s="34"/>
    </row>
    <row r="18" spans="1:16" x14ac:dyDescent="0.2">
      <c r="A18" s="1"/>
      <c r="B18" s="202"/>
      <c r="C18" s="203"/>
      <c r="D18" s="202"/>
      <c r="E18" s="204"/>
      <c r="F18" s="203"/>
      <c r="G18" s="33"/>
      <c r="H18" s="198"/>
      <c r="I18" s="199"/>
      <c r="J18" s="199"/>
      <c r="K18" s="199"/>
      <c r="L18" s="200"/>
      <c r="M18" s="201"/>
      <c r="N18" s="199"/>
      <c r="O18" s="200"/>
      <c r="P18" s="34"/>
    </row>
    <row r="19" spans="1:16" x14ac:dyDescent="0.2">
      <c r="A19" s="1"/>
      <c r="B19" s="205"/>
      <c r="C19" s="206"/>
      <c r="D19" s="205"/>
      <c r="E19" s="206"/>
      <c r="F19" s="207"/>
      <c r="G19" s="33"/>
      <c r="H19" s="198"/>
      <c r="I19" s="199"/>
      <c r="J19" s="199"/>
      <c r="K19" s="199"/>
      <c r="L19" s="200"/>
      <c r="M19" s="201"/>
      <c r="N19" s="199"/>
      <c r="O19" s="200"/>
      <c r="P19" s="34"/>
    </row>
    <row r="20" spans="1:16" x14ac:dyDescent="0.2">
      <c r="A20" s="1"/>
      <c r="B20" s="202"/>
      <c r="C20" s="203"/>
      <c r="D20" s="202"/>
      <c r="E20" s="204"/>
      <c r="F20" s="203"/>
      <c r="G20" s="33"/>
      <c r="H20" s="198"/>
      <c r="I20" s="199"/>
      <c r="J20" s="199"/>
      <c r="K20" s="199"/>
      <c r="L20" s="200"/>
      <c r="M20" s="201"/>
      <c r="N20" s="199"/>
      <c r="O20" s="200"/>
      <c r="P20" s="34"/>
    </row>
    <row r="21" spans="1:16" x14ac:dyDescent="0.2">
      <c r="A21" s="1"/>
      <c r="B21" s="202"/>
      <c r="C21" s="203"/>
      <c r="D21" s="202"/>
      <c r="E21" s="204"/>
      <c r="F21" s="203"/>
      <c r="G21" s="33"/>
      <c r="H21" s="198"/>
      <c r="I21" s="199"/>
      <c r="J21" s="199"/>
      <c r="K21" s="199"/>
      <c r="L21" s="200"/>
      <c r="M21" s="201"/>
      <c r="N21" s="199"/>
      <c r="O21" s="200"/>
      <c r="P21" s="34"/>
    </row>
    <row r="22" spans="1:16" x14ac:dyDescent="0.2">
      <c r="A22" s="1"/>
      <c r="B22" s="202"/>
      <c r="C22" s="203"/>
      <c r="D22" s="202"/>
      <c r="E22" s="204"/>
      <c r="F22" s="203"/>
      <c r="G22" s="33"/>
      <c r="H22" s="198"/>
      <c r="I22" s="199"/>
      <c r="J22" s="199"/>
      <c r="K22" s="199"/>
      <c r="L22" s="200"/>
      <c r="M22" s="201"/>
      <c r="N22" s="199"/>
      <c r="O22" s="200"/>
      <c r="P22" s="34"/>
    </row>
    <row r="23" spans="1:16" ht="15.75" thickBot="1" x14ac:dyDescent="0.25">
      <c r="A23" s="1"/>
      <c r="B23" s="208"/>
      <c r="C23" s="209"/>
      <c r="D23" s="208"/>
      <c r="E23" s="210"/>
      <c r="F23" s="209"/>
      <c r="G23" s="35"/>
      <c r="H23" s="211"/>
      <c r="I23" s="212"/>
      <c r="J23" s="212"/>
      <c r="K23" s="212"/>
      <c r="L23" s="213"/>
      <c r="M23" s="214"/>
      <c r="N23" s="212"/>
      <c r="O23" s="213"/>
      <c r="P23" s="36"/>
    </row>
    <row r="24" spans="1:16" ht="15.75" thickBot="1" x14ac:dyDescent="0.25">
      <c r="A24" s="1"/>
      <c r="B24" s="218"/>
      <c r="C24" s="219"/>
      <c r="D24" s="219"/>
      <c r="E24" s="219"/>
      <c r="F24" s="219"/>
      <c r="G24" s="219"/>
      <c r="H24" s="219"/>
      <c r="I24" s="219"/>
      <c r="J24" s="219"/>
      <c r="K24" s="219"/>
      <c r="L24" s="219"/>
      <c r="M24" s="219"/>
      <c r="N24" s="219"/>
      <c r="O24" s="219"/>
      <c r="P24" s="220"/>
    </row>
    <row r="25" spans="1:16" ht="20.25" thickBot="1" x14ac:dyDescent="0.3">
      <c r="A25" s="1"/>
      <c r="B25" s="221" t="s">
        <v>18</v>
      </c>
      <c r="C25" s="222"/>
      <c r="D25" s="222"/>
      <c r="E25" s="222"/>
      <c r="F25" s="222"/>
      <c r="G25" s="222"/>
      <c r="H25" s="222"/>
      <c r="I25" s="222"/>
      <c r="J25" s="222"/>
      <c r="K25" s="222"/>
      <c r="L25" s="222"/>
      <c r="M25" s="222"/>
      <c r="N25" s="222"/>
      <c r="O25" s="222"/>
      <c r="P25" s="223"/>
    </row>
    <row r="26" spans="1:16" ht="32.25" customHeight="1" thickBot="1" x14ac:dyDescent="0.25">
      <c r="A26" s="1"/>
      <c r="B26" s="37" t="s">
        <v>19</v>
      </c>
      <c r="C26" s="43" t="s">
        <v>20</v>
      </c>
      <c r="D26" s="39" t="s">
        <v>21</v>
      </c>
      <c r="E26" s="40" t="s">
        <v>22</v>
      </c>
      <c r="F26" s="41" t="s">
        <v>23</v>
      </c>
      <c r="G26" s="42" t="s">
        <v>24</v>
      </c>
      <c r="H26" s="224" t="s">
        <v>19</v>
      </c>
      <c r="I26" s="225"/>
      <c r="J26" s="226"/>
      <c r="K26" s="227" t="s">
        <v>20</v>
      </c>
      <c r="L26" s="228"/>
      <c r="M26" s="40" t="s">
        <v>21</v>
      </c>
      <c r="N26" s="44" t="s">
        <v>22</v>
      </c>
      <c r="O26" s="45" t="s">
        <v>23</v>
      </c>
      <c r="P26" s="46" t="s">
        <v>24</v>
      </c>
    </row>
    <row r="27" spans="1:16" x14ac:dyDescent="0.2">
      <c r="A27" s="1"/>
      <c r="B27" s="47"/>
      <c r="C27" s="48"/>
      <c r="D27" s="49"/>
      <c r="E27" s="50"/>
      <c r="F27" s="51"/>
      <c r="G27" s="52"/>
      <c r="H27" s="179"/>
      <c r="I27" s="180"/>
      <c r="J27" s="229"/>
      <c r="K27" s="230"/>
      <c r="L27" s="231"/>
      <c r="M27" s="53"/>
      <c r="N27" s="54"/>
      <c r="O27" s="55"/>
      <c r="P27" s="56"/>
    </row>
    <row r="28" spans="1:16" x14ac:dyDescent="0.2">
      <c r="A28" s="1"/>
      <c r="B28" s="47"/>
      <c r="C28" s="57"/>
      <c r="D28" s="49"/>
      <c r="E28" s="49"/>
      <c r="F28" s="51"/>
      <c r="G28" s="58"/>
      <c r="H28" s="198"/>
      <c r="I28" s="199"/>
      <c r="J28" s="215"/>
      <c r="K28" s="216"/>
      <c r="L28" s="217"/>
      <c r="M28" s="59"/>
      <c r="N28" s="60"/>
      <c r="O28" s="61"/>
      <c r="P28" s="62"/>
    </row>
    <row r="29" spans="1:16" x14ac:dyDescent="0.2">
      <c r="A29" s="1"/>
      <c r="B29" s="47"/>
      <c r="C29" s="57"/>
      <c r="D29" s="49"/>
      <c r="E29" s="49"/>
      <c r="F29" s="51"/>
      <c r="G29" s="58"/>
      <c r="H29" s="198"/>
      <c r="I29" s="199"/>
      <c r="J29" s="215"/>
      <c r="K29" s="216"/>
      <c r="L29" s="217"/>
      <c r="M29" s="59"/>
      <c r="N29" s="60"/>
      <c r="O29" s="61"/>
      <c r="P29" s="63"/>
    </row>
    <row r="30" spans="1:16" x14ac:dyDescent="0.2">
      <c r="A30" s="1"/>
      <c r="B30" s="47"/>
      <c r="C30" s="57"/>
      <c r="D30" s="49"/>
      <c r="E30" s="49"/>
      <c r="F30" s="51"/>
      <c r="G30" s="58"/>
      <c r="H30" s="198"/>
      <c r="I30" s="199"/>
      <c r="J30" s="215"/>
      <c r="K30" s="216"/>
      <c r="L30" s="217"/>
      <c r="M30" s="59"/>
      <c r="N30" s="60"/>
      <c r="O30" s="61"/>
      <c r="P30" s="63"/>
    </row>
    <row r="31" spans="1:16" x14ac:dyDescent="0.2">
      <c r="A31" s="1"/>
      <c r="B31" s="47"/>
      <c r="C31" s="57"/>
      <c r="D31" s="49"/>
      <c r="E31" s="49"/>
      <c r="F31" s="51"/>
      <c r="G31" s="58"/>
      <c r="H31" s="198"/>
      <c r="I31" s="199"/>
      <c r="J31" s="215"/>
      <c r="K31" s="216"/>
      <c r="L31" s="217"/>
      <c r="M31" s="59"/>
      <c r="N31" s="60"/>
      <c r="O31" s="61"/>
      <c r="P31" s="63"/>
    </row>
    <row r="32" spans="1:16" x14ac:dyDescent="0.2">
      <c r="A32" s="1"/>
      <c r="B32" s="47"/>
      <c r="C32" s="57"/>
      <c r="D32" s="49"/>
      <c r="E32" s="49"/>
      <c r="F32" s="51"/>
      <c r="G32" s="58"/>
      <c r="H32" s="198"/>
      <c r="I32" s="199"/>
      <c r="J32" s="215"/>
      <c r="K32" s="216"/>
      <c r="L32" s="217"/>
      <c r="M32" s="59"/>
      <c r="N32" s="60"/>
      <c r="O32" s="61"/>
      <c r="P32" s="63"/>
    </row>
    <row r="33" spans="1:18" x14ac:dyDescent="0.2">
      <c r="A33" s="1"/>
      <c r="B33" s="47"/>
      <c r="C33" s="57"/>
      <c r="D33" s="49"/>
      <c r="E33" s="49"/>
      <c r="F33" s="51"/>
      <c r="G33" s="58"/>
      <c r="H33" s="198"/>
      <c r="I33" s="199"/>
      <c r="J33" s="215"/>
      <c r="K33" s="216"/>
      <c r="L33" s="217"/>
      <c r="M33" s="59"/>
      <c r="N33" s="60"/>
      <c r="O33" s="61"/>
      <c r="P33" s="63"/>
    </row>
    <row r="34" spans="1:18" x14ac:dyDescent="0.2">
      <c r="A34" s="1"/>
      <c r="B34" s="47"/>
      <c r="C34" s="57"/>
      <c r="D34" s="49"/>
      <c r="E34" s="49"/>
      <c r="F34" s="51"/>
      <c r="G34" s="58"/>
      <c r="H34" s="198"/>
      <c r="I34" s="199"/>
      <c r="J34" s="215"/>
      <c r="K34" s="216"/>
      <c r="L34" s="217"/>
      <c r="M34" s="59"/>
      <c r="N34" s="60"/>
      <c r="O34" s="61"/>
      <c r="P34" s="63"/>
    </row>
    <row r="35" spans="1:18" x14ac:dyDescent="0.2">
      <c r="A35" s="1"/>
      <c r="B35" s="47"/>
      <c r="C35" s="57"/>
      <c r="D35" s="49"/>
      <c r="E35" s="49"/>
      <c r="F35" s="51"/>
      <c r="G35" s="58"/>
      <c r="H35" s="198"/>
      <c r="I35" s="199"/>
      <c r="J35" s="215"/>
      <c r="K35" s="216"/>
      <c r="L35" s="217"/>
      <c r="M35" s="59"/>
      <c r="N35" s="60"/>
      <c r="O35" s="64"/>
      <c r="P35" s="63"/>
    </row>
    <row r="36" spans="1:18" x14ac:dyDescent="0.2">
      <c r="A36" s="1"/>
      <c r="B36" s="65"/>
      <c r="C36" s="61"/>
      <c r="D36" s="66"/>
      <c r="E36" s="67"/>
      <c r="F36" s="80"/>
      <c r="G36" s="58"/>
      <c r="H36" s="198"/>
      <c r="I36" s="199"/>
      <c r="J36" s="215"/>
      <c r="K36" s="216"/>
      <c r="L36" s="217"/>
      <c r="M36" s="69"/>
      <c r="N36" s="32"/>
      <c r="O36" s="57"/>
      <c r="P36" s="63"/>
    </row>
    <row r="37" spans="1:18" x14ac:dyDescent="0.2">
      <c r="A37" s="1"/>
      <c r="B37" s="65"/>
      <c r="C37" s="61"/>
      <c r="D37" s="66"/>
      <c r="E37" s="67"/>
      <c r="F37" s="80"/>
      <c r="G37" s="58"/>
      <c r="H37" s="198"/>
      <c r="I37" s="199"/>
      <c r="J37" s="215"/>
      <c r="K37" s="216"/>
      <c r="L37" s="217"/>
      <c r="M37" s="69"/>
      <c r="N37" s="32"/>
      <c r="O37" s="61"/>
      <c r="P37" s="63"/>
    </row>
    <row r="38" spans="1:18" ht="15.75" thickBot="1" x14ac:dyDescent="0.25">
      <c r="A38" s="1"/>
      <c r="B38" s="65"/>
      <c r="C38" s="61"/>
      <c r="D38" s="66"/>
      <c r="E38" s="67"/>
      <c r="F38" s="80"/>
      <c r="G38" s="58"/>
      <c r="H38" s="211"/>
      <c r="I38" s="212"/>
      <c r="J38" s="246"/>
      <c r="K38" s="247"/>
      <c r="L38" s="248"/>
      <c r="M38" s="69"/>
      <c r="N38" s="32"/>
      <c r="O38" s="61"/>
      <c r="P38" s="63"/>
    </row>
    <row r="39" spans="1:18" ht="20.25" thickBot="1" x14ac:dyDescent="0.3">
      <c r="A39" s="1"/>
      <c r="B39" s="221" t="s">
        <v>25</v>
      </c>
      <c r="C39" s="222"/>
      <c r="D39" s="222"/>
      <c r="E39" s="249">
        <v>201</v>
      </c>
      <c r="F39" s="249"/>
      <c r="G39" s="70"/>
      <c r="H39" s="70"/>
      <c r="I39" s="70"/>
      <c r="J39" s="70"/>
      <c r="K39" s="70"/>
      <c r="L39" s="70"/>
      <c r="M39" s="70"/>
      <c r="N39" s="70"/>
      <c r="O39" s="70"/>
      <c r="P39" s="71"/>
    </row>
    <row r="40" spans="1:18" x14ac:dyDescent="0.2">
      <c r="A40" s="1"/>
      <c r="B40" s="232"/>
      <c r="C40" s="233"/>
      <c r="D40" s="233"/>
      <c r="E40" s="233"/>
      <c r="F40" s="233"/>
      <c r="G40" s="234"/>
      <c r="H40" s="235"/>
      <c r="I40" s="236"/>
      <c r="J40" s="233"/>
      <c r="K40" s="233"/>
      <c r="L40" s="233"/>
      <c r="M40" s="233"/>
      <c r="N40" s="233"/>
      <c r="O40" s="233"/>
      <c r="P40" s="237"/>
    </row>
    <row r="41" spans="1:18" ht="18" thickBot="1" x14ac:dyDescent="0.25">
      <c r="A41" s="1"/>
      <c r="B41" s="238"/>
      <c r="C41" s="239"/>
      <c r="D41" s="239"/>
      <c r="E41" s="239"/>
      <c r="F41" s="239"/>
      <c r="G41" s="240"/>
      <c r="I41" s="72" t="s">
        <v>26</v>
      </c>
      <c r="J41" s="73"/>
      <c r="K41" s="74"/>
      <c r="L41" s="75"/>
      <c r="M41" s="75"/>
      <c r="N41" s="75"/>
      <c r="O41" s="75"/>
      <c r="P41" s="32"/>
    </row>
    <row r="42" spans="1:18" ht="15.75" thickBot="1" x14ac:dyDescent="0.25">
      <c r="A42" s="76" t="str">
        <f>$C$6</f>
        <v xml:space="preserve"> 16  /   4   /     22    </v>
      </c>
      <c r="B42" s="201" t="s">
        <v>27</v>
      </c>
      <c r="C42" s="199"/>
      <c r="D42" s="199"/>
      <c r="E42" s="199"/>
      <c r="F42" s="199"/>
      <c r="G42" s="215"/>
      <c r="H42" s="77"/>
      <c r="I42" s="78">
        <v>200</v>
      </c>
      <c r="J42" s="79"/>
      <c r="K42" s="75"/>
      <c r="L42" s="75"/>
      <c r="M42" s="75"/>
      <c r="N42" s="75"/>
      <c r="O42" s="75"/>
      <c r="P42" s="32"/>
    </row>
    <row r="43" spans="1:18" x14ac:dyDescent="0.2">
      <c r="A43" s="1"/>
      <c r="B43" s="241"/>
      <c r="C43" s="242"/>
      <c r="D43" s="242"/>
      <c r="E43" s="242"/>
      <c r="F43" s="242"/>
      <c r="G43" s="191"/>
      <c r="H43" s="243"/>
      <c r="I43" s="244"/>
      <c r="J43" s="244"/>
      <c r="K43" s="242"/>
      <c r="L43" s="242"/>
      <c r="M43" s="242"/>
      <c r="N43" s="242"/>
      <c r="O43" s="242"/>
      <c r="P43" s="245"/>
      <c r="R43" s="81"/>
    </row>
    <row r="44" spans="1:18" x14ac:dyDescent="0.2">
      <c r="A44" s="1"/>
      <c r="B44" s="241"/>
      <c r="C44" s="242"/>
      <c r="D44" s="242"/>
      <c r="E44" s="242"/>
      <c r="F44" s="242"/>
      <c r="G44" s="191"/>
      <c r="H44" s="243"/>
      <c r="I44" s="242"/>
      <c r="J44" s="242"/>
      <c r="K44" s="242"/>
      <c r="L44" s="242"/>
      <c r="M44" s="242"/>
      <c r="N44" s="242"/>
      <c r="O44" s="242"/>
      <c r="P44" s="245"/>
    </row>
    <row r="45" spans="1:18" x14ac:dyDescent="0.2">
      <c r="A45" s="1"/>
      <c r="B45" s="241"/>
      <c r="C45" s="242"/>
      <c r="D45" s="242"/>
      <c r="E45" s="242"/>
      <c r="F45" s="242"/>
      <c r="G45" s="191"/>
      <c r="H45" s="243"/>
      <c r="I45" s="242"/>
      <c r="J45" s="242"/>
      <c r="K45" s="242"/>
      <c r="L45" s="242"/>
      <c r="M45" s="242"/>
      <c r="N45" s="242"/>
      <c r="O45" s="242"/>
      <c r="P45" s="245"/>
    </row>
    <row r="46" spans="1:18" ht="15.75" thickBot="1" x14ac:dyDescent="0.25">
      <c r="A46" s="1"/>
      <c r="B46" s="262"/>
      <c r="C46" s="263"/>
      <c r="D46" s="263"/>
      <c r="E46" s="263"/>
      <c r="F46" s="263"/>
      <c r="G46" s="264"/>
      <c r="H46" s="265"/>
      <c r="I46" s="263"/>
      <c r="J46" s="263"/>
      <c r="K46" s="263"/>
      <c r="L46" s="263"/>
      <c r="M46" s="263"/>
      <c r="N46" s="263"/>
      <c r="O46" s="263"/>
      <c r="P46" s="266"/>
    </row>
    <row r="47" spans="1:18" ht="15.75" thickBot="1" x14ac:dyDescent="0.25">
      <c r="A47" s="1"/>
      <c r="B47" s="173"/>
      <c r="C47" s="174"/>
      <c r="D47" s="174"/>
      <c r="E47" s="174"/>
      <c r="F47" s="174"/>
      <c r="G47" s="174"/>
      <c r="H47" s="174"/>
      <c r="I47" s="174"/>
      <c r="J47" s="174"/>
      <c r="K47" s="174"/>
      <c r="L47" s="174"/>
      <c r="M47" s="174"/>
      <c r="N47" s="174"/>
      <c r="O47" s="174"/>
      <c r="P47" s="175"/>
    </row>
    <row r="48" spans="1:18" ht="20.25" thickBot="1" x14ac:dyDescent="0.25">
      <c r="A48" s="1"/>
      <c r="B48" s="250" t="s">
        <v>28</v>
      </c>
      <c r="C48" s="251"/>
      <c r="D48" s="251"/>
      <c r="E48" s="251"/>
      <c r="F48" s="251"/>
      <c r="G48" s="252"/>
      <c r="H48" s="253" t="s">
        <v>29</v>
      </c>
      <c r="I48" s="251"/>
      <c r="J48" s="251"/>
      <c r="K48" s="251"/>
      <c r="L48" s="251"/>
      <c r="M48" s="251"/>
      <c r="N48" s="251"/>
      <c r="O48" s="251"/>
      <c r="P48" s="254"/>
    </row>
    <row r="49" spans="1:16" ht="15.75" thickBot="1" x14ac:dyDescent="0.25">
      <c r="A49" s="1"/>
      <c r="B49" s="82" t="s">
        <v>30</v>
      </c>
      <c r="C49" s="83"/>
      <c r="D49" s="84" t="s">
        <v>31</v>
      </c>
      <c r="E49" s="255"/>
      <c r="F49" s="255"/>
      <c r="G49" s="256"/>
      <c r="H49" s="257" t="s">
        <v>32</v>
      </c>
      <c r="I49" s="258"/>
      <c r="J49" s="257" t="s">
        <v>33</v>
      </c>
      <c r="K49" s="255"/>
      <c r="L49" s="255"/>
      <c r="M49" s="256"/>
      <c r="N49" s="259"/>
      <c r="O49" s="260"/>
      <c r="P49" s="261"/>
    </row>
    <row r="50" spans="1:16" x14ac:dyDescent="0.2">
      <c r="A50" s="1"/>
      <c r="B50" s="85" t="s">
        <v>34</v>
      </c>
      <c r="C50" s="86"/>
      <c r="D50" s="87" t="s">
        <v>35</v>
      </c>
      <c r="E50" s="267"/>
      <c r="F50" s="267"/>
      <c r="G50" s="268"/>
      <c r="H50" s="88" t="s">
        <v>36</v>
      </c>
      <c r="I50" s="89"/>
      <c r="J50" s="269" t="s">
        <v>35</v>
      </c>
      <c r="K50" s="270"/>
      <c r="L50" s="270"/>
      <c r="M50" s="271"/>
      <c r="N50" s="275"/>
      <c r="O50" s="276"/>
      <c r="P50" s="277"/>
    </row>
    <row r="51" spans="1:16" ht="15.75" thickBot="1" x14ac:dyDescent="0.25">
      <c r="A51" s="1"/>
      <c r="B51" s="85" t="s">
        <v>37</v>
      </c>
      <c r="C51" s="87"/>
      <c r="D51" s="87" t="s">
        <v>38</v>
      </c>
      <c r="E51" s="267"/>
      <c r="F51" s="267"/>
      <c r="G51" s="268"/>
      <c r="H51" s="90" t="s">
        <v>39</v>
      </c>
      <c r="I51" s="89"/>
      <c r="J51" s="269" t="s">
        <v>40</v>
      </c>
      <c r="K51" s="270"/>
      <c r="L51" s="270"/>
      <c r="M51" s="271"/>
      <c r="N51" s="278"/>
      <c r="O51" s="279"/>
      <c r="P51" s="280"/>
    </row>
    <row r="52" spans="1:16" x14ac:dyDescent="0.2">
      <c r="A52" s="1"/>
      <c r="B52" s="85" t="s">
        <v>41</v>
      </c>
      <c r="C52" s="87"/>
      <c r="D52" s="87" t="s">
        <v>42</v>
      </c>
      <c r="E52" s="267"/>
      <c r="F52" s="267"/>
      <c r="G52" s="268"/>
      <c r="H52" s="90" t="s">
        <v>43</v>
      </c>
      <c r="I52" s="89"/>
      <c r="J52" s="269" t="s">
        <v>44</v>
      </c>
      <c r="K52" s="270"/>
      <c r="L52" s="270"/>
      <c r="M52" s="271"/>
      <c r="N52" s="272"/>
      <c r="O52" s="273"/>
      <c r="P52" s="274"/>
    </row>
    <row r="53" spans="1:16" x14ac:dyDescent="0.2">
      <c r="A53" s="1"/>
      <c r="B53" s="85" t="s">
        <v>45</v>
      </c>
      <c r="C53" s="87"/>
      <c r="D53" s="87" t="s">
        <v>46</v>
      </c>
      <c r="E53" s="267"/>
      <c r="F53" s="267"/>
      <c r="G53" s="268"/>
      <c r="H53" s="90" t="s">
        <v>47</v>
      </c>
      <c r="I53" s="89"/>
      <c r="J53" s="269" t="s">
        <v>48</v>
      </c>
      <c r="K53" s="270"/>
      <c r="L53" s="270"/>
      <c r="M53" s="271"/>
      <c r="N53" s="275"/>
      <c r="O53" s="276"/>
      <c r="P53" s="277"/>
    </row>
    <row r="54" spans="1:16" x14ac:dyDescent="0.2">
      <c r="A54" s="1"/>
      <c r="B54" s="85" t="s">
        <v>49</v>
      </c>
      <c r="C54" s="87"/>
      <c r="D54" s="91" t="s">
        <v>50</v>
      </c>
      <c r="E54" s="283"/>
      <c r="F54" s="283"/>
      <c r="G54" s="284"/>
      <c r="H54" s="90" t="s">
        <v>51</v>
      </c>
      <c r="I54" s="89"/>
      <c r="J54" s="285" t="s">
        <v>50</v>
      </c>
      <c r="K54" s="286"/>
      <c r="L54" s="286"/>
      <c r="M54" s="287"/>
      <c r="N54" s="275"/>
      <c r="O54" s="276"/>
      <c r="P54" s="277"/>
    </row>
    <row r="55" spans="1:16" ht="15.75" thickBot="1" x14ac:dyDescent="0.25">
      <c r="A55" s="1"/>
      <c r="B55" s="92" t="s">
        <v>52</v>
      </c>
      <c r="C55" s="93"/>
      <c r="D55" s="94" t="s">
        <v>53</v>
      </c>
      <c r="E55" s="288"/>
      <c r="F55" s="288"/>
      <c r="G55" s="289"/>
      <c r="H55" s="95" t="s">
        <v>54</v>
      </c>
      <c r="I55" s="96"/>
      <c r="J55" s="290" t="s">
        <v>53</v>
      </c>
      <c r="K55" s="291"/>
      <c r="L55" s="291"/>
      <c r="M55" s="292"/>
      <c r="N55" s="278"/>
      <c r="O55" s="279"/>
      <c r="P55" s="280"/>
    </row>
    <row r="56" spans="1:16" ht="19.5" x14ac:dyDescent="0.25">
      <c r="A56" s="1"/>
      <c r="B56" s="97" t="s">
        <v>55</v>
      </c>
      <c r="C56" s="98"/>
      <c r="D56" s="98"/>
      <c r="E56" s="98"/>
      <c r="F56" s="98"/>
      <c r="G56" s="281"/>
      <c r="H56" s="281"/>
      <c r="I56" s="281"/>
      <c r="J56" s="281"/>
      <c r="K56" s="281"/>
      <c r="L56" s="281"/>
      <c r="M56" s="281"/>
      <c r="N56" s="281"/>
      <c r="O56" s="281"/>
      <c r="P56" s="282"/>
    </row>
    <row r="57" spans="1:16" x14ac:dyDescent="0.2">
      <c r="A57" s="1"/>
      <c r="B57" s="241"/>
      <c r="C57" s="242"/>
      <c r="D57" s="242"/>
      <c r="E57" s="242"/>
      <c r="F57" s="242"/>
      <c r="G57" s="242"/>
      <c r="H57" s="242"/>
      <c r="I57" s="242"/>
      <c r="J57" s="242"/>
      <c r="K57" s="242"/>
      <c r="L57" s="242"/>
      <c r="M57" s="242"/>
      <c r="N57" s="242"/>
      <c r="O57" s="242"/>
      <c r="P57" s="245"/>
    </row>
    <row r="58" spans="1:16" x14ac:dyDescent="0.2">
      <c r="A58" s="1"/>
      <c r="B58" s="241"/>
      <c r="C58" s="242"/>
      <c r="D58" s="242"/>
      <c r="E58" s="242"/>
      <c r="F58" s="242"/>
      <c r="G58" s="242"/>
      <c r="H58" s="242"/>
      <c r="I58" s="242"/>
      <c r="J58" s="242"/>
      <c r="K58" s="242"/>
      <c r="L58" s="242"/>
      <c r="M58" s="242"/>
      <c r="N58" s="242"/>
      <c r="O58" s="242"/>
      <c r="P58" s="245"/>
    </row>
    <row r="59" spans="1:16" x14ac:dyDescent="0.2">
      <c r="A59" s="1"/>
      <c r="B59" s="241"/>
      <c r="C59" s="242"/>
      <c r="D59" s="242"/>
      <c r="E59" s="242"/>
      <c r="F59" s="242"/>
      <c r="G59" s="242"/>
      <c r="H59" s="242"/>
      <c r="I59" s="242"/>
      <c r="J59" s="242"/>
      <c r="K59" s="242"/>
      <c r="L59" s="242"/>
      <c r="M59" s="242"/>
      <c r="N59" s="242"/>
      <c r="O59" s="242"/>
      <c r="P59" s="245"/>
    </row>
    <row r="60" spans="1:16" ht="15.75" thickBot="1" x14ac:dyDescent="0.25">
      <c r="A60" s="1"/>
      <c r="B60" s="262"/>
      <c r="C60" s="263"/>
      <c r="D60" s="263"/>
      <c r="E60" s="263"/>
      <c r="F60" s="263"/>
      <c r="G60" s="263"/>
      <c r="H60" s="263"/>
      <c r="I60" s="263"/>
      <c r="J60" s="263"/>
      <c r="K60" s="263"/>
      <c r="L60" s="263"/>
      <c r="M60" s="263"/>
      <c r="N60" s="263"/>
      <c r="O60" s="263"/>
      <c r="P60" s="266"/>
    </row>
    <row r="61" spans="1:16" ht="6" customHeight="1" thickBot="1" x14ac:dyDescent="0.25">
      <c r="A61" s="1"/>
      <c r="B61" s="23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99"/>
    </row>
    <row r="62" spans="1:16" x14ac:dyDescent="0.2">
      <c r="A62" s="1"/>
      <c r="B62" s="100" t="s">
        <v>56</v>
      </c>
      <c r="C62" s="101"/>
      <c r="D62" s="101"/>
      <c r="E62" s="102"/>
      <c r="F62" s="102"/>
      <c r="G62" s="103"/>
      <c r="H62" s="104"/>
      <c r="I62" s="104"/>
      <c r="J62" s="104"/>
      <c r="K62" s="105"/>
      <c r="L62" s="106" t="s">
        <v>57</v>
      </c>
      <c r="M62" s="107"/>
      <c r="N62" s="108"/>
      <c r="O62" s="108"/>
      <c r="P62" s="109"/>
    </row>
    <row r="63" spans="1:16" x14ac:dyDescent="0.2">
      <c r="A63" s="1"/>
      <c r="B63" s="110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7"/>
    </row>
    <row r="64" spans="1:16" x14ac:dyDescent="0.2">
      <c r="B64" s="111"/>
      <c r="P64" s="112"/>
    </row>
    <row r="65" spans="2:16" x14ac:dyDescent="0.2">
      <c r="B65" s="113"/>
      <c r="C65" s="114"/>
      <c r="D65" s="114"/>
      <c r="E65" s="114"/>
      <c r="F65" s="114"/>
      <c r="G65" s="114"/>
      <c r="H65" s="114"/>
      <c r="I65" s="114"/>
      <c r="J65" s="114"/>
      <c r="K65" s="114"/>
      <c r="L65" s="114"/>
      <c r="M65" s="114"/>
      <c r="N65" s="114"/>
      <c r="O65" s="114"/>
      <c r="P65" s="115"/>
    </row>
  </sheetData>
  <mergeCells count="137">
    <mergeCell ref="C1:P1"/>
    <mergeCell ref="M2:O2"/>
    <mergeCell ref="B3:B4"/>
    <mergeCell ref="C3:D4"/>
    <mergeCell ref="E3:E4"/>
    <mergeCell ref="F3:F4"/>
    <mergeCell ref="H3:H4"/>
    <mergeCell ref="I3:P4"/>
    <mergeCell ref="D7:F7"/>
    <mergeCell ref="I7:L7"/>
    <mergeCell ref="B9:P9"/>
    <mergeCell ref="D10:F10"/>
    <mergeCell ref="M10:O10"/>
    <mergeCell ref="D11:F11"/>
    <mergeCell ref="H11:L11"/>
    <mergeCell ref="M11:O11"/>
    <mergeCell ref="B5:D5"/>
    <mergeCell ref="E5:F5"/>
    <mergeCell ref="C6:D6"/>
    <mergeCell ref="E6:F6"/>
    <mergeCell ref="J6:L6"/>
    <mergeCell ref="N6:O6"/>
    <mergeCell ref="D14:F14"/>
    <mergeCell ref="H14:L14"/>
    <mergeCell ref="M14:O14"/>
    <mergeCell ref="D15:F15"/>
    <mergeCell ref="H15:L15"/>
    <mergeCell ref="M15:O15"/>
    <mergeCell ref="D12:F12"/>
    <mergeCell ref="H12:L12"/>
    <mergeCell ref="M12:O12"/>
    <mergeCell ref="D13:F13"/>
    <mergeCell ref="H13:L13"/>
    <mergeCell ref="M13:O13"/>
    <mergeCell ref="B18:C18"/>
    <mergeCell ref="D18:F18"/>
    <mergeCell ref="H18:L18"/>
    <mergeCell ref="M18:O18"/>
    <mergeCell ref="B19:C19"/>
    <mergeCell ref="D19:F19"/>
    <mergeCell ref="H19:L19"/>
    <mergeCell ref="M19:O19"/>
    <mergeCell ref="D16:F16"/>
    <mergeCell ref="H16:L16"/>
    <mergeCell ref="M16:O16"/>
    <mergeCell ref="B17:C17"/>
    <mergeCell ref="D17:F17"/>
    <mergeCell ref="H17:L17"/>
    <mergeCell ref="M17:O17"/>
    <mergeCell ref="B22:C22"/>
    <mergeCell ref="D22:F22"/>
    <mergeCell ref="H22:L22"/>
    <mergeCell ref="M22:O22"/>
    <mergeCell ref="B23:C23"/>
    <mergeCell ref="D23:F23"/>
    <mergeCell ref="H23:L23"/>
    <mergeCell ref="M23:O23"/>
    <mergeCell ref="B20:C20"/>
    <mergeCell ref="D20:F20"/>
    <mergeCell ref="H20:L20"/>
    <mergeCell ref="M20:O20"/>
    <mergeCell ref="B21:C21"/>
    <mergeCell ref="D21:F21"/>
    <mergeCell ref="H21:L21"/>
    <mergeCell ref="M21:O21"/>
    <mergeCell ref="H28:J28"/>
    <mergeCell ref="K28:L28"/>
    <mergeCell ref="H29:J29"/>
    <mergeCell ref="K29:L29"/>
    <mergeCell ref="H30:J30"/>
    <mergeCell ref="K30:L30"/>
    <mergeCell ref="B24:P24"/>
    <mergeCell ref="B25:P25"/>
    <mergeCell ref="H26:J26"/>
    <mergeCell ref="K26:L26"/>
    <mergeCell ref="H27:J27"/>
    <mergeCell ref="K27:L27"/>
    <mergeCell ref="H34:J34"/>
    <mergeCell ref="K34:L34"/>
    <mergeCell ref="H35:J35"/>
    <mergeCell ref="K35:L35"/>
    <mergeCell ref="H36:J36"/>
    <mergeCell ref="K36:L36"/>
    <mergeCell ref="H31:J31"/>
    <mergeCell ref="K31:L31"/>
    <mergeCell ref="H32:J32"/>
    <mergeCell ref="K32:L32"/>
    <mergeCell ref="H33:J33"/>
    <mergeCell ref="K33:L33"/>
    <mergeCell ref="B40:G40"/>
    <mergeCell ref="H40:P40"/>
    <mergeCell ref="B41:G41"/>
    <mergeCell ref="B42:G42"/>
    <mergeCell ref="B43:G43"/>
    <mergeCell ref="H43:P43"/>
    <mergeCell ref="H37:J37"/>
    <mergeCell ref="K37:L37"/>
    <mergeCell ref="H38:J38"/>
    <mergeCell ref="K38:L38"/>
    <mergeCell ref="B39:D39"/>
    <mergeCell ref="E39:F39"/>
    <mergeCell ref="B47:P47"/>
    <mergeCell ref="B48:G48"/>
    <mergeCell ref="H48:P48"/>
    <mergeCell ref="E49:G49"/>
    <mergeCell ref="H49:I49"/>
    <mergeCell ref="J49:M49"/>
    <mergeCell ref="N49:P49"/>
    <mergeCell ref="B44:G44"/>
    <mergeCell ref="H44:P44"/>
    <mergeCell ref="B45:G45"/>
    <mergeCell ref="H45:P45"/>
    <mergeCell ref="B46:G46"/>
    <mergeCell ref="H46:P46"/>
    <mergeCell ref="E52:G52"/>
    <mergeCell ref="J52:M52"/>
    <mergeCell ref="N52:P52"/>
    <mergeCell ref="E53:G53"/>
    <mergeCell ref="J53:M53"/>
    <mergeCell ref="N53:P53"/>
    <mergeCell ref="E50:G50"/>
    <mergeCell ref="J50:M50"/>
    <mergeCell ref="N50:P50"/>
    <mergeCell ref="E51:G51"/>
    <mergeCell ref="J51:M51"/>
    <mergeCell ref="N51:P51"/>
    <mergeCell ref="G56:P56"/>
    <mergeCell ref="B57:P57"/>
    <mergeCell ref="B58:P58"/>
    <mergeCell ref="B59:P59"/>
    <mergeCell ref="B60:P60"/>
    <mergeCell ref="E54:G54"/>
    <mergeCell ref="J54:M54"/>
    <mergeCell ref="N54:P54"/>
    <mergeCell ref="E55:G55"/>
    <mergeCell ref="J55:M55"/>
    <mergeCell ref="N55:P55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118217-D592-4336-A608-8DEF679A1786}">
  <dimension ref="A1:R65"/>
  <sheetViews>
    <sheetView workbookViewId="0">
      <selection activeCell="E6" sqref="E6:F6"/>
    </sheetView>
  </sheetViews>
  <sheetFormatPr defaultColWidth="10.76171875" defaultRowHeight="15" x14ac:dyDescent="0.2"/>
  <cols>
    <col min="2" max="2" width="13.1796875" customWidth="1"/>
    <col min="3" max="10" width="21.1171875" customWidth="1"/>
    <col min="11" max="16" width="23.26953125" customWidth="1"/>
  </cols>
  <sheetData>
    <row r="1" spans="1:16" ht="26.25" x14ac:dyDescent="0.35">
      <c r="A1" s="1"/>
      <c r="B1" s="2"/>
      <c r="C1" s="150" t="s">
        <v>0</v>
      </c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1"/>
    </row>
    <row r="2" spans="1:16" ht="19.5" thickBot="1" x14ac:dyDescent="0.25">
      <c r="A2" s="1"/>
      <c r="B2" s="3"/>
      <c r="C2" s="4"/>
      <c r="D2" s="5"/>
      <c r="E2" s="1"/>
      <c r="F2" s="1"/>
      <c r="G2" s="1"/>
      <c r="H2" s="6"/>
      <c r="I2" s="1"/>
      <c r="K2" s="1"/>
      <c r="L2" s="1"/>
      <c r="M2" s="152" t="s">
        <v>1</v>
      </c>
      <c r="N2" s="152"/>
      <c r="O2" s="152"/>
      <c r="P2" s="7"/>
    </row>
    <row r="3" spans="1:16" ht="6" customHeight="1" x14ac:dyDescent="0.2">
      <c r="A3" s="1"/>
      <c r="B3" s="153" t="s">
        <v>2</v>
      </c>
      <c r="C3" s="155" t="str">
        <f>'201'!$C$3</f>
        <v>Hall</v>
      </c>
      <c r="D3" s="155"/>
      <c r="E3" s="157"/>
      <c r="F3" s="159"/>
      <c r="G3" s="1"/>
      <c r="H3" s="161" t="s">
        <v>3</v>
      </c>
      <c r="I3" s="163" t="s">
        <v>4</v>
      </c>
      <c r="J3" s="163"/>
      <c r="K3" s="163"/>
      <c r="L3" s="163"/>
      <c r="M3" s="163"/>
      <c r="N3" s="163"/>
      <c r="O3" s="163"/>
      <c r="P3" s="164"/>
    </row>
    <row r="4" spans="1:16" ht="21.75" customHeight="1" x14ac:dyDescent="0.2">
      <c r="A4" s="1"/>
      <c r="B4" s="154"/>
      <c r="C4" s="156"/>
      <c r="D4" s="156"/>
      <c r="E4" s="158"/>
      <c r="F4" s="160"/>
      <c r="G4" s="1"/>
      <c r="H4" s="162"/>
      <c r="I4" s="165"/>
      <c r="J4" s="165"/>
      <c r="K4" s="165"/>
      <c r="L4" s="165"/>
      <c r="M4" s="165"/>
      <c r="N4" s="165"/>
      <c r="O4" s="165"/>
      <c r="P4" s="166"/>
    </row>
    <row r="5" spans="1:16" x14ac:dyDescent="0.2">
      <c r="A5" s="1"/>
      <c r="B5" s="183" t="s">
        <v>5</v>
      </c>
      <c r="C5" s="184"/>
      <c r="D5" s="185"/>
      <c r="E5" s="186" t="s">
        <v>58</v>
      </c>
      <c r="F5" s="187"/>
      <c r="G5" s="1"/>
      <c r="H5" s="8" t="s">
        <v>6</v>
      </c>
      <c r="I5" s="9"/>
      <c r="J5" s="9"/>
      <c r="K5" s="10"/>
      <c r="L5" s="9"/>
      <c r="M5" s="9"/>
      <c r="N5" s="9"/>
      <c r="O5" s="9"/>
      <c r="P5" s="11"/>
    </row>
    <row r="6" spans="1:16" x14ac:dyDescent="0.2">
      <c r="A6" s="1"/>
      <c r="B6" s="12" t="s">
        <v>7</v>
      </c>
      <c r="C6" s="188" t="s">
        <v>8</v>
      </c>
      <c r="D6" s="189"/>
      <c r="E6" s="190"/>
      <c r="F6" s="191"/>
      <c r="G6" s="1"/>
      <c r="H6" s="8" t="s">
        <v>9</v>
      </c>
      <c r="I6" s="9"/>
      <c r="J6" s="192">
        <v>0</v>
      </c>
      <c r="K6" s="193"/>
      <c r="L6" s="193"/>
      <c r="M6" s="13" t="s">
        <v>10</v>
      </c>
      <c r="N6" s="193">
        <v>0</v>
      </c>
      <c r="O6" s="194"/>
      <c r="P6" s="11"/>
    </row>
    <row r="7" spans="1:16" ht="15.75" thickBot="1" x14ac:dyDescent="0.25">
      <c r="A7" s="1"/>
      <c r="B7" s="14" t="s">
        <v>11</v>
      </c>
      <c r="C7" s="15"/>
      <c r="D7" s="167" t="s">
        <v>12</v>
      </c>
      <c r="E7" s="167"/>
      <c r="F7" s="168"/>
      <c r="G7" s="1"/>
      <c r="H7" s="16"/>
      <c r="I7" s="169"/>
      <c r="J7" s="169"/>
      <c r="K7" s="169"/>
      <c r="L7" s="169"/>
      <c r="M7" s="17"/>
      <c r="N7" s="17"/>
      <c r="O7" s="17"/>
      <c r="P7" s="18"/>
    </row>
    <row r="8" spans="1:16" ht="15.75" thickBot="1" x14ac:dyDescent="0.25">
      <c r="A8" s="1"/>
      <c r="B8" s="19"/>
      <c r="C8" s="20"/>
      <c r="D8" s="21"/>
      <c r="E8" s="21"/>
      <c r="F8" s="21"/>
      <c r="G8" s="1"/>
      <c r="H8" s="1"/>
      <c r="I8" s="22"/>
      <c r="J8" s="22"/>
      <c r="K8" s="22"/>
      <c r="L8" s="22"/>
      <c r="M8" s="1"/>
      <c r="N8" s="1"/>
      <c r="O8" s="1"/>
      <c r="P8" s="18"/>
    </row>
    <row r="9" spans="1:16" ht="20.25" thickBot="1" x14ac:dyDescent="0.3">
      <c r="A9" s="1"/>
      <c r="B9" s="170" t="s">
        <v>13</v>
      </c>
      <c r="C9" s="171"/>
      <c r="D9" s="171"/>
      <c r="E9" s="171"/>
      <c r="F9" s="171"/>
      <c r="G9" s="171"/>
      <c r="H9" s="171"/>
      <c r="I9" s="171"/>
      <c r="J9" s="171"/>
      <c r="K9" s="171"/>
      <c r="L9" s="171"/>
      <c r="M9" s="171"/>
      <c r="N9" s="171"/>
      <c r="O9" s="171"/>
      <c r="P9" s="172"/>
    </row>
    <row r="10" spans="1:16" ht="15.75" thickBot="1" x14ac:dyDescent="0.25">
      <c r="A10" s="1"/>
      <c r="B10" s="23" t="s">
        <v>14</v>
      </c>
      <c r="C10" s="24"/>
      <c r="D10" s="173" t="s">
        <v>15</v>
      </c>
      <c r="E10" s="174"/>
      <c r="F10" s="175"/>
      <c r="G10" s="25" t="s">
        <v>16</v>
      </c>
      <c r="H10" s="23" t="s">
        <v>17</v>
      </c>
      <c r="I10" s="24"/>
      <c r="J10" s="24"/>
      <c r="K10" s="24"/>
      <c r="L10" s="24"/>
      <c r="M10" s="173" t="s">
        <v>15</v>
      </c>
      <c r="N10" s="174"/>
      <c r="O10" s="175"/>
      <c r="P10" s="26" t="s">
        <v>16</v>
      </c>
    </row>
    <row r="11" spans="1:16" x14ac:dyDescent="0.2">
      <c r="A11" s="1"/>
      <c r="B11" s="31"/>
      <c r="C11" s="32"/>
      <c r="D11" s="176"/>
      <c r="E11" s="177"/>
      <c r="F11" s="178"/>
      <c r="G11" s="29"/>
      <c r="H11" s="179"/>
      <c r="I11" s="180"/>
      <c r="J11" s="180"/>
      <c r="K11" s="180"/>
      <c r="L11" s="181"/>
      <c r="M11" s="182"/>
      <c r="N11" s="180"/>
      <c r="O11" s="181"/>
      <c r="P11" s="30"/>
    </row>
    <row r="12" spans="1:16" x14ac:dyDescent="0.2">
      <c r="A12" s="1"/>
      <c r="B12" s="31"/>
      <c r="C12" s="32"/>
      <c r="D12" s="195"/>
      <c r="E12" s="196"/>
      <c r="F12" s="197"/>
      <c r="G12" s="33"/>
      <c r="H12" s="198"/>
      <c r="I12" s="199"/>
      <c r="J12" s="199"/>
      <c r="K12" s="199"/>
      <c r="L12" s="200"/>
      <c r="M12" s="201"/>
      <c r="N12" s="199"/>
      <c r="O12" s="200"/>
      <c r="P12" s="34"/>
    </row>
    <row r="13" spans="1:16" x14ac:dyDescent="0.2">
      <c r="A13" s="1"/>
      <c r="B13" s="31"/>
      <c r="C13" s="32"/>
      <c r="D13" s="195"/>
      <c r="E13" s="196"/>
      <c r="F13" s="197"/>
      <c r="G13" s="33"/>
      <c r="H13" s="198"/>
      <c r="I13" s="199"/>
      <c r="J13" s="199"/>
      <c r="K13" s="199"/>
      <c r="L13" s="200"/>
      <c r="M13" s="201"/>
      <c r="N13" s="199"/>
      <c r="O13" s="200"/>
      <c r="P13" s="34"/>
    </row>
    <row r="14" spans="1:16" x14ac:dyDescent="0.2">
      <c r="A14" s="1"/>
      <c r="B14" s="31"/>
      <c r="C14" s="32"/>
      <c r="D14" s="195"/>
      <c r="E14" s="196"/>
      <c r="F14" s="197"/>
      <c r="G14" s="33"/>
      <c r="H14" s="198"/>
      <c r="I14" s="199"/>
      <c r="J14" s="199"/>
      <c r="K14" s="199"/>
      <c r="L14" s="200"/>
      <c r="M14" s="201"/>
      <c r="N14" s="199"/>
      <c r="O14" s="200"/>
      <c r="P14" s="34"/>
    </row>
    <row r="15" spans="1:16" x14ac:dyDescent="0.2">
      <c r="A15" s="1"/>
      <c r="B15" s="31"/>
      <c r="C15" s="32"/>
      <c r="D15" s="195"/>
      <c r="E15" s="196"/>
      <c r="F15" s="197"/>
      <c r="G15" s="33"/>
      <c r="H15" s="198"/>
      <c r="I15" s="199"/>
      <c r="J15" s="199"/>
      <c r="K15" s="199"/>
      <c r="L15" s="200"/>
      <c r="M15" s="201"/>
      <c r="N15" s="199"/>
      <c r="O15" s="200"/>
      <c r="P15" s="34"/>
    </row>
    <row r="16" spans="1:16" x14ac:dyDescent="0.2">
      <c r="A16" s="1"/>
      <c r="B16" s="31"/>
      <c r="C16" s="32"/>
      <c r="D16" s="195"/>
      <c r="E16" s="196"/>
      <c r="F16" s="197"/>
      <c r="G16" s="33"/>
      <c r="H16" s="198"/>
      <c r="I16" s="199"/>
      <c r="J16" s="199"/>
      <c r="K16" s="199"/>
      <c r="L16" s="200"/>
      <c r="M16" s="201"/>
      <c r="N16" s="199"/>
      <c r="O16" s="200"/>
      <c r="P16" s="34"/>
    </row>
    <row r="17" spans="1:16" x14ac:dyDescent="0.2">
      <c r="A17" s="1"/>
      <c r="B17" s="195"/>
      <c r="C17" s="197"/>
      <c r="D17" s="195"/>
      <c r="E17" s="196"/>
      <c r="F17" s="197"/>
      <c r="G17" s="33"/>
      <c r="H17" s="198"/>
      <c r="I17" s="199"/>
      <c r="J17" s="199"/>
      <c r="K17" s="199"/>
      <c r="L17" s="200"/>
      <c r="M17" s="201"/>
      <c r="N17" s="199"/>
      <c r="O17" s="200"/>
      <c r="P17" s="34"/>
    </row>
    <row r="18" spans="1:16" x14ac:dyDescent="0.2">
      <c r="A18" s="1"/>
      <c r="B18" s="202"/>
      <c r="C18" s="203"/>
      <c r="D18" s="202"/>
      <c r="E18" s="204"/>
      <c r="F18" s="203"/>
      <c r="G18" s="33"/>
      <c r="H18" s="198"/>
      <c r="I18" s="199"/>
      <c r="J18" s="199"/>
      <c r="K18" s="199"/>
      <c r="L18" s="200"/>
      <c r="M18" s="201"/>
      <c r="N18" s="199"/>
      <c r="O18" s="200"/>
      <c r="P18" s="34"/>
    </row>
    <row r="19" spans="1:16" x14ac:dyDescent="0.2">
      <c r="A19" s="1"/>
      <c r="B19" s="205"/>
      <c r="C19" s="206"/>
      <c r="D19" s="205"/>
      <c r="E19" s="206"/>
      <c r="F19" s="207"/>
      <c r="G19" s="33"/>
      <c r="H19" s="198"/>
      <c r="I19" s="199"/>
      <c r="J19" s="199"/>
      <c r="K19" s="199"/>
      <c r="L19" s="200"/>
      <c r="M19" s="201"/>
      <c r="N19" s="199"/>
      <c r="O19" s="200"/>
      <c r="P19" s="34"/>
    </row>
    <row r="20" spans="1:16" x14ac:dyDescent="0.2">
      <c r="A20" s="1"/>
      <c r="B20" s="202"/>
      <c r="C20" s="203"/>
      <c r="D20" s="202"/>
      <c r="E20" s="204"/>
      <c r="F20" s="203"/>
      <c r="G20" s="33"/>
      <c r="H20" s="198"/>
      <c r="I20" s="199"/>
      <c r="J20" s="199"/>
      <c r="K20" s="199"/>
      <c r="L20" s="200"/>
      <c r="M20" s="201"/>
      <c r="N20" s="199"/>
      <c r="O20" s="200"/>
      <c r="P20" s="34"/>
    </row>
    <row r="21" spans="1:16" x14ac:dyDescent="0.2">
      <c r="A21" s="1"/>
      <c r="B21" s="202"/>
      <c r="C21" s="203"/>
      <c r="D21" s="202"/>
      <c r="E21" s="204"/>
      <c r="F21" s="203"/>
      <c r="G21" s="33"/>
      <c r="H21" s="198"/>
      <c r="I21" s="199"/>
      <c r="J21" s="199"/>
      <c r="K21" s="199"/>
      <c r="L21" s="200"/>
      <c r="M21" s="201"/>
      <c r="N21" s="199"/>
      <c r="O21" s="200"/>
      <c r="P21" s="34"/>
    </row>
    <row r="22" spans="1:16" x14ac:dyDescent="0.2">
      <c r="A22" s="1"/>
      <c r="B22" s="202"/>
      <c r="C22" s="203"/>
      <c r="D22" s="202"/>
      <c r="E22" s="204"/>
      <c r="F22" s="203"/>
      <c r="G22" s="33"/>
      <c r="H22" s="198"/>
      <c r="I22" s="199"/>
      <c r="J22" s="199"/>
      <c r="K22" s="199"/>
      <c r="L22" s="200"/>
      <c r="M22" s="201"/>
      <c r="N22" s="199"/>
      <c r="O22" s="200"/>
      <c r="P22" s="34"/>
    </row>
    <row r="23" spans="1:16" ht="15.75" thickBot="1" x14ac:dyDescent="0.25">
      <c r="A23" s="1"/>
      <c r="B23" s="208"/>
      <c r="C23" s="209"/>
      <c r="D23" s="208"/>
      <c r="E23" s="210"/>
      <c r="F23" s="209"/>
      <c r="G23" s="35"/>
      <c r="H23" s="211"/>
      <c r="I23" s="212"/>
      <c r="J23" s="212"/>
      <c r="K23" s="212"/>
      <c r="L23" s="213"/>
      <c r="M23" s="214"/>
      <c r="N23" s="212"/>
      <c r="O23" s="213"/>
      <c r="P23" s="36"/>
    </row>
    <row r="24" spans="1:16" ht="15.75" thickBot="1" x14ac:dyDescent="0.25">
      <c r="A24" s="1"/>
      <c r="B24" s="218"/>
      <c r="C24" s="219"/>
      <c r="D24" s="219"/>
      <c r="E24" s="219"/>
      <c r="F24" s="219"/>
      <c r="G24" s="219"/>
      <c r="H24" s="219"/>
      <c r="I24" s="219"/>
      <c r="J24" s="219"/>
      <c r="K24" s="219"/>
      <c r="L24" s="219"/>
      <c r="M24" s="219"/>
      <c r="N24" s="219"/>
      <c r="O24" s="219"/>
      <c r="P24" s="220"/>
    </row>
    <row r="25" spans="1:16" ht="20.25" thickBot="1" x14ac:dyDescent="0.3">
      <c r="A25" s="1"/>
      <c r="B25" s="221" t="s">
        <v>18</v>
      </c>
      <c r="C25" s="222"/>
      <c r="D25" s="222"/>
      <c r="E25" s="222"/>
      <c r="F25" s="222"/>
      <c r="G25" s="222"/>
      <c r="H25" s="222"/>
      <c r="I25" s="222"/>
      <c r="J25" s="222"/>
      <c r="K25" s="222"/>
      <c r="L25" s="222"/>
      <c r="M25" s="222"/>
      <c r="N25" s="222"/>
      <c r="O25" s="222"/>
      <c r="P25" s="223"/>
    </row>
    <row r="26" spans="1:16" ht="32.25" customHeight="1" thickBot="1" x14ac:dyDescent="0.25">
      <c r="A26" s="1"/>
      <c r="B26" s="37" t="s">
        <v>19</v>
      </c>
      <c r="C26" s="43" t="s">
        <v>20</v>
      </c>
      <c r="D26" s="39" t="s">
        <v>21</v>
      </c>
      <c r="E26" s="40" t="s">
        <v>22</v>
      </c>
      <c r="F26" s="41" t="s">
        <v>23</v>
      </c>
      <c r="G26" s="42" t="s">
        <v>24</v>
      </c>
      <c r="H26" s="224" t="s">
        <v>19</v>
      </c>
      <c r="I26" s="225"/>
      <c r="J26" s="226"/>
      <c r="K26" s="227" t="s">
        <v>20</v>
      </c>
      <c r="L26" s="228"/>
      <c r="M26" s="40" t="s">
        <v>21</v>
      </c>
      <c r="N26" s="44" t="s">
        <v>22</v>
      </c>
      <c r="O26" s="45" t="s">
        <v>23</v>
      </c>
      <c r="P26" s="46" t="s">
        <v>24</v>
      </c>
    </row>
    <row r="27" spans="1:16" x14ac:dyDescent="0.2">
      <c r="A27" s="1"/>
      <c r="B27" s="47"/>
      <c r="C27" s="48"/>
      <c r="D27" s="49"/>
      <c r="E27" s="50"/>
      <c r="F27" s="51"/>
      <c r="G27" s="52"/>
      <c r="H27" s="179"/>
      <c r="I27" s="180"/>
      <c r="J27" s="229"/>
      <c r="K27" s="230"/>
      <c r="L27" s="231"/>
      <c r="M27" s="53"/>
      <c r="N27" s="54"/>
      <c r="O27" s="55"/>
      <c r="P27" s="56"/>
    </row>
    <row r="28" spans="1:16" x14ac:dyDescent="0.2">
      <c r="A28" s="1"/>
      <c r="B28" s="47"/>
      <c r="C28" s="57"/>
      <c r="D28" s="49"/>
      <c r="E28" s="49"/>
      <c r="F28" s="51"/>
      <c r="G28" s="58"/>
      <c r="H28" s="198"/>
      <c r="I28" s="199"/>
      <c r="J28" s="215"/>
      <c r="K28" s="216"/>
      <c r="L28" s="217"/>
      <c r="M28" s="59"/>
      <c r="N28" s="60"/>
      <c r="O28" s="61"/>
      <c r="P28" s="62"/>
    </row>
    <row r="29" spans="1:16" x14ac:dyDescent="0.2">
      <c r="A29" s="1"/>
      <c r="B29" s="47"/>
      <c r="C29" s="57"/>
      <c r="D29" s="49"/>
      <c r="E29" s="49"/>
      <c r="F29" s="51"/>
      <c r="G29" s="58"/>
      <c r="H29" s="198"/>
      <c r="I29" s="199"/>
      <c r="J29" s="215"/>
      <c r="K29" s="216"/>
      <c r="L29" s="217"/>
      <c r="M29" s="59"/>
      <c r="N29" s="60"/>
      <c r="O29" s="61"/>
      <c r="P29" s="63"/>
    </row>
    <row r="30" spans="1:16" x14ac:dyDescent="0.2">
      <c r="A30" s="1"/>
      <c r="B30" s="47"/>
      <c r="C30" s="57"/>
      <c r="D30" s="49"/>
      <c r="E30" s="49"/>
      <c r="F30" s="51"/>
      <c r="G30" s="58"/>
      <c r="H30" s="198"/>
      <c r="I30" s="199"/>
      <c r="J30" s="215"/>
      <c r="K30" s="216"/>
      <c r="L30" s="217"/>
      <c r="M30" s="59"/>
      <c r="N30" s="60"/>
      <c r="O30" s="61"/>
      <c r="P30" s="63"/>
    </row>
    <row r="31" spans="1:16" x14ac:dyDescent="0.2">
      <c r="A31" s="1"/>
      <c r="B31" s="47"/>
      <c r="C31" s="57"/>
      <c r="D31" s="49"/>
      <c r="E31" s="49"/>
      <c r="F31" s="51"/>
      <c r="G31" s="58"/>
      <c r="H31" s="198"/>
      <c r="I31" s="199"/>
      <c r="J31" s="215"/>
      <c r="K31" s="216"/>
      <c r="L31" s="217"/>
      <c r="M31" s="59"/>
      <c r="N31" s="60"/>
      <c r="O31" s="61"/>
      <c r="P31" s="63"/>
    </row>
    <row r="32" spans="1:16" x14ac:dyDescent="0.2">
      <c r="A32" s="1"/>
      <c r="B32" s="47"/>
      <c r="C32" s="57"/>
      <c r="D32" s="49"/>
      <c r="E32" s="49"/>
      <c r="F32" s="51"/>
      <c r="G32" s="58"/>
      <c r="H32" s="198"/>
      <c r="I32" s="199"/>
      <c r="J32" s="215"/>
      <c r="K32" s="216"/>
      <c r="L32" s="217"/>
      <c r="M32" s="59"/>
      <c r="N32" s="60"/>
      <c r="O32" s="61"/>
      <c r="P32" s="63"/>
    </row>
    <row r="33" spans="1:18" x14ac:dyDescent="0.2">
      <c r="A33" s="1"/>
      <c r="B33" s="47"/>
      <c r="C33" s="57"/>
      <c r="D33" s="49"/>
      <c r="E33" s="49"/>
      <c r="F33" s="51"/>
      <c r="G33" s="58"/>
      <c r="H33" s="198"/>
      <c r="I33" s="199"/>
      <c r="J33" s="215"/>
      <c r="K33" s="216"/>
      <c r="L33" s="217"/>
      <c r="M33" s="59"/>
      <c r="N33" s="60"/>
      <c r="O33" s="61"/>
      <c r="P33" s="63"/>
    </row>
    <row r="34" spans="1:18" x14ac:dyDescent="0.2">
      <c r="A34" s="1"/>
      <c r="B34" s="47"/>
      <c r="C34" s="57"/>
      <c r="D34" s="49"/>
      <c r="E34" s="49"/>
      <c r="F34" s="51"/>
      <c r="G34" s="58"/>
      <c r="H34" s="198"/>
      <c r="I34" s="199"/>
      <c r="J34" s="215"/>
      <c r="K34" s="216"/>
      <c r="L34" s="217"/>
      <c r="M34" s="59"/>
      <c r="N34" s="60"/>
      <c r="O34" s="61"/>
      <c r="P34" s="63"/>
    </row>
    <row r="35" spans="1:18" x14ac:dyDescent="0.2">
      <c r="A35" s="1"/>
      <c r="B35" s="47"/>
      <c r="C35" s="57"/>
      <c r="D35" s="49"/>
      <c r="E35" s="49"/>
      <c r="F35" s="51"/>
      <c r="G35" s="58"/>
      <c r="H35" s="198"/>
      <c r="I35" s="199"/>
      <c r="J35" s="215"/>
      <c r="K35" s="216"/>
      <c r="L35" s="217"/>
      <c r="M35" s="59"/>
      <c r="N35" s="60"/>
      <c r="O35" s="64"/>
      <c r="P35" s="63"/>
    </row>
    <row r="36" spans="1:18" x14ac:dyDescent="0.2">
      <c r="A36" s="1"/>
      <c r="B36" s="65"/>
      <c r="C36" s="61"/>
      <c r="D36" s="66"/>
      <c r="E36" s="67"/>
      <c r="F36" s="80"/>
      <c r="G36" s="58"/>
      <c r="H36" s="198"/>
      <c r="I36" s="199"/>
      <c r="J36" s="215"/>
      <c r="K36" s="216"/>
      <c r="L36" s="217"/>
      <c r="M36" s="69"/>
      <c r="N36" s="32"/>
      <c r="O36" s="57"/>
      <c r="P36" s="63"/>
    </row>
    <row r="37" spans="1:18" x14ac:dyDescent="0.2">
      <c r="A37" s="1"/>
      <c r="B37" s="65"/>
      <c r="C37" s="61"/>
      <c r="D37" s="66"/>
      <c r="E37" s="67"/>
      <c r="F37" s="80"/>
      <c r="G37" s="58"/>
      <c r="H37" s="198"/>
      <c r="I37" s="199"/>
      <c r="J37" s="215"/>
      <c r="K37" s="216"/>
      <c r="L37" s="217"/>
      <c r="M37" s="69"/>
      <c r="N37" s="32"/>
      <c r="O37" s="61"/>
      <c r="P37" s="63"/>
    </row>
    <row r="38" spans="1:18" ht="15.75" thickBot="1" x14ac:dyDescent="0.25">
      <c r="A38" s="1"/>
      <c r="B38" s="65"/>
      <c r="C38" s="61"/>
      <c r="D38" s="66"/>
      <c r="E38" s="67"/>
      <c r="F38" s="80"/>
      <c r="G38" s="58"/>
      <c r="H38" s="211"/>
      <c r="I38" s="212"/>
      <c r="J38" s="246"/>
      <c r="K38" s="247"/>
      <c r="L38" s="248"/>
      <c r="M38" s="69"/>
      <c r="N38" s="32"/>
      <c r="O38" s="61"/>
      <c r="P38" s="63"/>
    </row>
    <row r="39" spans="1:18" ht="20.25" thickBot="1" x14ac:dyDescent="0.3">
      <c r="A39" s="1"/>
      <c r="B39" s="221" t="s">
        <v>25</v>
      </c>
      <c r="C39" s="222"/>
      <c r="D39" s="222"/>
      <c r="E39" s="249">
        <v>201</v>
      </c>
      <c r="F39" s="249"/>
      <c r="G39" s="70"/>
      <c r="H39" s="70"/>
      <c r="I39" s="70"/>
      <c r="J39" s="70"/>
      <c r="K39" s="70"/>
      <c r="L39" s="70"/>
      <c r="M39" s="70"/>
      <c r="N39" s="70"/>
      <c r="O39" s="70"/>
      <c r="P39" s="71"/>
    </row>
    <row r="40" spans="1:18" x14ac:dyDescent="0.2">
      <c r="A40" s="1"/>
      <c r="B40" s="232"/>
      <c r="C40" s="233"/>
      <c r="D40" s="233"/>
      <c r="E40" s="233"/>
      <c r="F40" s="233"/>
      <c r="G40" s="234"/>
      <c r="H40" s="235"/>
      <c r="I40" s="236"/>
      <c r="J40" s="233"/>
      <c r="K40" s="233"/>
      <c r="L40" s="233"/>
      <c r="M40" s="233"/>
      <c r="N40" s="233"/>
      <c r="O40" s="233"/>
      <c r="P40" s="237"/>
    </row>
    <row r="41" spans="1:18" ht="18" thickBot="1" x14ac:dyDescent="0.25">
      <c r="A41" s="1"/>
      <c r="B41" s="238"/>
      <c r="C41" s="239"/>
      <c r="D41" s="239"/>
      <c r="E41" s="239"/>
      <c r="F41" s="239"/>
      <c r="G41" s="240"/>
      <c r="I41" s="72" t="s">
        <v>26</v>
      </c>
      <c r="J41" s="73"/>
      <c r="K41" s="74"/>
      <c r="L41" s="75"/>
      <c r="M41" s="75"/>
      <c r="N41" s="75"/>
      <c r="O41" s="75"/>
      <c r="P41" s="32"/>
    </row>
    <row r="42" spans="1:18" ht="15.75" thickBot="1" x14ac:dyDescent="0.25">
      <c r="A42" s="76" t="str">
        <f>$C$6</f>
        <v xml:space="preserve"> 16  /   4   /     22    </v>
      </c>
      <c r="B42" s="201" t="s">
        <v>27</v>
      </c>
      <c r="C42" s="199"/>
      <c r="D42" s="199"/>
      <c r="E42" s="199"/>
      <c r="F42" s="199"/>
      <c r="G42" s="215"/>
      <c r="H42" s="77"/>
      <c r="I42" s="78">
        <v>200</v>
      </c>
      <c r="J42" s="79"/>
      <c r="K42" s="75"/>
      <c r="L42" s="75"/>
      <c r="M42" s="75"/>
      <c r="N42" s="75"/>
      <c r="O42" s="75"/>
      <c r="P42" s="32"/>
    </row>
    <row r="43" spans="1:18" x14ac:dyDescent="0.2">
      <c r="A43" s="1"/>
      <c r="B43" s="241"/>
      <c r="C43" s="242"/>
      <c r="D43" s="242"/>
      <c r="E43" s="242"/>
      <c r="F43" s="242"/>
      <c r="G43" s="191"/>
      <c r="H43" s="243"/>
      <c r="I43" s="244"/>
      <c r="J43" s="244"/>
      <c r="K43" s="242"/>
      <c r="L43" s="242"/>
      <c r="M43" s="242"/>
      <c r="N43" s="242"/>
      <c r="O43" s="242"/>
      <c r="P43" s="245"/>
      <c r="R43" s="81"/>
    </row>
    <row r="44" spans="1:18" x14ac:dyDescent="0.2">
      <c r="A44" s="1"/>
      <c r="B44" s="241"/>
      <c r="C44" s="242"/>
      <c r="D44" s="242"/>
      <c r="E44" s="242"/>
      <c r="F44" s="242"/>
      <c r="G44" s="191"/>
      <c r="H44" s="243"/>
      <c r="I44" s="242"/>
      <c r="J44" s="242"/>
      <c r="K44" s="242"/>
      <c r="L44" s="242"/>
      <c r="M44" s="242"/>
      <c r="N44" s="242"/>
      <c r="O44" s="242"/>
      <c r="P44" s="245"/>
    </row>
    <row r="45" spans="1:18" x14ac:dyDescent="0.2">
      <c r="A45" s="1"/>
      <c r="B45" s="241"/>
      <c r="C45" s="242"/>
      <c r="D45" s="242"/>
      <c r="E45" s="242"/>
      <c r="F45" s="242"/>
      <c r="G45" s="191"/>
      <c r="H45" s="243"/>
      <c r="I45" s="242"/>
      <c r="J45" s="242"/>
      <c r="K45" s="242"/>
      <c r="L45" s="242"/>
      <c r="M45" s="242"/>
      <c r="N45" s="242"/>
      <c r="O45" s="242"/>
      <c r="P45" s="245"/>
    </row>
    <row r="46" spans="1:18" ht="15.75" thickBot="1" x14ac:dyDescent="0.25">
      <c r="A46" s="1"/>
      <c r="B46" s="262"/>
      <c r="C46" s="263"/>
      <c r="D46" s="263"/>
      <c r="E46" s="263"/>
      <c r="F46" s="263"/>
      <c r="G46" s="264"/>
      <c r="H46" s="265"/>
      <c r="I46" s="263"/>
      <c r="J46" s="263"/>
      <c r="K46" s="263"/>
      <c r="L46" s="263"/>
      <c r="M46" s="263"/>
      <c r="N46" s="263"/>
      <c r="O46" s="263"/>
      <c r="P46" s="266"/>
    </row>
    <row r="47" spans="1:18" ht="15.75" thickBot="1" x14ac:dyDescent="0.25">
      <c r="A47" s="1"/>
      <c r="B47" s="173"/>
      <c r="C47" s="174"/>
      <c r="D47" s="174"/>
      <c r="E47" s="174"/>
      <c r="F47" s="174"/>
      <c r="G47" s="174"/>
      <c r="H47" s="174"/>
      <c r="I47" s="174"/>
      <c r="J47" s="174"/>
      <c r="K47" s="174"/>
      <c r="L47" s="174"/>
      <c r="M47" s="174"/>
      <c r="N47" s="174"/>
      <c r="O47" s="174"/>
      <c r="P47" s="175"/>
    </row>
    <row r="48" spans="1:18" ht="20.25" thickBot="1" x14ac:dyDescent="0.25">
      <c r="A48" s="1"/>
      <c r="B48" s="250" t="s">
        <v>28</v>
      </c>
      <c r="C48" s="251"/>
      <c r="D48" s="251"/>
      <c r="E48" s="251"/>
      <c r="F48" s="251"/>
      <c r="G48" s="252"/>
      <c r="H48" s="253" t="s">
        <v>29</v>
      </c>
      <c r="I48" s="251"/>
      <c r="J48" s="251"/>
      <c r="K48" s="251"/>
      <c r="L48" s="251"/>
      <c r="M48" s="251"/>
      <c r="N48" s="251"/>
      <c r="O48" s="251"/>
      <c r="P48" s="254"/>
    </row>
    <row r="49" spans="1:16" ht="15.75" thickBot="1" x14ac:dyDescent="0.25">
      <c r="A49" s="1"/>
      <c r="B49" s="82" t="s">
        <v>30</v>
      </c>
      <c r="C49" s="83"/>
      <c r="D49" s="84" t="s">
        <v>31</v>
      </c>
      <c r="E49" s="255"/>
      <c r="F49" s="255"/>
      <c r="G49" s="256"/>
      <c r="H49" s="257" t="s">
        <v>32</v>
      </c>
      <c r="I49" s="258"/>
      <c r="J49" s="257" t="s">
        <v>33</v>
      </c>
      <c r="K49" s="255"/>
      <c r="L49" s="255"/>
      <c r="M49" s="256"/>
      <c r="N49" s="259"/>
      <c r="O49" s="260"/>
      <c r="P49" s="261"/>
    </row>
    <row r="50" spans="1:16" x14ac:dyDescent="0.2">
      <c r="A50" s="1"/>
      <c r="B50" s="85" t="s">
        <v>34</v>
      </c>
      <c r="C50" s="86"/>
      <c r="D50" s="87" t="s">
        <v>35</v>
      </c>
      <c r="E50" s="267"/>
      <c r="F50" s="267"/>
      <c r="G50" s="268"/>
      <c r="H50" s="88" t="s">
        <v>36</v>
      </c>
      <c r="I50" s="89"/>
      <c r="J50" s="269" t="s">
        <v>35</v>
      </c>
      <c r="K50" s="270"/>
      <c r="L50" s="270"/>
      <c r="M50" s="271"/>
      <c r="N50" s="275"/>
      <c r="O50" s="276"/>
      <c r="P50" s="277"/>
    </row>
    <row r="51" spans="1:16" ht="15.75" thickBot="1" x14ac:dyDescent="0.25">
      <c r="A51" s="1"/>
      <c r="B51" s="85" t="s">
        <v>37</v>
      </c>
      <c r="C51" s="87"/>
      <c r="D51" s="87" t="s">
        <v>38</v>
      </c>
      <c r="E51" s="267"/>
      <c r="F51" s="267"/>
      <c r="G51" s="268"/>
      <c r="H51" s="90" t="s">
        <v>39</v>
      </c>
      <c r="I51" s="89"/>
      <c r="J51" s="269" t="s">
        <v>40</v>
      </c>
      <c r="K51" s="270"/>
      <c r="L51" s="270"/>
      <c r="M51" s="271"/>
      <c r="N51" s="278"/>
      <c r="O51" s="279"/>
      <c r="P51" s="280"/>
    </row>
    <row r="52" spans="1:16" x14ac:dyDescent="0.2">
      <c r="A52" s="1"/>
      <c r="B52" s="85" t="s">
        <v>41</v>
      </c>
      <c r="C52" s="87"/>
      <c r="D52" s="87" t="s">
        <v>42</v>
      </c>
      <c r="E52" s="267"/>
      <c r="F52" s="267"/>
      <c r="G52" s="268"/>
      <c r="H52" s="90" t="s">
        <v>43</v>
      </c>
      <c r="I52" s="89"/>
      <c r="J52" s="269" t="s">
        <v>44</v>
      </c>
      <c r="K52" s="270"/>
      <c r="L52" s="270"/>
      <c r="M52" s="271"/>
      <c r="N52" s="272"/>
      <c r="O52" s="273"/>
      <c r="P52" s="274"/>
    </row>
    <row r="53" spans="1:16" x14ac:dyDescent="0.2">
      <c r="A53" s="1"/>
      <c r="B53" s="85" t="s">
        <v>45</v>
      </c>
      <c r="C53" s="87"/>
      <c r="D53" s="87" t="s">
        <v>46</v>
      </c>
      <c r="E53" s="267"/>
      <c r="F53" s="267"/>
      <c r="G53" s="268"/>
      <c r="H53" s="90" t="s">
        <v>47</v>
      </c>
      <c r="I53" s="89"/>
      <c r="J53" s="269" t="s">
        <v>48</v>
      </c>
      <c r="K53" s="270"/>
      <c r="L53" s="270"/>
      <c r="M53" s="271"/>
      <c r="N53" s="275"/>
      <c r="O53" s="276"/>
      <c r="P53" s="277"/>
    </row>
    <row r="54" spans="1:16" x14ac:dyDescent="0.2">
      <c r="A54" s="1"/>
      <c r="B54" s="85" t="s">
        <v>49</v>
      </c>
      <c r="C54" s="87"/>
      <c r="D54" s="91" t="s">
        <v>50</v>
      </c>
      <c r="E54" s="283"/>
      <c r="F54" s="283"/>
      <c r="G54" s="284"/>
      <c r="H54" s="90" t="s">
        <v>51</v>
      </c>
      <c r="I54" s="89"/>
      <c r="J54" s="285" t="s">
        <v>50</v>
      </c>
      <c r="K54" s="286"/>
      <c r="L54" s="286"/>
      <c r="M54" s="287"/>
      <c r="N54" s="275"/>
      <c r="O54" s="276"/>
      <c r="P54" s="277"/>
    </row>
    <row r="55" spans="1:16" ht="15.75" thickBot="1" x14ac:dyDescent="0.25">
      <c r="A55" s="1"/>
      <c r="B55" s="92" t="s">
        <v>52</v>
      </c>
      <c r="C55" s="93"/>
      <c r="D55" s="94" t="s">
        <v>53</v>
      </c>
      <c r="E55" s="288"/>
      <c r="F55" s="288"/>
      <c r="G55" s="289"/>
      <c r="H55" s="95" t="s">
        <v>54</v>
      </c>
      <c r="I55" s="96"/>
      <c r="J55" s="290" t="s">
        <v>53</v>
      </c>
      <c r="K55" s="291"/>
      <c r="L55" s="291"/>
      <c r="M55" s="292"/>
      <c r="N55" s="278"/>
      <c r="O55" s="279"/>
      <c r="P55" s="280"/>
    </row>
    <row r="56" spans="1:16" ht="19.5" x14ac:dyDescent="0.25">
      <c r="A56" s="1"/>
      <c r="B56" s="97" t="s">
        <v>55</v>
      </c>
      <c r="C56" s="98"/>
      <c r="D56" s="98"/>
      <c r="E56" s="98"/>
      <c r="F56" s="98"/>
      <c r="G56" s="281"/>
      <c r="H56" s="281"/>
      <c r="I56" s="281"/>
      <c r="J56" s="281"/>
      <c r="K56" s="281"/>
      <c r="L56" s="281"/>
      <c r="M56" s="281"/>
      <c r="N56" s="281"/>
      <c r="O56" s="281"/>
      <c r="P56" s="282"/>
    </row>
    <row r="57" spans="1:16" x14ac:dyDescent="0.2">
      <c r="A57" s="1"/>
      <c r="B57" s="241"/>
      <c r="C57" s="242"/>
      <c r="D57" s="242"/>
      <c r="E57" s="242"/>
      <c r="F57" s="242"/>
      <c r="G57" s="242"/>
      <c r="H57" s="242"/>
      <c r="I57" s="242"/>
      <c r="J57" s="242"/>
      <c r="K57" s="242"/>
      <c r="L57" s="242"/>
      <c r="M57" s="242"/>
      <c r="N57" s="242"/>
      <c r="O57" s="242"/>
      <c r="P57" s="245"/>
    </row>
    <row r="58" spans="1:16" x14ac:dyDescent="0.2">
      <c r="A58" s="1"/>
      <c r="B58" s="241"/>
      <c r="C58" s="242"/>
      <c r="D58" s="242"/>
      <c r="E58" s="242"/>
      <c r="F58" s="242"/>
      <c r="G58" s="242"/>
      <c r="H58" s="242"/>
      <c r="I58" s="242"/>
      <c r="J58" s="242"/>
      <c r="K58" s="242"/>
      <c r="L58" s="242"/>
      <c r="M58" s="242"/>
      <c r="N58" s="242"/>
      <c r="O58" s="242"/>
      <c r="P58" s="245"/>
    </row>
    <row r="59" spans="1:16" x14ac:dyDescent="0.2">
      <c r="A59" s="1"/>
      <c r="B59" s="241"/>
      <c r="C59" s="242"/>
      <c r="D59" s="242"/>
      <c r="E59" s="242"/>
      <c r="F59" s="242"/>
      <c r="G59" s="242"/>
      <c r="H59" s="242"/>
      <c r="I59" s="242"/>
      <c r="J59" s="242"/>
      <c r="K59" s="242"/>
      <c r="L59" s="242"/>
      <c r="M59" s="242"/>
      <c r="N59" s="242"/>
      <c r="O59" s="242"/>
      <c r="P59" s="245"/>
    </row>
    <row r="60" spans="1:16" ht="15.75" thickBot="1" x14ac:dyDescent="0.25">
      <c r="A60" s="1"/>
      <c r="B60" s="262"/>
      <c r="C60" s="263"/>
      <c r="D60" s="263"/>
      <c r="E60" s="263"/>
      <c r="F60" s="263"/>
      <c r="G60" s="263"/>
      <c r="H60" s="263"/>
      <c r="I60" s="263"/>
      <c r="J60" s="263"/>
      <c r="K60" s="263"/>
      <c r="L60" s="263"/>
      <c r="M60" s="263"/>
      <c r="N60" s="263"/>
      <c r="O60" s="263"/>
      <c r="P60" s="266"/>
    </row>
    <row r="61" spans="1:16" ht="6" customHeight="1" thickBot="1" x14ac:dyDescent="0.25">
      <c r="A61" s="1"/>
      <c r="B61" s="23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99"/>
    </row>
    <row r="62" spans="1:16" x14ac:dyDescent="0.2">
      <c r="A62" s="1"/>
      <c r="B62" s="100" t="s">
        <v>56</v>
      </c>
      <c r="C62" s="101"/>
      <c r="D62" s="101"/>
      <c r="E62" s="102"/>
      <c r="F62" s="102"/>
      <c r="G62" s="103"/>
      <c r="H62" s="104"/>
      <c r="I62" s="104"/>
      <c r="J62" s="104"/>
      <c r="K62" s="105"/>
      <c r="L62" s="106" t="s">
        <v>57</v>
      </c>
      <c r="M62" s="107"/>
      <c r="N62" s="108"/>
      <c r="O62" s="108"/>
      <c r="P62" s="109"/>
    </row>
    <row r="63" spans="1:16" x14ac:dyDescent="0.2">
      <c r="A63" s="1"/>
      <c r="B63" s="110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7"/>
    </row>
    <row r="64" spans="1:16" x14ac:dyDescent="0.2">
      <c r="B64" s="111"/>
      <c r="P64" s="112"/>
    </row>
    <row r="65" spans="2:16" x14ac:dyDescent="0.2">
      <c r="B65" s="113"/>
      <c r="C65" s="114"/>
      <c r="D65" s="114"/>
      <c r="E65" s="114"/>
      <c r="F65" s="114"/>
      <c r="G65" s="114"/>
      <c r="H65" s="114"/>
      <c r="I65" s="114"/>
      <c r="J65" s="114"/>
      <c r="K65" s="114"/>
      <c r="L65" s="114"/>
      <c r="M65" s="114"/>
      <c r="N65" s="114"/>
      <c r="O65" s="114"/>
      <c r="P65" s="115"/>
    </row>
  </sheetData>
  <mergeCells count="137">
    <mergeCell ref="C1:P1"/>
    <mergeCell ref="M2:O2"/>
    <mergeCell ref="B3:B4"/>
    <mergeCell ref="C3:D4"/>
    <mergeCell ref="E3:E4"/>
    <mergeCell ref="F3:F4"/>
    <mergeCell ref="H3:H4"/>
    <mergeCell ref="I3:P4"/>
    <mergeCell ref="D7:F7"/>
    <mergeCell ref="I7:L7"/>
    <mergeCell ref="B9:P9"/>
    <mergeCell ref="D10:F10"/>
    <mergeCell ref="M10:O10"/>
    <mergeCell ref="D11:F11"/>
    <mergeCell ref="H11:L11"/>
    <mergeCell ref="M11:O11"/>
    <mergeCell ref="B5:D5"/>
    <mergeCell ref="E5:F5"/>
    <mergeCell ref="C6:D6"/>
    <mergeCell ref="E6:F6"/>
    <mergeCell ref="J6:L6"/>
    <mergeCell ref="N6:O6"/>
    <mergeCell ref="D14:F14"/>
    <mergeCell ref="H14:L14"/>
    <mergeCell ref="M14:O14"/>
    <mergeCell ref="D15:F15"/>
    <mergeCell ref="H15:L15"/>
    <mergeCell ref="M15:O15"/>
    <mergeCell ref="D12:F12"/>
    <mergeCell ref="H12:L12"/>
    <mergeCell ref="M12:O12"/>
    <mergeCell ref="D13:F13"/>
    <mergeCell ref="H13:L13"/>
    <mergeCell ref="M13:O13"/>
    <mergeCell ref="B18:C18"/>
    <mergeCell ref="D18:F18"/>
    <mergeCell ref="H18:L18"/>
    <mergeCell ref="M18:O18"/>
    <mergeCell ref="B19:C19"/>
    <mergeCell ref="D19:F19"/>
    <mergeCell ref="H19:L19"/>
    <mergeCell ref="M19:O19"/>
    <mergeCell ref="D16:F16"/>
    <mergeCell ref="H16:L16"/>
    <mergeCell ref="M16:O16"/>
    <mergeCell ref="B17:C17"/>
    <mergeCell ref="D17:F17"/>
    <mergeCell ref="H17:L17"/>
    <mergeCell ref="M17:O17"/>
    <mergeCell ref="B22:C22"/>
    <mergeCell ref="D22:F22"/>
    <mergeCell ref="H22:L22"/>
    <mergeCell ref="M22:O22"/>
    <mergeCell ref="B23:C23"/>
    <mergeCell ref="D23:F23"/>
    <mergeCell ref="H23:L23"/>
    <mergeCell ref="M23:O23"/>
    <mergeCell ref="B20:C20"/>
    <mergeCell ref="D20:F20"/>
    <mergeCell ref="H20:L20"/>
    <mergeCell ref="M20:O20"/>
    <mergeCell ref="B21:C21"/>
    <mergeCell ref="D21:F21"/>
    <mergeCell ref="H21:L21"/>
    <mergeCell ref="M21:O21"/>
    <mergeCell ref="H28:J28"/>
    <mergeCell ref="K28:L28"/>
    <mergeCell ref="H29:J29"/>
    <mergeCell ref="K29:L29"/>
    <mergeCell ref="H30:J30"/>
    <mergeCell ref="K30:L30"/>
    <mergeCell ref="B24:P24"/>
    <mergeCell ref="B25:P25"/>
    <mergeCell ref="H26:J26"/>
    <mergeCell ref="K26:L26"/>
    <mergeCell ref="H27:J27"/>
    <mergeCell ref="K27:L27"/>
    <mergeCell ref="H34:J34"/>
    <mergeCell ref="K34:L34"/>
    <mergeCell ref="H35:J35"/>
    <mergeCell ref="K35:L35"/>
    <mergeCell ref="H36:J36"/>
    <mergeCell ref="K36:L36"/>
    <mergeCell ref="H31:J31"/>
    <mergeCell ref="K31:L31"/>
    <mergeCell ref="H32:J32"/>
    <mergeCell ref="K32:L32"/>
    <mergeCell ref="H33:J33"/>
    <mergeCell ref="K33:L33"/>
    <mergeCell ref="B40:G40"/>
    <mergeCell ref="H40:P40"/>
    <mergeCell ref="B41:G41"/>
    <mergeCell ref="B42:G42"/>
    <mergeCell ref="B43:G43"/>
    <mergeCell ref="H43:P43"/>
    <mergeCell ref="H37:J37"/>
    <mergeCell ref="K37:L37"/>
    <mergeCell ref="H38:J38"/>
    <mergeCell ref="K38:L38"/>
    <mergeCell ref="B39:D39"/>
    <mergeCell ref="E39:F39"/>
    <mergeCell ref="B47:P47"/>
    <mergeCell ref="B48:G48"/>
    <mergeCell ref="H48:P48"/>
    <mergeCell ref="E49:G49"/>
    <mergeCell ref="H49:I49"/>
    <mergeCell ref="J49:M49"/>
    <mergeCell ref="N49:P49"/>
    <mergeCell ref="B44:G44"/>
    <mergeCell ref="H44:P44"/>
    <mergeCell ref="B45:G45"/>
    <mergeCell ref="H45:P45"/>
    <mergeCell ref="B46:G46"/>
    <mergeCell ref="H46:P46"/>
    <mergeCell ref="E52:G52"/>
    <mergeCell ref="J52:M52"/>
    <mergeCell ref="N52:P52"/>
    <mergeCell ref="E53:G53"/>
    <mergeCell ref="J53:M53"/>
    <mergeCell ref="N53:P53"/>
    <mergeCell ref="E50:G50"/>
    <mergeCell ref="J50:M50"/>
    <mergeCell ref="N50:P50"/>
    <mergeCell ref="E51:G51"/>
    <mergeCell ref="J51:M51"/>
    <mergeCell ref="N51:P51"/>
    <mergeCell ref="G56:P56"/>
    <mergeCell ref="B57:P57"/>
    <mergeCell ref="B58:P58"/>
    <mergeCell ref="B59:P59"/>
    <mergeCell ref="B60:P60"/>
    <mergeCell ref="E54:G54"/>
    <mergeCell ref="J54:M54"/>
    <mergeCell ref="N54:P54"/>
    <mergeCell ref="E55:G55"/>
    <mergeCell ref="J55:M55"/>
    <mergeCell ref="N55:P55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D27E1B-43E5-484D-B7A7-5DF2955CDA72}">
  <dimension ref="A1:R65"/>
  <sheetViews>
    <sheetView workbookViewId="0">
      <selection activeCell="E6" sqref="E6:F6"/>
    </sheetView>
  </sheetViews>
  <sheetFormatPr defaultColWidth="10.76171875" defaultRowHeight="15" x14ac:dyDescent="0.2"/>
  <cols>
    <col min="2" max="2" width="13.1796875" customWidth="1"/>
    <col min="3" max="10" width="21.1171875" customWidth="1"/>
    <col min="11" max="16" width="23.26953125" customWidth="1"/>
  </cols>
  <sheetData>
    <row r="1" spans="1:16" ht="26.25" x14ac:dyDescent="0.35">
      <c r="A1" s="1"/>
      <c r="B1" s="2"/>
      <c r="C1" s="150" t="s">
        <v>0</v>
      </c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1"/>
    </row>
    <row r="2" spans="1:16" ht="19.5" thickBot="1" x14ac:dyDescent="0.25">
      <c r="A2" s="1"/>
      <c r="B2" s="3"/>
      <c r="C2" s="4"/>
      <c r="D2" s="5"/>
      <c r="E2" s="1"/>
      <c r="F2" s="1"/>
      <c r="G2" s="1"/>
      <c r="H2" s="6"/>
      <c r="I2" s="1"/>
      <c r="K2" s="1"/>
      <c r="L2" s="1"/>
      <c r="M2" s="152" t="s">
        <v>1</v>
      </c>
      <c r="N2" s="152"/>
      <c r="O2" s="152"/>
      <c r="P2" s="7"/>
    </row>
    <row r="3" spans="1:16" ht="6" customHeight="1" x14ac:dyDescent="0.2">
      <c r="A3" s="1"/>
      <c r="B3" s="153" t="s">
        <v>2</v>
      </c>
      <c r="C3" s="155" t="str">
        <f>'201'!$C$3</f>
        <v>Hall</v>
      </c>
      <c r="D3" s="155"/>
      <c r="E3" s="157"/>
      <c r="F3" s="159"/>
      <c r="G3" s="1"/>
      <c r="H3" s="161" t="s">
        <v>3</v>
      </c>
      <c r="I3" s="163" t="s">
        <v>4</v>
      </c>
      <c r="J3" s="163"/>
      <c r="K3" s="163"/>
      <c r="L3" s="163"/>
      <c r="M3" s="163"/>
      <c r="N3" s="163"/>
      <c r="O3" s="163"/>
      <c r="P3" s="164"/>
    </row>
    <row r="4" spans="1:16" ht="21.75" customHeight="1" x14ac:dyDescent="0.2">
      <c r="A4" s="1"/>
      <c r="B4" s="154"/>
      <c r="C4" s="156"/>
      <c r="D4" s="156"/>
      <c r="E4" s="158"/>
      <c r="F4" s="160"/>
      <c r="G4" s="1"/>
      <c r="H4" s="162"/>
      <c r="I4" s="165"/>
      <c r="J4" s="165"/>
      <c r="K4" s="165"/>
      <c r="L4" s="165"/>
      <c r="M4" s="165"/>
      <c r="N4" s="165"/>
      <c r="O4" s="165"/>
      <c r="P4" s="166"/>
    </row>
    <row r="5" spans="1:16" x14ac:dyDescent="0.2">
      <c r="A5" s="1"/>
      <c r="B5" s="183" t="s">
        <v>5</v>
      </c>
      <c r="C5" s="184"/>
      <c r="D5" s="185"/>
      <c r="E5" s="186">
        <v>303</v>
      </c>
      <c r="F5" s="187"/>
      <c r="G5" s="1"/>
      <c r="H5" s="8" t="s">
        <v>6</v>
      </c>
      <c r="I5" s="9"/>
      <c r="J5" s="9"/>
      <c r="K5" s="10"/>
      <c r="L5" s="9"/>
      <c r="M5" s="9"/>
      <c r="N5" s="9"/>
      <c r="O5" s="9"/>
      <c r="P5" s="11"/>
    </row>
    <row r="6" spans="1:16" x14ac:dyDescent="0.2">
      <c r="A6" s="1"/>
      <c r="B6" s="12" t="s">
        <v>7</v>
      </c>
      <c r="C6" s="188" t="s">
        <v>8</v>
      </c>
      <c r="D6" s="189"/>
      <c r="E6" s="190"/>
      <c r="F6" s="191"/>
      <c r="G6" s="1"/>
      <c r="H6" s="8" t="s">
        <v>9</v>
      </c>
      <c r="I6" s="9"/>
      <c r="J6" s="192">
        <v>0</v>
      </c>
      <c r="K6" s="193"/>
      <c r="L6" s="193"/>
      <c r="M6" s="13" t="s">
        <v>10</v>
      </c>
      <c r="N6" s="193">
        <v>0</v>
      </c>
      <c r="O6" s="194"/>
      <c r="P6" s="11"/>
    </row>
    <row r="7" spans="1:16" ht="15.75" thickBot="1" x14ac:dyDescent="0.25">
      <c r="A7" s="1"/>
      <c r="B7" s="14" t="s">
        <v>11</v>
      </c>
      <c r="C7" s="15"/>
      <c r="D7" s="167" t="s">
        <v>12</v>
      </c>
      <c r="E7" s="167"/>
      <c r="F7" s="168"/>
      <c r="G7" s="1"/>
      <c r="H7" s="16"/>
      <c r="I7" s="169"/>
      <c r="J7" s="169"/>
      <c r="K7" s="169"/>
      <c r="L7" s="169"/>
      <c r="M7" s="17"/>
      <c r="N7" s="17"/>
      <c r="O7" s="17"/>
      <c r="P7" s="18"/>
    </row>
    <row r="8" spans="1:16" ht="15.75" thickBot="1" x14ac:dyDescent="0.25">
      <c r="A8" s="1"/>
      <c r="B8" s="19"/>
      <c r="C8" s="20"/>
      <c r="D8" s="21"/>
      <c r="E8" s="21"/>
      <c r="F8" s="21"/>
      <c r="G8" s="1"/>
      <c r="H8" s="1"/>
      <c r="I8" s="22"/>
      <c r="J8" s="22"/>
      <c r="K8" s="22"/>
      <c r="L8" s="22"/>
      <c r="M8" s="1"/>
      <c r="N8" s="1"/>
      <c r="O8" s="1"/>
      <c r="P8" s="18"/>
    </row>
    <row r="9" spans="1:16" ht="20.25" thickBot="1" x14ac:dyDescent="0.3">
      <c r="A9" s="1"/>
      <c r="B9" s="170" t="s">
        <v>13</v>
      </c>
      <c r="C9" s="171"/>
      <c r="D9" s="171"/>
      <c r="E9" s="171"/>
      <c r="F9" s="171"/>
      <c r="G9" s="171"/>
      <c r="H9" s="171"/>
      <c r="I9" s="171"/>
      <c r="J9" s="171"/>
      <c r="K9" s="171"/>
      <c r="L9" s="171"/>
      <c r="M9" s="171"/>
      <c r="N9" s="171"/>
      <c r="O9" s="171"/>
      <c r="P9" s="172"/>
    </row>
    <row r="10" spans="1:16" ht="15.75" thickBot="1" x14ac:dyDescent="0.25">
      <c r="A10" s="1"/>
      <c r="B10" s="23" t="s">
        <v>14</v>
      </c>
      <c r="C10" s="24"/>
      <c r="D10" s="173" t="s">
        <v>15</v>
      </c>
      <c r="E10" s="174"/>
      <c r="F10" s="175"/>
      <c r="G10" s="25" t="s">
        <v>16</v>
      </c>
      <c r="H10" s="23" t="s">
        <v>17</v>
      </c>
      <c r="I10" s="24"/>
      <c r="J10" s="24"/>
      <c r="K10" s="24"/>
      <c r="L10" s="24"/>
      <c r="M10" s="173" t="s">
        <v>15</v>
      </c>
      <c r="N10" s="174"/>
      <c r="O10" s="175"/>
      <c r="P10" s="26" t="s">
        <v>16</v>
      </c>
    </row>
    <row r="11" spans="1:16" x14ac:dyDescent="0.2">
      <c r="A11" s="1"/>
      <c r="B11" s="31"/>
      <c r="C11" s="32"/>
      <c r="D11" s="176"/>
      <c r="E11" s="177"/>
      <c r="F11" s="178"/>
      <c r="G11" s="29"/>
      <c r="H11" s="179"/>
      <c r="I11" s="180"/>
      <c r="J11" s="180"/>
      <c r="K11" s="180"/>
      <c r="L11" s="181"/>
      <c r="M11" s="182"/>
      <c r="N11" s="180"/>
      <c r="O11" s="181"/>
      <c r="P11" s="30"/>
    </row>
    <row r="12" spans="1:16" x14ac:dyDescent="0.2">
      <c r="A12" s="1"/>
      <c r="B12" s="31"/>
      <c r="C12" s="32"/>
      <c r="D12" s="195"/>
      <c r="E12" s="196"/>
      <c r="F12" s="197"/>
      <c r="G12" s="33"/>
      <c r="H12" s="198"/>
      <c r="I12" s="199"/>
      <c r="J12" s="199"/>
      <c r="K12" s="199"/>
      <c r="L12" s="200"/>
      <c r="M12" s="201"/>
      <c r="N12" s="199"/>
      <c r="O12" s="200"/>
      <c r="P12" s="34"/>
    </row>
    <row r="13" spans="1:16" x14ac:dyDescent="0.2">
      <c r="A13" s="1"/>
      <c r="B13" s="31"/>
      <c r="C13" s="32"/>
      <c r="D13" s="195"/>
      <c r="E13" s="196"/>
      <c r="F13" s="197"/>
      <c r="G13" s="33"/>
      <c r="H13" s="198"/>
      <c r="I13" s="199"/>
      <c r="J13" s="199"/>
      <c r="K13" s="199"/>
      <c r="L13" s="200"/>
      <c r="M13" s="201"/>
      <c r="N13" s="199"/>
      <c r="O13" s="200"/>
      <c r="P13" s="34"/>
    </row>
    <row r="14" spans="1:16" x14ac:dyDescent="0.2">
      <c r="A14" s="1"/>
      <c r="B14" s="31"/>
      <c r="C14" s="32"/>
      <c r="D14" s="195"/>
      <c r="E14" s="196"/>
      <c r="F14" s="197"/>
      <c r="G14" s="33"/>
      <c r="H14" s="198"/>
      <c r="I14" s="199"/>
      <c r="J14" s="199"/>
      <c r="K14" s="199"/>
      <c r="L14" s="200"/>
      <c r="M14" s="201"/>
      <c r="N14" s="199"/>
      <c r="O14" s="200"/>
      <c r="P14" s="34"/>
    </row>
    <row r="15" spans="1:16" x14ac:dyDescent="0.2">
      <c r="A15" s="1"/>
      <c r="B15" s="31"/>
      <c r="C15" s="32"/>
      <c r="D15" s="195"/>
      <c r="E15" s="196"/>
      <c r="F15" s="197"/>
      <c r="G15" s="33"/>
      <c r="H15" s="198"/>
      <c r="I15" s="199"/>
      <c r="J15" s="199"/>
      <c r="K15" s="199"/>
      <c r="L15" s="200"/>
      <c r="M15" s="201"/>
      <c r="N15" s="199"/>
      <c r="O15" s="200"/>
      <c r="P15" s="34"/>
    </row>
    <row r="16" spans="1:16" x14ac:dyDescent="0.2">
      <c r="A16" s="1"/>
      <c r="B16" s="31"/>
      <c r="C16" s="32"/>
      <c r="D16" s="195"/>
      <c r="E16" s="196"/>
      <c r="F16" s="197"/>
      <c r="G16" s="33"/>
      <c r="H16" s="198"/>
      <c r="I16" s="199"/>
      <c r="J16" s="199"/>
      <c r="K16" s="199"/>
      <c r="L16" s="200"/>
      <c r="M16" s="201"/>
      <c r="N16" s="199"/>
      <c r="O16" s="200"/>
      <c r="P16" s="34"/>
    </row>
    <row r="17" spans="1:16" x14ac:dyDescent="0.2">
      <c r="A17" s="1"/>
      <c r="B17" s="195"/>
      <c r="C17" s="197"/>
      <c r="D17" s="195"/>
      <c r="E17" s="196"/>
      <c r="F17" s="197"/>
      <c r="G17" s="33"/>
      <c r="H17" s="198"/>
      <c r="I17" s="199"/>
      <c r="J17" s="199"/>
      <c r="K17" s="199"/>
      <c r="L17" s="200"/>
      <c r="M17" s="201"/>
      <c r="N17" s="199"/>
      <c r="O17" s="200"/>
      <c r="P17" s="34"/>
    </row>
    <row r="18" spans="1:16" x14ac:dyDescent="0.2">
      <c r="A18" s="1"/>
      <c r="B18" s="202"/>
      <c r="C18" s="203"/>
      <c r="D18" s="202"/>
      <c r="E18" s="204"/>
      <c r="F18" s="203"/>
      <c r="G18" s="33"/>
      <c r="H18" s="198"/>
      <c r="I18" s="199"/>
      <c r="J18" s="199"/>
      <c r="K18" s="199"/>
      <c r="L18" s="200"/>
      <c r="M18" s="201"/>
      <c r="N18" s="199"/>
      <c r="O18" s="200"/>
      <c r="P18" s="34"/>
    </row>
    <row r="19" spans="1:16" x14ac:dyDescent="0.2">
      <c r="A19" s="1"/>
      <c r="B19" s="205"/>
      <c r="C19" s="206"/>
      <c r="D19" s="205"/>
      <c r="E19" s="206"/>
      <c r="F19" s="207"/>
      <c r="G19" s="33"/>
      <c r="H19" s="198"/>
      <c r="I19" s="199"/>
      <c r="J19" s="199"/>
      <c r="K19" s="199"/>
      <c r="L19" s="200"/>
      <c r="M19" s="201"/>
      <c r="N19" s="199"/>
      <c r="O19" s="200"/>
      <c r="P19" s="34"/>
    </row>
    <row r="20" spans="1:16" x14ac:dyDescent="0.2">
      <c r="A20" s="1"/>
      <c r="B20" s="202"/>
      <c r="C20" s="203"/>
      <c r="D20" s="202"/>
      <c r="E20" s="204"/>
      <c r="F20" s="203"/>
      <c r="G20" s="33"/>
      <c r="H20" s="198"/>
      <c r="I20" s="199"/>
      <c r="J20" s="199"/>
      <c r="K20" s="199"/>
      <c r="L20" s="200"/>
      <c r="M20" s="201"/>
      <c r="N20" s="199"/>
      <c r="O20" s="200"/>
      <c r="P20" s="34"/>
    </row>
    <row r="21" spans="1:16" x14ac:dyDescent="0.2">
      <c r="A21" s="1"/>
      <c r="B21" s="202"/>
      <c r="C21" s="203"/>
      <c r="D21" s="202"/>
      <c r="E21" s="204"/>
      <c r="F21" s="203"/>
      <c r="G21" s="33"/>
      <c r="H21" s="198"/>
      <c r="I21" s="199"/>
      <c r="J21" s="199"/>
      <c r="K21" s="199"/>
      <c r="L21" s="200"/>
      <c r="M21" s="201"/>
      <c r="N21" s="199"/>
      <c r="O21" s="200"/>
      <c r="P21" s="34"/>
    </row>
    <row r="22" spans="1:16" x14ac:dyDescent="0.2">
      <c r="A22" s="1"/>
      <c r="B22" s="202"/>
      <c r="C22" s="203"/>
      <c r="D22" s="202"/>
      <c r="E22" s="204"/>
      <c r="F22" s="203"/>
      <c r="G22" s="33"/>
      <c r="H22" s="198"/>
      <c r="I22" s="199"/>
      <c r="J22" s="199"/>
      <c r="K22" s="199"/>
      <c r="L22" s="200"/>
      <c r="M22" s="201"/>
      <c r="N22" s="199"/>
      <c r="O22" s="200"/>
      <c r="P22" s="34"/>
    </row>
    <row r="23" spans="1:16" ht="15.75" thickBot="1" x14ac:dyDescent="0.25">
      <c r="A23" s="1"/>
      <c r="B23" s="208"/>
      <c r="C23" s="209"/>
      <c r="D23" s="208"/>
      <c r="E23" s="210"/>
      <c r="F23" s="209"/>
      <c r="G23" s="35"/>
      <c r="H23" s="211"/>
      <c r="I23" s="212"/>
      <c r="J23" s="212"/>
      <c r="K23" s="212"/>
      <c r="L23" s="213"/>
      <c r="M23" s="214"/>
      <c r="N23" s="212"/>
      <c r="O23" s="213"/>
      <c r="P23" s="36"/>
    </row>
    <row r="24" spans="1:16" ht="15.75" thickBot="1" x14ac:dyDescent="0.25">
      <c r="A24" s="1"/>
      <c r="B24" s="218"/>
      <c r="C24" s="219"/>
      <c r="D24" s="219"/>
      <c r="E24" s="219"/>
      <c r="F24" s="219"/>
      <c r="G24" s="219"/>
      <c r="H24" s="219"/>
      <c r="I24" s="219"/>
      <c r="J24" s="219"/>
      <c r="K24" s="219"/>
      <c r="L24" s="219"/>
      <c r="M24" s="219"/>
      <c r="N24" s="219"/>
      <c r="O24" s="219"/>
      <c r="P24" s="220"/>
    </row>
    <row r="25" spans="1:16" ht="20.25" thickBot="1" x14ac:dyDescent="0.3">
      <c r="A25" s="1"/>
      <c r="B25" s="221" t="s">
        <v>18</v>
      </c>
      <c r="C25" s="222"/>
      <c r="D25" s="222"/>
      <c r="E25" s="222"/>
      <c r="F25" s="222"/>
      <c r="G25" s="222"/>
      <c r="H25" s="222"/>
      <c r="I25" s="222"/>
      <c r="J25" s="222"/>
      <c r="K25" s="222"/>
      <c r="L25" s="222"/>
      <c r="M25" s="222"/>
      <c r="N25" s="222"/>
      <c r="O25" s="222"/>
      <c r="P25" s="223"/>
    </row>
    <row r="26" spans="1:16" ht="32.25" customHeight="1" thickBot="1" x14ac:dyDescent="0.25">
      <c r="A26" s="1"/>
      <c r="B26" s="37" t="s">
        <v>19</v>
      </c>
      <c r="C26" s="43" t="s">
        <v>20</v>
      </c>
      <c r="D26" s="39" t="s">
        <v>21</v>
      </c>
      <c r="E26" s="40" t="s">
        <v>22</v>
      </c>
      <c r="F26" s="41" t="s">
        <v>23</v>
      </c>
      <c r="G26" s="42" t="s">
        <v>24</v>
      </c>
      <c r="H26" s="224" t="s">
        <v>19</v>
      </c>
      <c r="I26" s="225"/>
      <c r="J26" s="226"/>
      <c r="K26" s="227" t="s">
        <v>20</v>
      </c>
      <c r="L26" s="228"/>
      <c r="M26" s="40" t="s">
        <v>21</v>
      </c>
      <c r="N26" s="44" t="s">
        <v>22</v>
      </c>
      <c r="O26" s="45" t="s">
        <v>23</v>
      </c>
      <c r="P26" s="46" t="s">
        <v>24</v>
      </c>
    </row>
    <row r="27" spans="1:16" x14ac:dyDescent="0.2">
      <c r="A27" s="1"/>
      <c r="B27" s="47"/>
      <c r="C27" s="48"/>
      <c r="D27" s="49"/>
      <c r="E27" s="50"/>
      <c r="F27" s="51"/>
      <c r="G27" s="52"/>
      <c r="H27" s="179"/>
      <c r="I27" s="180"/>
      <c r="J27" s="229"/>
      <c r="K27" s="230"/>
      <c r="L27" s="231"/>
      <c r="M27" s="53"/>
      <c r="N27" s="54"/>
      <c r="O27" s="55"/>
      <c r="P27" s="56"/>
    </row>
    <row r="28" spans="1:16" x14ac:dyDescent="0.2">
      <c r="A28" s="1"/>
      <c r="B28" s="47"/>
      <c r="C28" s="57"/>
      <c r="D28" s="49"/>
      <c r="E28" s="49"/>
      <c r="F28" s="51"/>
      <c r="G28" s="58"/>
      <c r="H28" s="198"/>
      <c r="I28" s="199"/>
      <c r="J28" s="215"/>
      <c r="K28" s="216"/>
      <c r="L28" s="217"/>
      <c r="M28" s="59"/>
      <c r="N28" s="60"/>
      <c r="O28" s="61"/>
      <c r="P28" s="62"/>
    </row>
    <row r="29" spans="1:16" x14ac:dyDescent="0.2">
      <c r="A29" s="1"/>
      <c r="B29" s="47"/>
      <c r="C29" s="57"/>
      <c r="D29" s="49"/>
      <c r="E29" s="49"/>
      <c r="F29" s="51"/>
      <c r="G29" s="58"/>
      <c r="H29" s="198"/>
      <c r="I29" s="199"/>
      <c r="J29" s="215"/>
      <c r="K29" s="216"/>
      <c r="L29" s="217"/>
      <c r="M29" s="59"/>
      <c r="N29" s="60"/>
      <c r="O29" s="61"/>
      <c r="P29" s="63"/>
    </row>
    <row r="30" spans="1:16" x14ac:dyDescent="0.2">
      <c r="A30" s="1"/>
      <c r="B30" s="47"/>
      <c r="C30" s="57"/>
      <c r="D30" s="49"/>
      <c r="E30" s="49"/>
      <c r="F30" s="51"/>
      <c r="G30" s="58"/>
      <c r="H30" s="198"/>
      <c r="I30" s="199"/>
      <c r="J30" s="215"/>
      <c r="K30" s="216"/>
      <c r="L30" s="217"/>
      <c r="M30" s="59"/>
      <c r="N30" s="60"/>
      <c r="O30" s="61"/>
      <c r="P30" s="63"/>
    </row>
    <row r="31" spans="1:16" x14ac:dyDescent="0.2">
      <c r="A31" s="1"/>
      <c r="B31" s="47"/>
      <c r="C31" s="57"/>
      <c r="D31" s="49"/>
      <c r="E31" s="49"/>
      <c r="F31" s="51"/>
      <c r="G31" s="58"/>
      <c r="H31" s="198"/>
      <c r="I31" s="199"/>
      <c r="J31" s="215"/>
      <c r="K31" s="216"/>
      <c r="L31" s="217"/>
      <c r="M31" s="59"/>
      <c r="N31" s="60"/>
      <c r="O31" s="61"/>
      <c r="P31" s="63"/>
    </row>
    <row r="32" spans="1:16" x14ac:dyDescent="0.2">
      <c r="A32" s="1"/>
      <c r="B32" s="47"/>
      <c r="C32" s="57"/>
      <c r="D32" s="49"/>
      <c r="E32" s="49"/>
      <c r="F32" s="51"/>
      <c r="G32" s="58"/>
      <c r="H32" s="198"/>
      <c r="I32" s="199"/>
      <c r="J32" s="215"/>
      <c r="K32" s="216"/>
      <c r="L32" s="217"/>
      <c r="M32" s="59"/>
      <c r="N32" s="60"/>
      <c r="O32" s="61"/>
      <c r="P32" s="63"/>
    </row>
    <row r="33" spans="1:18" x14ac:dyDescent="0.2">
      <c r="A33" s="1"/>
      <c r="B33" s="47"/>
      <c r="C33" s="57"/>
      <c r="D33" s="49"/>
      <c r="E33" s="49"/>
      <c r="F33" s="51"/>
      <c r="G33" s="58"/>
      <c r="H33" s="198"/>
      <c r="I33" s="199"/>
      <c r="J33" s="215"/>
      <c r="K33" s="216"/>
      <c r="L33" s="217"/>
      <c r="M33" s="59"/>
      <c r="N33" s="60"/>
      <c r="O33" s="61"/>
      <c r="P33" s="63"/>
    </row>
    <row r="34" spans="1:18" x14ac:dyDescent="0.2">
      <c r="A34" s="1"/>
      <c r="B34" s="47"/>
      <c r="C34" s="57"/>
      <c r="D34" s="49"/>
      <c r="E34" s="49"/>
      <c r="F34" s="51"/>
      <c r="G34" s="58"/>
      <c r="H34" s="198"/>
      <c r="I34" s="199"/>
      <c r="J34" s="215"/>
      <c r="K34" s="216"/>
      <c r="L34" s="217"/>
      <c r="M34" s="59"/>
      <c r="N34" s="60"/>
      <c r="O34" s="61"/>
      <c r="P34" s="63"/>
    </row>
    <row r="35" spans="1:18" x14ac:dyDescent="0.2">
      <c r="A35" s="1"/>
      <c r="B35" s="47"/>
      <c r="C35" s="57"/>
      <c r="D35" s="49"/>
      <c r="E35" s="49"/>
      <c r="F35" s="51"/>
      <c r="G35" s="58"/>
      <c r="H35" s="198"/>
      <c r="I35" s="199"/>
      <c r="J35" s="215"/>
      <c r="K35" s="216"/>
      <c r="L35" s="217"/>
      <c r="M35" s="59"/>
      <c r="N35" s="60"/>
      <c r="O35" s="64"/>
      <c r="P35" s="63"/>
    </row>
    <row r="36" spans="1:18" x14ac:dyDescent="0.2">
      <c r="A36" s="1"/>
      <c r="B36" s="65"/>
      <c r="C36" s="61"/>
      <c r="D36" s="66"/>
      <c r="E36" s="67"/>
      <c r="F36" s="80"/>
      <c r="G36" s="58"/>
      <c r="H36" s="198"/>
      <c r="I36" s="199"/>
      <c r="J36" s="215"/>
      <c r="K36" s="216"/>
      <c r="L36" s="217"/>
      <c r="M36" s="69"/>
      <c r="N36" s="32"/>
      <c r="O36" s="57"/>
      <c r="P36" s="63"/>
    </row>
    <row r="37" spans="1:18" x14ac:dyDescent="0.2">
      <c r="A37" s="1"/>
      <c r="B37" s="65"/>
      <c r="C37" s="61"/>
      <c r="D37" s="66"/>
      <c r="E37" s="67"/>
      <c r="F37" s="80"/>
      <c r="G37" s="58"/>
      <c r="H37" s="198"/>
      <c r="I37" s="199"/>
      <c r="J37" s="215"/>
      <c r="K37" s="216"/>
      <c r="L37" s="217"/>
      <c r="M37" s="69"/>
      <c r="N37" s="32"/>
      <c r="O37" s="61"/>
      <c r="P37" s="63"/>
    </row>
    <row r="38" spans="1:18" ht="15.75" thickBot="1" x14ac:dyDescent="0.25">
      <c r="A38" s="1"/>
      <c r="B38" s="65"/>
      <c r="C38" s="61"/>
      <c r="D38" s="66"/>
      <c r="E38" s="67"/>
      <c r="F38" s="80"/>
      <c r="G38" s="58"/>
      <c r="H38" s="211"/>
      <c r="I38" s="212"/>
      <c r="J38" s="246"/>
      <c r="K38" s="247"/>
      <c r="L38" s="248"/>
      <c r="M38" s="69"/>
      <c r="N38" s="32"/>
      <c r="O38" s="61"/>
      <c r="P38" s="63"/>
    </row>
    <row r="39" spans="1:18" ht="20.25" thickBot="1" x14ac:dyDescent="0.3">
      <c r="A39" s="1"/>
      <c r="B39" s="221" t="s">
        <v>25</v>
      </c>
      <c r="C39" s="222"/>
      <c r="D39" s="222"/>
      <c r="E39" s="249">
        <v>201</v>
      </c>
      <c r="F39" s="249"/>
      <c r="G39" s="70"/>
      <c r="H39" s="70"/>
      <c r="I39" s="70"/>
      <c r="J39" s="70"/>
      <c r="K39" s="70"/>
      <c r="L39" s="70"/>
      <c r="M39" s="70"/>
      <c r="N39" s="70"/>
      <c r="O39" s="70"/>
      <c r="P39" s="71"/>
    </row>
    <row r="40" spans="1:18" x14ac:dyDescent="0.2">
      <c r="A40" s="1"/>
      <c r="B40" s="232"/>
      <c r="C40" s="233"/>
      <c r="D40" s="233"/>
      <c r="E40" s="233"/>
      <c r="F40" s="233"/>
      <c r="G40" s="234"/>
      <c r="H40" s="235"/>
      <c r="I40" s="236"/>
      <c r="J40" s="233"/>
      <c r="K40" s="233"/>
      <c r="L40" s="233"/>
      <c r="M40" s="233"/>
      <c r="N40" s="233"/>
      <c r="O40" s="233"/>
      <c r="P40" s="237"/>
    </row>
    <row r="41" spans="1:18" ht="18" thickBot="1" x14ac:dyDescent="0.25">
      <c r="A41" s="1"/>
      <c r="B41" s="238"/>
      <c r="C41" s="239"/>
      <c r="D41" s="239"/>
      <c r="E41" s="239"/>
      <c r="F41" s="239"/>
      <c r="G41" s="240"/>
      <c r="I41" s="72" t="s">
        <v>26</v>
      </c>
      <c r="J41" s="73"/>
      <c r="K41" s="74"/>
      <c r="L41" s="75"/>
      <c r="M41" s="75"/>
      <c r="N41" s="75"/>
      <c r="O41" s="75"/>
      <c r="P41" s="32"/>
    </row>
    <row r="42" spans="1:18" ht="15.75" thickBot="1" x14ac:dyDescent="0.25">
      <c r="A42" s="76" t="str">
        <f>$C$6</f>
        <v xml:space="preserve"> 16  /   4   /     22    </v>
      </c>
      <c r="B42" s="201" t="s">
        <v>27</v>
      </c>
      <c r="C42" s="199"/>
      <c r="D42" s="199"/>
      <c r="E42" s="199"/>
      <c r="F42" s="199"/>
      <c r="G42" s="215"/>
      <c r="H42" s="77"/>
      <c r="I42" s="78">
        <v>200</v>
      </c>
      <c r="J42" s="79"/>
      <c r="K42" s="75"/>
      <c r="L42" s="75"/>
      <c r="M42" s="75"/>
      <c r="N42" s="75"/>
      <c r="O42" s="75"/>
      <c r="P42" s="32"/>
    </row>
    <row r="43" spans="1:18" x14ac:dyDescent="0.2">
      <c r="A43" s="1"/>
      <c r="B43" s="241"/>
      <c r="C43" s="242"/>
      <c r="D43" s="242"/>
      <c r="E43" s="242"/>
      <c r="F43" s="242"/>
      <c r="G43" s="191"/>
      <c r="H43" s="243"/>
      <c r="I43" s="244"/>
      <c r="J43" s="244"/>
      <c r="K43" s="242"/>
      <c r="L43" s="242"/>
      <c r="M43" s="242"/>
      <c r="N43" s="242"/>
      <c r="O43" s="242"/>
      <c r="P43" s="245"/>
      <c r="R43" s="81"/>
    </row>
    <row r="44" spans="1:18" x14ac:dyDescent="0.2">
      <c r="A44" s="1"/>
      <c r="B44" s="241"/>
      <c r="C44" s="242"/>
      <c r="D44" s="242"/>
      <c r="E44" s="242"/>
      <c r="F44" s="242"/>
      <c r="G44" s="191"/>
      <c r="H44" s="243"/>
      <c r="I44" s="242"/>
      <c r="J44" s="242"/>
      <c r="K44" s="242"/>
      <c r="L44" s="242"/>
      <c r="M44" s="242"/>
      <c r="N44" s="242"/>
      <c r="O44" s="242"/>
      <c r="P44" s="245"/>
    </row>
    <row r="45" spans="1:18" x14ac:dyDescent="0.2">
      <c r="A45" s="1"/>
      <c r="B45" s="241"/>
      <c r="C45" s="242"/>
      <c r="D45" s="242"/>
      <c r="E45" s="242"/>
      <c r="F45" s="242"/>
      <c r="G45" s="191"/>
      <c r="H45" s="243"/>
      <c r="I45" s="242"/>
      <c r="J45" s="242"/>
      <c r="K45" s="242"/>
      <c r="L45" s="242"/>
      <c r="M45" s="242"/>
      <c r="N45" s="242"/>
      <c r="O45" s="242"/>
      <c r="P45" s="245"/>
    </row>
    <row r="46" spans="1:18" ht="15.75" thickBot="1" x14ac:dyDescent="0.25">
      <c r="A46" s="1"/>
      <c r="B46" s="262"/>
      <c r="C46" s="263"/>
      <c r="D46" s="263"/>
      <c r="E46" s="263"/>
      <c r="F46" s="263"/>
      <c r="G46" s="264"/>
      <c r="H46" s="265"/>
      <c r="I46" s="263"/>
      <c r="J46" s="263"/>
      <c r="K46" s="263"/>
      <c r="L46" s="263"/>
      <c r="M46" s="263"/>
      <c r="N46" s="263"/>
      <c r="O46" s="263"/>
      <c r="P46" s="266"/>
    </row>
    <row r="47" spans="1:18" ht="15.75" thickBot="1" x14ac:dyDescent="0.25">
      <c r="A47" s="1"/>
      <c r="B47" s="173"/>
      <c r="C47" s="174"/>
      <c r="D47" s="174"/>
      <c r="E47" s="174"/>
      <c r="F47" s="174"/>
      <c r="G47" s="174"/>
      <c r="H47" s="174"/>
      <c r="I47" s="174"/>
      <c r="J47" s="174"/>
      <c r="K47" s="174"/>
      <c r="L47" s="174"/>
      <c r="M47" s="174"/>
      <c r="N47" s="174"/>
      <c r="O47" s="174"/>
      <c r="P47" s="175"/>
    </row>
    <row r="48" spans="1:18" ht="20.25" thickBot="1" x14ac:dyDescent="0.25">
      <c r="A48" s="1"/>
      <c r="B48" s="250" t="s">
        <v>28</v>
      </c>
      <c r="C48" s="251"/>
      <c r="D48" s="251"/>
      <c r="E48" s="251"/>
      <c r="F48" s="251"/>
      <c r="G48" s="252"/>
      <c r="H48" s="253" t="s">
        <v>29</v>
      </c>
      <c r="I48" s="251"/>
      <c r="J48" s="251"/>
      <c r="K48" s="251"/>
      <c r="L48" s="251"/>
      <c r="M48" s="251"/>
      <c r="N48" s="251"/>
      <c r="O48" s="251"/>
      <c r="P48" s="254"/>
    </row>
    <row r="49" spans="1:16" ht="15.75" thickBot="1" x14ac:dyDescent="0.25">
      <c r="A49" s="1"/>
      <c r="B49" s="82" t="s">
        <v>30</v>
      </c>
      <c r="C49" s="83"/>
      <c r="D49" s="84" t="s">
        <v>31</v>
      </c>
      <c r="E49" s="255"/>
      <c r="F49" s="255"/>
      <c r="G49" s="256"/>
      <c r="H49" s="257" t="s">
        <v>32</v>
      </c>
      <c r="I49" s="258"/>
      <c r="J49" s="257" t="s">
        <v>33</v>
      </c>
      <c r="K49" s="255"/>
      <c r="L49" s="255"/>
      <c r="M49" s="256"/>
      <c r="N49" s="259"/>
      <c r="O49" s="260"/>
      <c r="P49" s="261"/>
    </row>
    <row r="50" spans="1:16" x14ac:dyDescent="0.2">
      <c r="A50" s="1"/>
      <c r="B50" s="85" t="s">
        <v>34</v>
      </c>
      <c r="C50" s="86"/>
      <c r="D50" s="87" t="s">
        <v>35</v>
      </c>
      <c r="E50" s="267"/>
      <c r="F50" s="267"/>
      <c r="G50" s="268"/>
      <c r="H50" s="88" t="s">
        <v>36</v>
      </c>
      <c r="I50" s="89"/>
      <c r="J50" s="269" t="s">
        <v>35</v>
      </c>
      <c r="K50" s="270"/>
      <c r="L50" s="270"/>
      <c r="M50" s="271"/>
      <c r="N50" s="275"/>
      <c r="O50" s="276"/>
      <c r="P50" s="277"/>
    </row>
    <row r="51" spans="1:16" ht="15.75" thickBot="1" x14ac:dyDescent="0.25">
      <c r="A51" s="1"/>
      <c r="B51" s="85" t="s">
        <v>37</v>
      </c>
      <c r="C51" s="87"/>
      <c r="D51" s="87" t="s">
        <v>38</v>
      </c>
      <c r="E51" s="267"/>
      <c r="F51" s="267"/>
      <c r="G51" s="268"/>
      <c r="H51" s="90" t="s">
        <v>39</v>
      </c>
      <c r="I51" s="89"/>
      <c r="J51" s="269" t="s">
        <v>40</v>
      </c>
      <c r="K51" s="270"/>
      <c r="L51" s="270"/>
      <c r="M51" s="271"/>
      <c r="N51" s="278"/>
      <c r="O51" s="279"/>
      <c r="P51" s="280"/>
    </row>
    <row r="52" spans="1:16" x14ac:dyDescent="0.2">
      <c r="A52" s="1"/>
      <c r="B52" s="85" t="s">
        <v>41</v>
      </c>
      <c r="C52" s="87"/>
      <c r="D52" s="87" t="s">
        <v>42</v>
      </c>
      <c r="E52" s="267"/>
      <c r="F52" s="267"/>
      <c r="G52" s="268"/>
      <c r="H52" s="90" t="s">
        <v>43</v>
      </c>
      <c r="I52" s="89"/>
      <c r="J52" s="269" t="s">
        <v>44</v>
      </c>
      <c r="K52" s="270"/>
      <c r="L52" s="270"/>
      <c r="M52" s="271"/>
      <c r="N52" s="272"/>
      <c r="O52" s="273"/>
      <c r="P52" s="274"/>
    </row>
    <row r="53" spans="1:16" x14ac:dyDescent="0.2">
      <c r="A53" s="1"/>
      <c r="B53" s="85" t="s">
        <v>45</v>
      </c>
      <c r="C53" s="87"/>
      <c r="D53" s="87" t="s">
        <v>46</v>
      </c>
      <c r="E53" s="267"/>
      <c r="F53" s="267"/>
      <c r="G53" s="268"/>
      <c r="H53" s="90" t="s">
        <v>47</v>
      </c>
      <c r="I53" s="89"/>
      <c r="J53" s="269" t="s">
        <v>48</v>
      </c>
      <c r="K53" s="270"/>
      <c r="L53" s="270"/>
      <c r="M53" s="271"/>
      <c r="N53" s="275"/>
      <c r="O53" s="276"/>
      <c r="P53" s="277"/>
    </row>
    <row r="54" spans="1:16" x14ac:dyDescent="0.2">
      <c r="A54" s="1"/>
      <c r="B54" s="85" t="s">
        <v>49</v>
      </c>
      <c r="C54" s="87"/>
      <c r="D54" s="91" t="s">
        <v>50</v>
      </c>
      <c r="E54" s="283"/>
      <c r="F54" s="283"/>
      <c r="G54" s="284"/>
      <c r="H54" s="90" t="s">
        <v>51</v>
      </c>
      <c r="I54" s="89"/>
      <c r="J54" s="285" t="s">
        <v>50</v>
      </c>
      <c r="K54" s="286"/>
      <c r="L54" s="286"/>
      <c r="M54" s="287"/>
      <c r="N54" s="275"/>
      <c r="O54" s="276"/>
      <c r="P54" s="277"/>
    </row>
    <row r="55" spans="1:16" ht="15.75" thickBot="1" x14ac:dyDescent="0.25">
      <c r="A55" s="1"/>
      <c r="B55" s="92" t="s">
        <v>52</v>
      </c>
      <c r="C55" s="93"/>
      <c r="D55" s="94" t="s">
        <v>53</v>
      </c>
      <c r="E55" s="288"/>
      <c r="F55" s="288"/>
      <c r="G55" s="289"/>
      <c r="H55" s="95" t="s">
        <v>54</v>
      </c>
      <c r="I55" s="96"/>
      <c r="J55" s="290" t="s">
        <v>53</v>
      </c>
      <c r="K55" s="291"/>
      <c r="L55" s="291"/>
      <c r="M55" s="292"/>
      <c r="N55" s="278"/>
      <c r="O55" s="279"/>
      <c r="P55" s="280"/>
    </row>
    <row r="56" spans="1:16" ht="19.5" x14ac:dyDescent="0.25">
      <c r="A56" s="1"/>
      <c r="B56" s="97" t="s">
        <v>55</v>
      </c>
      <c r="C56" s="98"/>
      <c r="D56" s="98"/>
      <c r="E56" s="98"/>
      <c r="F56" s="98"/>
      <c r="G56" s="281"/>
      <c r="H56" s="281"/>
      <c r="I56" s="281"/>
      <c r="J56" s="281"/>
      <c r="K56" s="281"/>
      <c r="L56" s="281"/>
      <c r="M56" s="281"/>
      <c r="N56" s="281"/>
      <c r="O56" s="281"/>
      <c r="P56" s="282"/>
    </row>
    <row r="57" spans="1:16" x14ac:dyDescent="0.2">
      <c r="A57" s="1"/>
      <c r="B57" s="241"/>
      <c r="C57" s="242"/>
      <c r="D57" s="242"/>
      <c r="E57" s="242"/>
      <c r="F57" s="242"/>
      <c r="G57" s="242"/>
      <c r="H57" s="242"/>
      <c r="I57" s="242"/>
      <c r="J57" s="242"/>
      <c r="K57" s="242"/>
      <c r="L57" s="242"/>
      <c r="M57" s="242"/>
      <c r="N57" s="242"/>
      <c r="O57" s="242"/>
      <c r="P57" s="245"/>
    </row>
    <row r="58" spans="1:16" x14ac:dyDescent="0.2">
      <c r="A58" s="1"/>
      <c r="B58" s="241"/>
      <c r="C58" s="242"/>
      <c r="D58" s="242"/>
      <c r="E58" s="242"/>
      <c r="F58" s="242"/>
      <c r="G58" s="242"/>
      <c r="H58" s="242"/>
      <c r="I58" s="242"/>
      <c r="J58" s="242"/>
      <c r="K58" s="242"/>
      <c r="L58" s="242"/>
      <c r="M58" s="242"/>
      <c r="N58" s="242"/>
      <c r="O58" s="242"/>
      <c r="P58" s="245"/>
    </row>
    <row r="59" spans="1:16" x14ac:dyDescent="0.2">
      <c r="A59" s="1"/>
      <c r="B59" s="241"/>
      <c r="C59" s="242"/>
      <c r="D59" s="242"/>
      <c r="E59" s="242"/>
      <c r="F59" s="242"/>
      <c r="G59" s="242"/>
      <c r="H59" s="242"/>
      <c r="I59" s="242"/>
      <c r="J59" s="242"/>
      <c r="K59" s="242"/>
      <c r="L59" s="242"/>
      <c r="M59" s="242"/>
      <c r="N59" s="242"/>
      <c r="O59" s="242"/>
      <c r="P59" s="245"/>
    </row>
    <row r="60" spans="1:16" ht="15.75" thickBot="1" x14ac:dyDescent="0.25">
      <c r="A60" s="1"/>
      <c r="B60" s="262"/>
      <c r="C60" s="263"/>
      <c r="D60" s="263"/>
      <c r="E60" s="263"/>
      <c r="F60" s="263"/>
      <c r="G60" s="263"/>
      <c r="H60" s="263"/>
      <c r="I60" s="263"/>
      <c r="J60" s="263"/>
      <c r="K60" s="263"/>
      <c r="L60" s="263"/>
      <c r="M60" s="263"/>
      <c r="N60" s="263"/>
      <c r="O60" s="263"/>
      <c r="P60" s="266"/>
    </row>
    <row r="61" spans="1:16" ht="6" customHeight="1" thickBot="1" x14ac:dyDescent="0.25">
      <c r="A61" s="1"/>
      <c r="B61" s="23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99"/>
    </row>
    <row r="62" spans="1:16" x14ac:dyDescent="0.2">
      <c r="A62" s="1"/>
      <c r="B62" s="100" t="s">
        <v>56</v>
      </c>
      <c r="C62" s="101"/>
      <c r="D62" s="101"/>
      <c r="E62" s="102"/>
      <c r="F62" s="102"/>
      <c r="G62" s="103"/>
      <c r="H62" s="104"/>
      <c r="I62" s="104"/>
      <c r="J62" s="104"/>
      <c r="K62" s="105"/>
      <c r="L62" s="106" t="s">
        <v>57</v>
      </c>
      <c r="M62" s="107"/>
      <c r="N62" s="108"/>
      <c r="O62" s="108"/>
      <c r="P62" s="109"/>
    </row>
    <row r="63" spans="1:16" x14ac:dyDescent="0.2">
      <c r="A63" s="1"/>
      <c r="B63" s="110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7"/>
    </row>
    <row r="64" spans="1:16" x14ac:dyDescent="0.2">
      <c r="B64" s="111"/>
      <c r="P64" s="112"/>
    </row>
    <row r="65" spans="2:16" x14ac:dyDescent="0.2">
      <c r="B65" s="113"/>
      <c r="C65" s="114"/>
      <c r="D65" s="114"/>
      <c r="E65" s="114"/>
      <c r="F65" s="114"/>
      <c r="G65" s="114"/>
      <c r="H65" s="114"/>
      <c r="I65" s="114"/>
      <c r="J65" s="114"/>
      <c r="K65" s="114"/>
      <c r="L65" s="114"/>
      <c r="M65" s="114"/>
      <c r="N65" s="114"/>
      <c r="O65" s="114"/>
      <c r="P65" s="115"/>
    </row>
  </sheetData>
  <mergeCells count="137">
    <mergeCell ref="C1:P1"/>
    <mergeCell ref="M2:O2"/>
    <mergeCell ref="B3:B4"/>
    <mergeCell ref="C3:D4"/>
    <mergeCell ref="E3:E4"/>
    <mergeCell ref="F3:F4"/>
    <mergeCell ref="H3:H4"/>
    <mergeCell ref="I3:P4"/>
    <mergeCell ref="D7:F7"/>
    <mergeCell ref="I7:L7"/>
    <mergeCell ref="B9:P9"/>
    <mergeCell ref="D10:F10"/>
    <mergeCell ref="M10:O10"/>
    <mergeCell ref="D11:F11"/>
    <mergeCell ref="H11:L11"/>
    <mergeCell ref="M11:O11"/>
    <mergeCell ref="B5:D5"/>
    <mergeCell ref="E5:F5"/>
    <mergeCell ref="C6:D6"/>
    <mergeCell ref="E6:F6"/>
    <mergeCell ref="J6:L6"/>
    <mergeCell ref="N6:O6"/>
    <mergeCell ref="D14:F14"/>
    <mergeCell ref="H14:L14"/>
    <mergeCell ref="M14:O14"/>
    <mergeCell ref="D15:F15"/>
    <mergeCell ref="H15:L15"/>
    <mergeCell ref="M15:O15"/>
    <mergeCell ref="D12:F12"/>
    <mergeCell ref="H12:L12"/>
    <mergeCell ref="M12:O12"/>
    <mergeCell ref="D13:F13"/>
    <mergeCell ref="H13:L13"/>
    <mergeCell ref="M13:O13"/>
    <mergeCell ref="B18:C18"/>
    <mergeCell ref="D18:F18"/>
    <mergeCell ref="H18:L18"/>
    <mergeCell ref="M18:O18"/>
    <mergeCell ref="B19:C19"/>
    <mergeCell ref="D19:F19"/>
    <mergeCell ref="H19:L19"/>
    <mergeCell ref="M19:O19"/>
    <mergeCell ref="D16:F16"/>
    <mergeCell ref="H16:L16"/>
    <mergeCell ref="M16:O16"/>
    <mergeCell ref="B17:C17"/>
    <mergeCell ref="D17:F17"/>
    <mergeCell ref="H17:L17"/>
    <mergeCell ref="M17:O17"/>
    <mergeCell ref="B22:C22"/>
    <mergeCell ref="D22:F22"/>
    <mergeCell ref="H22:L22"/>
    <mergeCell ref="M22:O22"/>
    <mergeCell ref="B23:C23"/>
    <mergeCell ref="D23:F23"/>
    <mergeCell ref="H23:L23"/>
    <mergeCell ref="M23:O23"/>
    <mergeCell ref="B20:C20"/>
    <mergeCell ref="D20:F20"/>
    <mergeCell ref="H20:L20"/>
    <mergeCell ref="M20:O20"/>
    <mergeCell ref="B21:C21"/>
    <mergeCell ref="D21:F21"/>
    <mergeCell ref="H21:L21"/>
    <mergeCell ref="M21:O21"/>
    <mergeCell ref="H28:J28"/>
    <mergeCell ref="K28:L28"/>
    <mergeCell ref="H29:J29"/>
    <mergeCell ref="K29:L29"/>
    <mergeCell ref="H30:J30"/>
    <mergeCell ref="K30:L30"/>
    <mergeCell ref="B24:P24"/>
    <mergeCell ref="B25:P25"/>
    <mergeCell ref="H26:J26"/>
    <mergeCell ref="K26:L26"/>
    <mergeCell ref="H27:J27"/>
    <mergeCell ref="K27:L27"/>
    <mergeCell ref="H34:J34"/>
    <mergeCell ref="K34:L34"/>
    <mergeCell ref="H35:J35"/>
    <mergeCell ref="K35:L35"/>
    <mergeCell ref="H36:J36"/>
    <mergeCell ref="K36:L36"/>
    <mergeCell ref="H31:J31"/>
    <mergeCell ref="K31:L31"/>
    <mergeCell ref="H32:J32"/>
    <mergeCell ref="K32:L32"/>
    <mergeCell ref="H33:J33"/>
    <mergeCell ref="K33:L33"/>
    <mergeCell ref="B40:G40"/>
    <mergeCell ref="H40:P40"/>
    <mergeCell ref="B41:G41"/>
    <mergeCell ref="B42:G42"/>
    <mergeCell ref="B43:G43"/>
    <mergeCell ref="H43:P43"/>
    <mergeCell ref="H37:J37"/>
    <mergeCell ref="K37:L37"/>
    <mergeCell ref="H38:J38"/>
    <mergeCell ref="K38:L38"/>
    <mergeCell ref="B39:D39"/>
    <mergeCell ref="E39:F39"/>
    <mergeCell ref="B47:P47"/>
    <mergeCell ref="B48:G48"/>
    <mergeCell ref="H48:P48"/>
    <mergeCell ref="E49:G49"/>
    <mergeCell ref="H49:I49"/>
    <mergeCell ref="J49:M49"/>
    <mergeCell ref="N49:P49"/>
    <mergeCell ref="B44:G44"/>
    <mergeCell ref="H44:P44"/>
    <mergeCell ref="B45:G45"/>
    <mergeCell ref="H45:P45"/>
    <mergeCell ref="B46:G46"/>
    <mergeCell ref="H46:P46"/>
    <mergeCell ref="E52:G52"/>
    <mergeCell ref="J52:M52"/>
    <mergeCell ref="N52:P52"/>
    <mergeCell ref="E53:G53"/>
    <mergeCell ref="J53:M53"/>
    <mergeCell ref="N53:P53"/>
    <mergeCell ref="E50:G50"/>
    <mergeCell ref="J50:M50"/>
    <mergeCell ref="N50:P50"/>
    <mergeCell ref="E51:G51"/>
    <mergeCell ref="J51:M51"/>
    <mergeCell ref="N51:P51"/>
    <mergeCell ref="G56:P56"/>
    <mergeCell ref="B57:P57"/>
    <mergeCell ref="B58:P58"/>
    <mergeCell ref="B59:P59"/>
    <mergeCell ref="B60:P60"/>
    <mergeCell ref="E54:G54"/>
    <mergeCell ref="J54:M54"/>
    <mergeCell ref="N54:P54"/>
    <mergeCell ref="E55:G55"/>
    <mergeCell ref="J55:M55"/>
    <mergeCell ref="N55:P55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9601FE-FA5C-4FB4-86DE-B727CF7DE65A}">
  <dimension ref="A1:J35"/>
  <sheetViews>
    <sheetView tabSelected="1" topLeftCell="A28" workbookViewId="0">
      <selection activeCell="L36" sqref="L36"/>
    </sheetView>
  </sheetViews>
  <sheetFormatPr defaultColWidth="10.76171875" defaultRowHeight="15" x14ac:dyDescent="0.2"/>
  <cols>
    <col min="3" max="3" width="13.5859375" customWidth="1"/>
    <col min="5" max="5" width="16.27734375" customWidth="1"/>
    <col min="8" max="8" width="19.90625" customWidth="1"/>
    <col min="9" max="9" width="17.08203125" customWidth="1"/>
    <col min="10" max="10" width="29.59375" customWidth="1"/>
    <col min="18" max="18" width="22.8671875" customWidth="1"/>
  </cols>
  <sheetData>
    <row r="1" spans="1:10" x14ac:dyDescent="0.2">
      <c r="A1" s="116">
        <v>44652</v>
      </c>
    </row>
    <row r="2" spans="1:10" x14ac:dyDescent="0.2">
      <c r="B2" s="117"/>
      <c r="C2" s="118">
        <v>203</v>
      </c>
      <c r="D2" s="118">
        <v>205</v>
      </c>
      <c r="E2" s="118">
        <v>206</v>
      </c>
      <c r="F2" s="118">
        <v>207</v>
      </c>
      <c r="G2" s="118">
        <v>208</v>
      </c>
      <c r="H2" s="118">
        <v>209</v>
      </c>
      <c r="I2" s="118" t="s">
        <v>58</v>
      </c>
      <c r="J2" s="118">
        <v>303</v>
      </c>
    </row>
    <row r="3" spans="1:10" ht="43.5" customHeight="1" x14ac:dyDescent="0.2">
      <c r="B3" s="117"/>
      <c r="C3" s="119" t="s">
        <v>59</v>
      </c>
      <c r="D3" s="118"/>
      <c r="E3" s="120" t="s">
        <v>60</v>
      </c>
      <c r="F3" s="118"/>
      <c r="G3" s="121" t="s">
        <v>61</v>
      </c>
      <c r="H3" s="121" t="s">
        <v>62</v>
      </c>
      <c r="I3" s="119" t="s">
        <v>63</v>
      </c>
      <c r="J3" s="119" t="s">
        <v>64</v>
      </c>
    </row>
    <row r="4" spans="1:10" s="128" customFormat="1" ht="30" customHeight="1" thickBot="1" x14ac:dyDescent="0.25">
      <c r="A4" s="122">
        <v>44652</v>
      </c>
      <c r="B4" s="123"/>
      <c r="C4" s="124">
        <v>0</v>
      </c>
      <c r="D4" s="124">
        <v>0</v>
      </c>
      <c r="E4" s="124">
        <v>0</v>
      </c>
      <c r="F4" s="124">
        <v>0</v>
      </c>
      <c r="G4" s="124">
        <v>0</v>
      </c>
      <c r="H4" s="124">
        <v>0</v>
      </c>
      <c r="I4" s="124">
        <v>0</v>
      </c>
      <c r="J4" s="124">
        <v>0</v>
      </c>
    </row>
    <row r="5" spans="1:10" s="128" customFormat="1" ht="30" customHeight="1" thickBot="1" x14ac:dyDescent="0.25">
      <c r="A5" s="125">
        <v>44653</v>
      </c>
      <c r="B5" s="126"/>
      <c r="C5" s="127">
        <v>0</v>
      </c>
      <c r="D5" s="127">
        <v>0</v>
      </c>
      <c r="E5" s="127">
        <v>0</v>
      </c>
      <c r="F5" s="127">
        <v>0</v>
      </c>
      <c r="G5" s="127">
        <v>0</v>
      </c>
      <c r="H5" s="127">
        <v>0</v>
      </c>
      <c r="I5" s="127">
        <v>0</v>
      </c>
      <c r="J5" s="127">
        <v>0</v>
      </c>
    </row>
    <row r="6" spans="1:10" s="132" customFormat="1" ht="30" customHeight="1" thickBot="1" x14ac:dyDescent="0.25">
      <c r="A6" s="129">
        <v>44654</v>
      </c>
      <c r="B6" s="130"/>
      <c r="C6" s="131">
        <v>0</v>
      </c>
      <c r="D6" s="131">
        <v>0</v>
      </c>
      <c r="E6" s="131">
        <v>0</v>
      </c>
      <c r="F6" s="131">
        <v>0</v>
      </c>
      <c r="G6" s="131">
        <v>0</v>
      </c>
      <c r="H6" s="131">
        <v>0</v>
      </c>
      <c r="I6" s="131">
        <v>0</v>
      </c>
      <c r="J6" s="131">
        <v>0</v>
      </c>
    </row>
    <row r="7" spans="1:10" s="128" customFormat="1" ht="30" customHeight="1" thickBot="1" x14ac:dyDescent="0.25">
      <c r="A7" s="125">
        <v>44655</v>
      </c>
      <c r="B7" s="126"/>
      <c r="C7" s="127">
        <v>0</v>
      </c>
      <c r="D7" s="127">
        <v>0</v>
      </c>
      <c r="E7" s="127">
        <v>0</v>
      </c>
      <c r="F7" s="127">
        <v>0</v>
      </c>
      <c r="G7" s="127">
        <v>0</v>
      </c>
      <c r="H7" s="127">
        <v>0</v>
      </c>
      <c r="I7" s="127">
        <v>0</v>
      </c>
      <c r="J7" s="127">
        <v>0</v>
      </c>
    </row>
    <row r="8" spans="1:10" s="128" customFormat="1" ht="30" customHeight="1" thickBot="1" x14ac:dyDescent="0.25">
      <c r="A8" s="133">
        <v>44656</v>
      </c>
      <c r="B8" s="134"/>
      <c r="C8" s="135">
        <v>0</v>
      </c>
      <c r="D8" s="135">
        <v>0</v>
      </c>
      <c r="E8" s="135">
        <v>0</v>
      </c>
      <c r="F8" s="135">
        <v>0</v>
      </c>
      <c r="G8" s="135">
        <v>0</v>
      </c>
      <c r="H8" s="135">
        <v>0</v>
      </c>
      <c r="I8" s="135">
        <f>H8*0.2*66</f>
        <v>0</v>
      </c>
      <c r="J8" s="135">
        <v>0</v>
      </c>
    </row>
    <row r="9" spans="1:10" s="128" customFormat="1" ht="30" customHeight="1" thickBot="1" x14ac:dyDescent="0.25">
      <c r="A9" s="125">
        <v>44657</v>
      </c>
      <c r="B9" s="126"/>
      <c r="C9" s="136">
        <v>0</v>
      </c>
      <c r="D9" s="136">
        <v>0</v>
      </c>
      <c r="E9" s="136">
        <v>0</v>
      </c>
      <c r="F9" s="136">
        <v>0</v>
      </c>
      <c r="G9" s="136">
        <v>0</v>
      </c>
      <c r="H9" s="137">
        <v>0</v>
      </c>
      <c r="I9" s="137">
        <v>0</v>
      </c>
      <c r="J9" s="148">
        <v>0</v>
      </c>
    </row>
    <row r="10" spans="1:10" s="128" customFormat="1" ht="30" customHeight="1" thickBot="1" x14ac:dyDescent="0.25">
      <c r="A10" s="133">
        <v>44658</v>
      </c>
      <c r="B10" s="134"/>
      <c r="C10" s="135">
        <v>0</v>
      </c>
      <c r="D10" s="135">
        <v>0</v>
      </c>
      <c r="E10" s="135">
        <v>0</v>
      </c>
      <c r="F10" s="135">
        <v>0</v>
      </c>
      <c r="G10" s="135">
        <v>0</v>
      </c>
      <c r="H10" s="135">
        <v>0</v>
      </c>
      <c r="I10" s="135">
        <v>0</v>
      </c>
      <c r="J10" s="135">
        <v>0</v>
      </c>
    </row>
    <row r="11" spans="1:10" s="128" customFormat="1" ht="30" customHeight="1" thickBot="1" x14ac:dyDescent="0.25">
      <c r="A11" s="125">
        <v>44659</v>
      </c>
      <c r="B11" s="126"/>
      <c r="C11" s="127">
        <v>0</v>
      </c>
      <c r="D11" s="127">
        <v>0</v>
      </c>
      <c r="E11" s="127">
        <v>0</v>
      </c>
      <c r="F11" s="127">
        <v>0</v>
      </c>
      <c r="G11" s="127">
        <v>0</v>
      </c>
      <c r="H11" s="127">
        <v>0</v>
      </c>
      <c r="I11" s="127">
        <v>0</v>
      </c>
      <c r="J11" s="127">
        <v>0</v>
      </c>
    </row>
    <row r="12" spans="1:10" s="128" customFormat="1" ht="30" customHeight="1" thickBot="1" x14ac:dyDescent="0.25">
      <c r="A12" s="133">
        <v>44660</v>
      </c>
      <c r="B12" s="134"/>
      <c r="C12" s="135">
        <v>0</v>
      </c>
      <c r="D12" s="135">
        <v>0</v>
      </c>
      <c r="E12" s="135">
        <v>0</v>
      </c>
      <c r="F12" s="135">
        <v>0</v>
      </c>
      <c r="G12" s="135">
        <v>0</v>
      </c>
      <c r="H12" s="135">
        <v>0</v>
      </c>
      <c r="I12" s="135">
        <v>0</v>
      </c>
      <c r="J12" s="135">
        <v>0</v>
      </c>
    </row>
    <row r="13" spans="1:10" s="128" customFormat="1" ht="30" customHeight="1" thickBot="1" x14ac:dyDescent="0.25">
      <c r="A13" s="138">
        <v>44661</v>
      </c>
      <c r="B13" s="139"/>
      <c r="C13" s="140">
        <v>0</v>
      </c>
      <c r="D13" s="140">
        <v>0</v>
      </c>
      <c r="E13" s="140">
        <v>0</v>
      </c>
      <c r="F13" s="140">
        <v>0</v>
      </c>
      <c r="G13" s="140">
        <v>0</v>
      </c>
      <c r="H13" s="140">
        <v>0</v>
      </c>
      <c r="I13" s="140">
        <v>0</v>
      </c>
      <c r="J13" s="140">
        <v>0</v>
      </c>
    </row>
    <row r="14" spans="1:10" s="128" customFormat="1" ht="30" customHeight="1" thickBot="1" x14ac:dyDescent="0.25">
      <c r="A14" s="133">
        <v>44662</v>
      </c>
      <c r="B14" s="134"/>
      <c r="C14" s="135">
        <v>0</v>
      </c>
      <c r="D14" s="135">
        <v>0</v>
      </c>
      <c r="E14" s="135">
        <v>0</v>
      </c>
      <c r="F14" s="135">
        <v>0</v>
      </c>
      <c r="G14" s="135">
        <v>0</v>
      </c>
      <c r="H14" s="135">
        <v>0</v>
      </c>
      <c r="I14" s="135">
        <v>0</v>
      </c>
      <c r="J14" s="135">
        <v>0</v>
      </c>
    </row>
    <row r="15" spans="1:10" s="128" customFormat="1" ht="30" customHeight="1" thickBot="1" x14ac:dyDescent="0.25">
      <c r="A15" s="125">
        <v>44663</v>
      </c>
      <c r="B15" s="126"/>
      <c r="C15" s="127">
        <v>0</v>
      </c>
      <c r="D15" s="127">
        <v>0</v>
      </c>
      <c r="E15" s="127">
        <v>0</v>
      </c>
      <c r="F15" s="127">
        <v>0</v>
      </c>
      <c r="G15" s="127">
        <v>0</v>
      </c>
      <c r="H15" s="127">
        <v>0</v>
      </c>
      <c r="I15" s="127">
        <v>0</v>
      </c>
      <c r="J15" s="127">
        <v>0</v>
      </c>
    </row>
    <row r="16" spans="1:10" s="128" customFormat="1" ht="30" customHeight="1" thickBot="1" x14ac:dyDescent="0.25">
      <c r="A16" s="133">
        <v>44664</v>
      </c>
      <c r="B16" s="134"/>
      <c r="C16" s="135">
        <v>0</v>
      </c>
      <c r="D16" s="135">
        <v>0</v>
      </c>
      <c r="E16" s="135">
        <v>0</v>
      </c>
      <c r="F16" s="135">
        <v>0</v>
      </c>
      <c r="G16" s="135">
        <v>0</v>
      </c>
      <c r="H16" s="135">
        <v>0</v>
      </c>
      <c r="I16" s="135">
        <v>0</v>
      </c>
      <c r="J16" s="135">
        <v>0</v>
      </c>
    </row>
    <row r="17" spans="1:10" s="128" customFormat="1" ht="30" customHeight="1" thickBot="1" x14ac:dyDescent="0.25">
      <c r="A17" s="125">
        <v>44665</v>
      </c>
      <c r="B17" s="126"/>
      <c r="C17" s="127">
        <v>0</v>
      </c>
      <c r="D17" s="141">
        <v>0</v>
      </c>
      <c r="E17" s="127">
        <v>0</v>
      </c>
      <c r="F17" s="127">
        <v>0</v>
      </c>
      <c r="G17" s="127">
        <v>0</v>
      </c>
      <c r="H17" s="127">
        <v>0</v>
      </c>
      <c r="I17" s="127">
        <v>0</v>
      </c>
      <c r="J17" s="127">
        <v>0</v>
      </c>
    </row>
    <row r="18" spans="1:10" s="128" customFormat="1" ht="30" customHeight="1" thickBot="1" x14ac:dyDescent="0.25">
      <c r="A18" s="133">
        <v>44666</v>
      </c>
      <c r="B18" s="134"/>
      <c r="C18" s="135">
        <v>0</v>
      </c>
      <c r="D18" s="135">
        <f ca="1">_xlfn.XMATCH([1]Feuil1!D7,"Feuil1!I",[1]Feuil1!J43,D18)</f>
        <v>0</v>
      </c>
      <c r="E18" s="135">
        <f ca="1">_xlfn.XMATCH([1]Feuil1!E7,"Feuil1!I",[1]Feuil1!K43,E18)</f>
        <v>0</v>
      </c>
      <c r="F18" s="135">
        <f ca="1">_xlfn.XMATCH([1]Feuil1!F7,"Feuil1!I",[1]Feuil1!L43,F18)</f>
        <v>0</v>
      </c>
      <c r="G18" s="135">
        <f ca="1">_xlfn.XMATCH([1]Feuil1!G7,"Feuil1!I",[1]Feuil1!M43,G18)</f>
        <v>0</v>
      </c>
      <c r="H18" s="135">
        <v>0</v>
      </c>
      <c r="I18" s="135">
        <v>0</v>
      </c>
      <c r="J18" s="135">
        <v>0</v>
      </c>
    </row>
    <row r="19" spans="1:10" s="128" customFormat="1" ht="30" customHeight="1" thickBot="1" x14ac:dyDescent="0.25">
      <c r="A19" s="125">
        <v>44667</v>
      </c>
      <c r="B19" s="126"/>
      <c r="C19" s="127">
        <v>0</v>
      </c>
      <c r="D19" s="127">
        <f ca="1">_xlfn.XMATCH([1]Feuil1!D8,"Feuil1!I",[1]Feuil1!J44,D19)</f>
        <v>0</v>
      </c>
      <c r="E19" s="127">
        <f ca="1">_xlfn.XMATCH([1]Feuil1!E8,"Feuil1!I",[1]Feuil1!K44,E19)</f>
        <v>0</v>
      </c>
      <c r="F19" s="127">
        <f ca="1">_xlfn.XMATCH([1]Feuil1!F8,"Feuil1!I",[1]Feuil1!L44,F19)</f>
        <v>0</v>
      </c>
      <c r="G19" s="127">
        <f ca="1">_xlfn.XMATCH([1]Feuil1!G8,"Feuil1!I",[1]Feuil1!M44,G19)</f>
        <v>0</v>
      </c>
      <c r="H19" s="127">
        <v>0</v>
      </c>
      <c r="I19" s="127">
        <v>0</v>
      </c>
      <c r="J19" s="127">
        <v>0</v>
      </c>
    </row>
    <row r="20" spans="1:10" s="128" customFormat="1" ht="30" customHeight="1" thickBot="1" x14ac:dyDescent="0.25">
      <c r="A20" s="129">
        <v>44668</v>
      </c>
      <c r="B20" s="139"/>
      <c r="C20" s="140">
        <v>0</v>
      </c>
      <c r="D20" s="140">
        <f ca="1">_xlfn.XMATCH([1]Feuil1!D9,"Feuil1!I",[1]Feuil1!J45,D20)</f>
        <v>0</v>
      </c>
      <c r="E20" s="140">
        <f ca="1">_xlfn.XMATCH([1]Feuil1!E9,"Feuil1!I",[1]Feuil1!K45,E20)</f>
        <v>0</v>
      </c>
      <c r="F20" s="140">
        <f ca="1">_xlfn.XMATCH([1]Feuil1!F9,"Feuil1!I",[1]Feuil1!L45,F20)</f>
        <v>0</v>
      </c>
      <c r="G20" s="140">
        <f ca="1">_xlfn.XMATCH([1]Feuil1!G9,"Feuil1!I",[1]Feuil1!M45,G20)</f>
        <v>0</v>
      </c>
      <c r="H20" s="140">
        <v>0</v>
      </c>
      <c r="I20" s="140">
        <v>0</v>
      </c>
      <c r="J20" s="140">
        <v>0</v>
      </c>
    </row>
    <row r="21" spans="1:10" s="128" customFormat="1" ht="30" customHeight="1" thickBot="1" x14ac:dyDescent="0.25">
      <c r="A21" s="142">
        <v>44669</v>
      </c>
      <c r="B21" s="134"/>
      <c r="C21" s="135">
        <v>0</v>
      </c>
      <c r="D21" s="135">
        <f ca="1">_xlfn.XMATCH([1]Feuil1!D10,"Feuil1!I",[1]Feuil1!J46,D21)</f>
        <v>0</v>
      </c>
      <c r="E21" s="135">
        <f ca="1">_xlfn.XMATCH([1]Feuil1!E10,"Feuil1!I",[1]Feuil1!K46,E21)</f>
        <v>0</v>
      </c>
      <c r="F21" s="135">
        <f ca="1">_xlfn.XMATCH([1]Feuil1!F10,"Feuil1!I",[1]Feuil1!L46,F21)</f>
        <v>0</v>
      </c>
      <c r="G21" s="135">
        <f ca="1">_xlfn.XMATCH([1]Feuil1!G10,"Feuil1!I",[1]Feuil1!M46,G21)</f>
        <v>0</v>
      </c>
      <c r="H21" s="135">
        <v>0</v>
      </c>
      <c r="I21" s="135">
        <v>0</v>
      </c>
      <c r="J21" s="135">
        <v>0</v>
      </c>
    </row>
    <row r="22" spans="1:10" s="128" customFormat="1" ht="30" customHeight="1" thickBot="1" x14ac:dyDescent="0.25">
      <c r="A22" s="143">
        <v>44670</v>
      </c>
      <c r="B22" s="126"/>
      <c r="C22" s="127">
        <v>0</v>
      </c>
      <c r="D22" s="127">
        <f ca="1">_xlfn.XMATCH([1]Feuil1!D11,"Feuil1!I",[1]Feuil1!J47,D22)</f>
        <v>0</v>
      </c>
      <c r="E22" s="127">
        <f ca="1">_xlfn.XMATCH([1]Feuil1!E11,"Feuil1!I",[1]Feuil1!K47,E22)</f>
        <v>0</v>
      </c>
      <c r="F22" s="127">
        <f ca="1">_xlfn.XMATCH([1]Feuil1!F11,"Feuil1!I",[1]Feuil1!L47,F22)</f>
        <v>0</v>
      </c>
      <c r="G22" s="127">
        <f ca="1">_xlfn.XMATCH([1]Feuil1!G11,"Feuil1!I",[1]Feuil1!M47,G22)</f>
        <v>0</v>
      </c>
      <c r="H22" s="127">
        <v>0</v>
      </c>
      <c r="I22" s="127">
        <v>0</v>
      </c>
      <c r="J22" s="127">
        <v>0</v>
      </c>
    </row>
    <row r="23" spans="1:10" s="128" customFormat="1" ht="30" customHeight="1" thickBot="1" x14ac:dyDescent="0.25">
      <c r="A23" s="142">
        <v>44671</v>
      </c>
      <c r="B23" s="134"/>
      <c r="C23" s="135">
        <v>0</v>
      </c>
      <c r="D23" s="135">
        <f ca="1">_xlfn.XMATCH([1]Feuil1!D12,"Feuil1!I",[1]Feuil1!J48,D23)</f>
        <v>0</v>
      </c>
      <c r="E23" s="135">
        <f ca="1">_xlfn.XMATCH([1]Feuil1!E12,"Feuil1!I",[1]Feuil1!K48,E23)</f>
        <v>0</v>
      </c>
      <c r="F23" s="135">
        <f ca="1">_xlfn.XMATCH([1]Feuil1!F12,"Feuil1!I",[1]Feuil1!L48,F23)</f>
        <v>0</v>
      </c>
      <c r="G23" s="135">
        <f ca="1">_xlfn.XMATCH([1]Feuil1!G12,"Feuil1!I",[1]Feuil1!M48,G23)</f>
        <v>0</v>
      </c>
      <c r="H23" s="135">
        <v>0</v>
      </c>
      <c r="I23" s="135">
        <v>0</v>
      </c>
      <c r="J23" s="135">
        <v>0</v>
      </c>
    </row>
    <row r="24" spans="1:10" s="128" customFormat="1" ht="30" customHeight="1" thickBot="1" x14ac:dyDescent="0.25">
      <c r="A24" s="143">
        <v>44672</v>
      </c>
      <c r="B24" s="126"/>
      <c r="C24" s="127">
        <v>0</v>
      </c>
      <c r="D24" s="127">
        <f ca="1">_xlfn.XMATCH([1]Feuil1!D13,"Feuil1!I",[1]Feuil1!J49,D24)</f>
        <v>0</v>
      </c>
      <c r="E24" s="127">
        <f ca="1">_xlfn.XMATCH([1]Feuil1!E13,"Feuil1!I",[1]Feuil1!K49,E24)</f>
        <v>0</v>
      </c>
      <c r="F24" s="127">
        <f ca="1">_xlfn.XMATCH([1]Feuil1!F13,"Feuil1!I",[1]Feuil1!L49,F24)</f>
        <v>0</v>
      </c>
      <c r="G24" s="127">
        <f ca="1">_xlfn.XMATCH([1]Feuil1!G13,"Feuil1!I",[1]Feuil1!M49,G24)</f>
        <v>0</v>
      </c>
      <c r="H24" s="127">
        <v>0</v>
      </c>
      <c r="I24" s="127">
        <v>0</v>
      </c>
      <c r="J24" s="127">
        <v>0</v>
      </c>
    </row>
    <row r="25" spans="1:10" s="128" customFormat="1" ht="30" customHeight="1" thickBot="1" x14ac:dyDescent="0.25">
      <c r="A25" s="142">
        <v>44673</v>
      </c>
      <c r="B25" s="134"/>
      <c r="C25" s="135">
        <v>0</v>
      </c>
      <c r="D25" s="135">
        <f ca="1">_xlfn.XMATCH([1]Feuil1!D14,"Feuil1!I",[1]Feuil1!J50,D25)</f>
        <v>0</v>
      </c>
      <c r="E25" s="135">
        <f ca="1">_xlfn.XMATCH([1]Feuil1!E14,"Feuil1!I",[1]Feuil1!K50,E25)</f>
        <v>0</v>
      </c>
      <c r="F25" s="135">
        <f ca="1">_xlfn.XMATCH([1]Feuil1!F14,"Feuil1!I",[1]Feuil1!L50,F25)</f>
        <v>0</v>
      </c>
      <c r="G25" s="135">
        <f ca="1">_xlfn.XMATCH([1]Feuil1!G14,"Feuil1!I",[1]Feuil1!M50,G25)</f>
        <v>0</v>
      </c>
      <c r="H25" s="135">
        <v>0</v>
      </c>
      <c r="I25" s="135">
        <v>0</v>
      </c>
      <c r="J25" s="135">
        <v>0</v>
      </c>
    </row>
    <row r="26" spans="1:10" s="128" customFormat="1" ht="30" customHeight="1" thickBot="1" x14ac:dyDescent="0.25">
      <c r="A26" s="143">
        <v>44674</v>
      </c>
      <c r="B26" s="126"/>
      <c r="C26" s="127">
        <v>0</v>
      </c>
      <c r="D26" s="127">
        <f ca="1">_xlfn.XMATCH([1]Feuil1!D15,"Feuil1!I",[1]Feuil1!J51,D26)</f>
        <v>0</v>
      </c>
      <c r="E26" s="127">
        <f ca="1">_xlfn.XMATCH([1]Feuil1!E15,"Feuil1!I",[1]Feuil1!K51,E26)</f>
        <v>0</v>
      </c>
      <c r="F26" s="127">
        <f ca="1">_xlfn.XMATCH([1]Feuil1!F15,"Feuil1!I",[1]Feuil1!L51,F26)</f>
        <v>0</v>
      </c>
      <c r="G26" s="127">
        <f ca="1">_xlfn.XMATCH([1]Feuil1!G15,"Feuil1!I",[1]Feuil1!M51,G26)</f>
        <v>0</v>
      </c>
      <c r="H26" s="127">
        <v>0</v>
      </c>
      <c r="I26" s="127">
        <v>0</v>
      </c>
      <c r="J26" s="127">
        <v>0</v>
      </c>
    </row>
    <row r="27" spans="1:10" s="128" customFormat="1" ht="30" customHeight="1" thickBot="1" x14ac:dyDescent="0.25">
      <c r="A27" s="138">
        <v>44675</v>
      </c>
      <c r="B27" s="139"/>
      <c r="C27" s="140">
        <v>0</v>
      </c>
      <c r="D27" s="140">
        <f ca="1">_xlfn.XMATCH([1]Feuil1!D16,"Feuil1!I",[1]Feuil1!J52,D27)</f>
        <v>0</v>
      </c>
      <c r="E27" s="140">
        <f ca="1">_xlfn.XMATCH([1]Feuil1!E16,"Feuil1!I",[1]Feuil1!K52,E27)</f>
        <v>0</v>
      </c>
      <c r="F27" s="140">
        <f ca="1">_xlfn.XMATCH([1]Feuil1!F16,"Feuil1!I",[1]Feuil1!L52,F27)</f>
        <v>0</v>
      </c>
      <c r="G27" s="140">
        <f ca="1">_xlfn.XMATCH([1]Feuil1!G16,"Feuil1!I",[1]Feuil1!M52,G27)</f>
        <v>0</v>
      </c>
      <c r="H27" s="140">
        <v>0</v>
      </c>
      <c r="I27" s="140">
        <v>0</v>
      </c>
      <c r="J27" s="140">
        <v>0</v>
      </c>
    </row>
    <row r="28" spans="1:10" s="128" customFormat="1" ht="30" customHeight="1" thickBot="1" x14ac:dyDescent="0.25">
      <c r="A28" s="133">
        <v>44676</v>
      </c>
      <c r="B28" s="134"/>
      <c r="C28" s="135">
        <v>0</v>
      </c>
      <c r="D28" s="135">
        <f ca="1">_xlfn.XMATCH([1]Feuil1!D17,"Feuil1!I",[1]Feuil1!J53,D28)</f>
        <v>0</v>
      </c>
      <c r="E28" s="135">
        <f ca="1">_xlfn.XMATCH([1]Feuil1!E17,"Feuil1!I",[1]Feuil1!K53,E28)</f>
        <v>0</v>
      </c>
      <c r="F28" s="135">
        <f ca="1">_xlfn.XMATCH([1]Feuil1!F17,"Feuil1!I",[1]Feuil1!L53,F28)</f>
        <v>0</v>
      </c>
      <c r="G28" s="135">
        <f ca="1">_xlfn.XMATCH([1]Feuil1!G17,"Feuil1!I",[1]Feuil1!M53,G28)</f>
        <v>0</v>
      </c>
      <c r="H28" s="135">
        <v>0</v>
      </c>
      <c r="I28" s="135">
        <v>0</v>
      </c>
      <c r="J28" s="135">
        <v>0</v>
      </c>
    </row>
    <row r="29" spans="1:10" s="128" customFormat="1" ht="30" customHeight="1" thickBot="1" x14ac:dyDescent="0.25">
      <c r="A29" s="125">
        <v>44677</v>
      </c>
      <c r="B29" s="126"/>
      <c r="C29" s="127">
        <v>0</v>
      </c>
      <c r="D29" s="127">
        <f ca="1">_xlfn.XMATCH([1]Feuil1!D18,"Feuil1!I",[1]Feuil1!J54,D29)</f>
        <v>0</v>
      </c>
      <c r="E29" s="127">
        <f ca="1">_xlfn.XMATCH([1]Feuil1!E18,"Feuil1!I",[1]Feuil1!K54,E29)</f>
        <v>0</v>
      </c>
      <c r="F29" s="127">
        <f ca="1">_xlfn.XMATCH([1]Feuil1!F18,"Feuil1!I",[1]Feuil1!L54,F29)</f>
        <v>0</v>
      </c>
      <c r="G29" s="127">
        <f ca="1">_xlfn.XMATCH([1]Feuil1!G18,"Feuil1!I",[1]Feuil1!M54,G29)</f>
        <v>0</v>
      </c>
      <c r="H29" s="127">
        <v>0</v>
      </c>
      <c r="I29" s="127">
        <v>0</v>
      </c>
      <c r="J29" s="127">
        <v>0</v>
      </c>
    </row>
    <row r="30" spans="1:10" s="128" customFormat="1" ht="30" customHeight="1" thickBot="1" x14ac:dyDescent="0.25">
      <c r="A30" s="133">
        <v>44678</v>
      </c>
      <c r="B30" s="144"/>
      <c r="C30" s="135">
        <v>0</v>
      </c>
      <c r="D30" s="135">
        <f ca="1">_xlfn.XMATCH([1]Feuil1!D19,"Feuil1!I",[1]Feuil1!J55,D30)</f>
        <v>0</v>
      </c>
      <c r="E30" s="135">
        <f ca="1">_xlfn.XMATCH([1]Feuil1!E19,"Feuil1!I",[1]Feuil1!K55,E30)</f>
        <v>0</v>
      </c>
      <c r="F30" s="135">
        <f ca="1">_xlfn.XMATCH([1]Feuil1!F19,"Feuil1!I",[1]Feuil1!L55,F30)</f>
        <v>0</v>
      </c>
      <c r="G30" s="135">
        <f ca="1">_xlfn.XMATCH([1]Feuil1!G19,"Feuil1!I",[1]Feuil1!M55,G30)</f>
        <v>0</v>
      </c>
      <c r="H30" s="135">
        <v>0</v>
      </c>
      <c r="I30" s="135">
        <v>0</v>
      </c>
      <c r="J30" s="135">
        <v>0</v>
      </c>
    </row>
    <row r="31" spans="1:10" s="128" customFormat="1" ht="30" customHeight="1" thickBot="1" x14ac:dyDescent="0.25">
      <c r="A31" s="125">
        <v>44679</v>
      </c>
      <c r="B31" s="126"/>
      <c r="C31" s="127">
        <v>0</v>
      </c>
      <c r="D31" s="127">
        <f ca="1">_xlfn.XMATCH([1]Feuil1!D20,"Feuil1!I",[1]Feuil1!J56,D31)</f>
        <v>0</v>
      </c>
      <c r="E31" s="127">
        <f ca="1">_xlfn.XMATCH([1]Feuil1!E20,"Feuil1!I",[1]Feuil1!K56,E31)</f>
        <v>0</v>
      </c>
      <c r="F31" s="127">
        <f ca="1">_xlfn.XMATCH([1]Feuil1!F20,"Feuil1!I",[1]Feuil1!L56,F31)</f>
        <v>0</v>
      </c>
      <c r="G31" s="127">
        <f ca="1">_xlfn.XMATCH([1]Feuil1!G20,"Feuil1!I",[1]Feuil1!M56,G31)</f>
        <v>0</v>
      </c>
      <c r="H31" s="127">
        <v>0</v>
      </c>
      <c r="I31" s="127">
        <v>0</v>
      </c>
      <c r="J31" s="127">
        <v>0</v>
      </c>
    </row>
    <row r="32" spans="1:10" s="128" customFormat="1" ht="30" customHeight="1" thickBot="1" x14ac:dyDescent="0.25">
      <c r="A32" s="133">
        <v>44680</v>
      </c>
      <c r="B32" s="134"/>
      <c r="C32" s="135">
        <v>0</v>
      </c>
      <c r="D32" s="135">
        <f ca="1">_xlfn.XMATCH([1]Feuil1!D21,"Feuil1!I",[1]Feuil1!J57,D32)</f>
        <v>0</v>
      </c>
      <c r="E32" s="135">
        <f ca="1">_xlfn.XMATCH([1]Feuil1!E21,"Feuil1!I",[1]Feuil1!K57,E32)</f>
        <v>0</v>
      </c>
      <c r="F32" s="135">
        <f ca="1">_xlfn.XMATCH([1]Feuil1!F21,"Feuil1!I",[1]Feuil1!L57,F32)</f>
        <v>0</v>
      </c>
      <c r="G32" s="135">
        <f ca="1">_xlfn.XMATCH([1]Feuil1!G21,"Feuil1!I",[1]Feuil1!M57,G32)</f>
        <v>0</v>
      </c>
      <c r="H32" s="135">
        <v>0</v>
      </c>
      <c r="I32" s="135">
        <v>0</v>
      </c>
      <c r="J32" s="135">
        <v>0</v>
      </c>
    </row>
    <row r="33" spans="1:10" s="128" customFormat="1" ht="30" customHeight="1" thickBot="1" x14ac:dyDescent="0.25">
      <c r="A33" s="125">
        <v>44681</v>
      </c>
      <c r="B33" s="126"/>
      <c r="C33" s="127">
        <v>0</v>
      </c>
      <c r="D33" s="127">
        <f ca="1">_xlfn.XMATCH([1]Feuil1!D22,"Feuil1!I",[1]Feuil1!J58,D33)</f>
        <v>0</v>
      </c>
      <c r="E33" s="127">
        <f ca="1">_xlfn.XMATCH([1]Feuil1!E22,"Feuil1!I",[1]Feuil1!K58,E33)</f>
        <v>0</v>
      </c>
      <c r="F33" s="127">
        <f ca="1">_xlfn.XMATCH([1]Feuil1!F22,"Feuil1!I",[1]Feuil1!L58,F33)</f>
        <v>0</v>
      </c>
      <c r="G33" s="127">
        <f ca="1">_xlfn.XMATCH([1]Feuil1!G22,"Feuil1!I",[1]Feuil1!M58,G33)</f>
        <v>0</v>
      </c>
      <c r="H33" s="127">
        <v>0</v>
      </c>
      <c r="I33" s="127">
        <v>0</v>
      </c>
      <c r="J33" s="127">
        <v>0</v>
      </c>
    </row>
    <row r="34" spans="1:10" s="145" customFormat="1" ht="30" customHeight="1" x14ac:dyDescent="0.2">
      <c r="A34" s="142"/>
      <c r="B34" s="134"/>
      <c r="C34" s="135">
        <v>0</v>
      </c>
      <c r="D34" s="135">
        <f ca="1">_xlfn.XMATCH([1]Feuil1!D23,"Feuil1!I",[1]Feuil1!J59,D34)</f>
        <v>0</v>
      </c>
      <c r="E34" s="135">
        <f ca="1">_xlfn.XMATCH([1]Feuil1!E23,"Feuil1!I",[1]Feuil1!K59,E34)</f>
        <v>0</v>
      </c>
      <c r="F34" s="135">
        <f ca="1">_xlfn.XMATCH([1]Feuil1!F23,"Feuil1!I",[1]Feuil1!L59,F34)</f>
        <v>0</v>
      </c>
      <c r="G34" s="135">
        <f ca="1">_xlfn.XMATCH([1]Feuil1!G23,"Feuil1!I",[1]Feuil1!M59,G34)</f>
        <v>0</v>
      </c>
      <c r="H34" s="135">
        <f ca="1">_xlfn.XMATCH([1]Feuil1!H23,"Feuil1!I",[1]Feuil1!N59,H34)</f>
        <v>0</v>
      </c>
      <c r="I34" s="135">
        <f ca="1">_xlfn.XMATCH([1]Feuil1!I23,"Feuil1!I",[1]Feuil1!O59,I34)</f>
        <v>0</v>
      </c>
      <c r="J34" s="135">
        <f ca="1">_xlfn.XMATCH([1]Feuil1!J23,"Feuil1!I",[1]Feuil1!P59,J34)</f>
        <v>0</v>
      </c>
    </row>
    <row r="35" spans="1:10" ht="51.75" customHeight="1" thickBot="1" x14ac:dyDescent="0.3">
      <c r="A35" s="149" t="s">
        <v>66</v>
      </c>
      <c r="B35" s="146"/>
      <c r="C35" s="147">
        <f t="shared" ref="C35:J35" si="0">SUM(C5:C34)</f>
        <v>0</v>
      </c>
      <c r="D35" s="147">
        <f t="shared" ca="1" si="0"/>
        <v>0</v>
      </c>
      <c r="E35" s="147">
        <f t="shared" ca="1" si="0"/>
        <v>0</v>
      </c>
      <c r="F35" s="147">
        <f t="shared" ca="1" si="0"/>
        <v>0</v>
      </c>
      <c r="G35" s="147">
        <f t="shared" ca="1" si="0"/>
        <v>0</v>
      </c>
      <c r="H35" s="147">
        <f t="shared" ca="1" si="0"/>
        <v>0</v>
      </c>
      <c r="I35" s="147">
        <f t="shared" ca="1" si="0"/>
        <v>0</v>
      </c>
      <c r="J35" s="147">
        <f t="shared" ca="1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201</vt:lpstr>
      <vt:lpstr>203</vt:lpstr>
      <vt:lpstr>205</vt:lpstr>
      <vt:lpstr>206</vt:lpstr>
      <vt:lpstr>207</vt:lpstr>
      <vt:lpstr>208</vt:lpstr>
      <vt:lpstr>209</vt:lpstr>
      <vt:lpstr>302,a</vt:lpstr>
      <vt:lpstr>303</vt:lpstr>
      <vt:lpstr>POINT DU 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KANSI</dc:creator>
  <cp:lastModifiedBy>KANSI</cp:lastModifiedBy>
  <dcterms:created xsi:type="dcterms:W3CDTF">2022-04-17T10:04:56Z</dcterms:created>
  <dcterms:modified xsi:type="dcterms:W3CDTF">2022-04-17T10:33:59Z</dcterms:modified>
</cp:coreProperties>
</file>