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i.banvoy\OneDrive - CCFD - Terre Solidaire\Calendrier\"/>
    </mc:Choice>
  </mc:AlternateContent>
  <xr:revisionPtr revIDLastSave="0" documentId="13_ncr:1_{26AFEAB9-EC61-4423-91AD-B52A906E4783}" xr6:coauthVersionLast="36" xr6:coauthVersionMax="36" xr10:uidLastSave="{00000000-0000-0000-0000-000000000000}"/>
  <bookViews>
    <workbookView xWindow="0" yWindow="0" windowWidth="19200" windowHeight="11265" activeTab="1" xr2:uid="{00000000-000D-0000-FFFF-FFFF00000000}"/>
  </bookViews>
  <sheets>
    <sheet name="Mensuel" sheetId="6" r:id="rId1"/>
    <sheet name="Annuel" sheetId="7" r:id="rId2"/>
    <sheet name="Data" sheetId="5" r:id="rId3"/>
    <sheet name="Type" sheetId="8" r:id="rId4"/>
  </sheets>
  <functionGroups builtInGroupCount="19"/>
  <externalReferences>
    <externalReference r:id="rId5"/>
    <externalReference r:id="rId6"/>
  </externalReferences>
  <definedNames>
    <definedName name="feries">Annuel!$BU$2:$BV$14</definedName>
    <definedName name="types">Type!$A$2:$A$7</definedName>
    <definedName name="varan">Type!$D$2:$D$17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7" l="1"/>
  <c r="G14" i="8" l="1"/>
  <c r="G13" i="8"/>
  <c r="G12" i="8"/>
  <c r="G11" i="8"/>
  <c r="G10" i="8"/>
  <c r="G6" i="8"/>
  <c r="G5" i="8"/>
  <c r="G3" i="8"/>
  <c r="G4" i="8" s="1"/>
  <c r="G2" i="8"/>
  <c r="G7" i="8" l="1"/>
  <c r="G8" i="8"/>
  <c r="G9" i="8" s="1"/>
</calcChain>
</file>

<file path=xl/sharedStrings.xml><?xml version="1.0" encoding="utf-8"?>
<sst xmlns="http://schemas.openxmlformats.org/spreadsheetml/2006/main" count="177" uniqueCount="72">
  <si>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</si>
  <si>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</si>
  <si>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</si>
  <si>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</si>
  <si>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</si>
  <si>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</si>
  <si>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</si>
  <si>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</si>
  <si>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</si>
  <si>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</si>
  <si>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</si>
  <si>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</si>
  <si>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</si>
  <si>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</si>
  <si>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</si>
  <si>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</si>
  <si>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</si>
  <si>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</si>
  <si>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</si>
  <si>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</si>
  <si>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</si>
  <si>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</si>
  <si>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</si>
  <si>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</si>
  <si>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</si>
  <si>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</si>
  <si>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</si>
  <si>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</si>
  <si>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</si>
  <si>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</si>
  <si>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</si>
  <si>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</si>
  <si>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</si>
  <si>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</si>
  <si>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</si>
  <si>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</si>
  <si>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</si>
  <si>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</si>
  <si>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</si>
  <si>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Recurrence</t>
  </si>
  <si>
    <t>Jour ouvrable</t>
  </si>
  <si>
    <t>x</t>
  </si>
  <si>
    <t>France</t>
  </si>
  <si>
    <t>International</t>
  </si>
  <si>
    <t>Local</t>
  </si>
  <si>
    <t>Europe</t>
  </si>
  <si>
    <t>Regional</t>
  </si>
  <si>
    <t>Tous</t>
  </si>
  <si>
    <t>évènements/actions DPL</t>
  </si>
  <si>
    <t>Evènements France</t>
  </si>
  <si>
    <t>Evènements Union européenne</t>
  </si>
  <si>
    <t>Evènements à l'International</t>
  </si>
  <si>
    <t>Evènements CCFD</t>
  </si>
  <si>
    <t>Année</t>
  </si>
  <si>
    <t>Fériés</t>
  </si>
  <si>
    <t>septembre 2022</t>
  </si>
  <si>
    <t>évènements/actions local</t>
  </si>
  <si>
    <t>Evènements régional</t>
  </si>
  <si>
    <t>AAAAAAAAAAAAAAAAAAAAAAAAAAAAAAAAAAAA</t>
  </si>
  <si>
    <t>BBBBBBBBBBBBBBBBBBBBBBBBBBBBBBBBBBBBBBBBBBBB</t>
  </si>
  <si>
    <t>CCCCCCCCCCCCCCCCCCCCCCCCCCCCCCCCCCCCCCCCCCCCCCCCCC</t>
  </si>
  <si>
    <t>DDDDDDDDDDDDDDDDDDDDDDDDDDDDDDDDDDDDDDDDDDDDDDDDDDDDDDD</t>
  </si>
  <si>
    <t>EEEEEEEEEEEEEEEEEEEEEEEEEEEEEEEEEEEEEEEEEEEEEEEEEEEEEEEEEEEEEE</t>
  </si>
  <si>
    <t>FFFFFFFFFFFFFFFFFFFFFFFFFFFFFFFFFFFFFFFFFFFFFFFFFFFFFFFFFFFFFFF</t>
  </si>
  <si>
    <t>GGGGGGGGGGGGGGGGGGGGGGGGGGGGGGGGGGGGGGGGGGGGGG</t>
  </si>
  <si>
    <t>HHHHHHHHHHHHHHHHHHHHHHHHHHHHHHHHHHHHHHHHHHHHHHHHHHHHH</t>
  </si>
  <si>
    <t>IIIIIIIIIIIIIIIIIIIIIIIIIIIIIIIIIIIIIIIIIIIIIIIIIIIIIIIIIIIIIIIIIIIIIIIIIIIIIIIIIIIIIIIIIIIIIIIII</t>
  </si>
  <si>
    <t>JJJJJJJJJJJJJJJJJJJJJJJJJJJJJJJJJJJJJJJJJJJJJJJJJJJJJJJJJJJJJJJJJJJJJJJJJJJJJJJJJJJ</t>
  </si>
  <si>
    <t>KKKKKKKKKKKKKKKKKKKKKKKKKKKKKKKKKKKKKKKKKKKKKKKKKKKKKKKKKKKKKKKKKKKKKKKKKKK</t>
  </si>
  <si>
    <t>LLLLLLLLLLLLLLLLLLLLLLLLLLLLLLLLLLLLLLLLLLLLLLLLLLLLLLLLLLLLLLLLL</t>
  </si>
  <si>
    <t>évènements/actions LOCAL</t>
  </si>
  <si>
    <t>Evènements Regional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</si>
</sst>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dd\ mmm\ yyyy"/>
    <numFmt numFmtId="167" formatCode="h:mm;@"/>
  </numFmts>
  <fonts count="32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8"/>
      <name val="Titillium Web"/>
    </font>
    <font>
      <sz val="11"/>
      <color theme="1"/>
      <name val="Titillium Web"/>
    </font>
    <font>
      <sz val="11"/>
      <color indexed="8"/>
      <name val="Titillium Web"/>
    </font>
    <font>
      <b/>
      <sz val="11"/>
      <color theme="0"/>
      <name val="Titillium Web"/>
    </font>
    <font>
      <sz val="11"/>
      <color theme="4" tint="0.79998168889431442"/>
      <name val="Titillium Web"/>
    </font>
    <font>
      <sz val="11"/>
      <color theme="0"/>
      <name val="Titillium Web"/>
    </font>
    <font>
      <b/>
      <sz val="14"/>
      <color theme="1"/>
      <name val="Titillium Web"/>
    </font>
    <font>
      <b/>
      <sz val="10"/>
      <name val="Titillium Web"/>
    </font>
    <font>
      <i/>
      <sz val="10"/>
      <color theme="4" tint="-0.249977111117893"/>
      <name val="Titillium Web"/>
    </font>
    <font>
      <sz val="9"/>
      <color indexed="22"/>
      <name val="Titillium Web"/>
    </font>
    <font>
      <sz val="9"/>
      <name val="Titillium Web"/>
    </font>
    <font>
      <b/>
      <sz val="10"/>
      <color theme="1" tint="0.249977111117893"/>
      <name val="Titillium Web"/>
    </font>
    <font>
      <sz val="10"/>
      <name val="Titillium Web"/>
    </font>
    <font>
      <sz val="11"/>
      <color theme="1"/>
      <name val="Tillium web"/>
    </font>
    <font>
      <sz val="10"/>
      <name val="Tillium web"/>
    </font>
    <font>
      <sz val="11"/>
      <color theme="0"/>
      <name val="Tillium web"/>
    </font>
    <font>
      <b/>
      <sz val="11"/>
      <name val="Tillium web"/>
    </font>
    <font>
      <sz val="10"/>
      <color indexed="8"/>
      <name val="Tillium web"/>
    </font>
    <font>
      <b/>
      <sz val="11"/>
      <color theme="1" tint="4.9989318521683403E-2"/>
      <name val="Tillium web"/>
    </font>
    <font>
      <b/>
      <sz val="10"/>
      <color theme="1" tint="0.249977111117893"/>
      <name val="Tillium web"/>
    </font>
    <font>
      <sz val="12"/>
      <color theme="1"/>
      <name val="Tillium web"/>
    </font>
    <font>
      <sz val="10"/>
      <color theme="4" tint="-0.249977111117893"/>
      <name val="Tillium web"/>
    </font>
    <font>
      <b/>
      <sz val="11"/>
      <color theme="0"/>
      <name val="Tillium web"/>
    </font>
    <font>
      <sz val="10"/>
      <color theme="1"/>
      <name val="Tillium web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4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Fill="0" applyProtection="0"/>
    <xf numFmtId="0" fontId="1" fillId="12" borderId="0" applyNumberFormat="0" applyBorder="0" applyAlignment="0" applyProtection="0"/>
  </cellStyleXfs>
  <cellXfs count="120">
    <xf numFmtId="0" fontId="0" fillId="0" borderId="0" xfId="0"/>
    <xf numFmtId="0" fontId="2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4" fillId="0" borderId="0" xfId="0" applyFont="1"/>
    <xf numFmtId="0" fontId="2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 wrapText="1"/>
    </xf>
    <xf numFmtId="0" fontId="7" fillId="7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7" fillId="10" borderId="0" xfId="0" applyFont="1" applyFill="1" applyAlignment="1">
      <alignment horizontal="center"/>
    </xf>
    <xf numFmtId="0" fontId="7" fillId="11" borderId="0" xfId="0" applyFont="1" applyFill="1" applyAlignment="1">
      <alignment horizontal="center"/>
    </xf>
    <xf numFmtId="0" fontId="7" fillId="7" borderId="0" xfId="0" applyFont="1" applyFill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7" fillId="11" borderId="0" xfId="0" applyFont="1" applyFill="1" applyAlignment="1">
      <alignment horizontal="center" vertical="center" wrapText="1"/>
    </xf>
    <xf numFmtId="0" fontId="6" fillId="0" borderId="0" xfId="0" applyFont="1" applyBorder="1"/>
    <xf numFmtId="14" fontId="5" fillId="0" borderId="0" xfId="0" applyNumberFormat="1" applyFont="1"/>
    <xf numFmtId="0" fontId="6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8" fillId="2" borderId="0" xfId="0" applyNumberFormat="1" applyFont="1" applyFill="1" applyAlignment="1" applyProtection="1">
      <alignment horizontal="center" wrapText="1"/>
    </xf>
    <xf numFmtId="0" fontId="8" fillId="2" borderId="0" xfId="0" applyFont="1" applyFill="1" applyAlignment="1" applyProtection="1">
      <alignment horizontal="center"/>
    </xf>
    <xf numFmtId="0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10" fillId="0" borderId="0" xfId="0" applyFont="1" applyFill="1" applyProtection="1"/>
    <xf numFmtId="0" fontId="11" fillId="8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1" fillId="7" borderId="0" xfId="0" applyFont="1" applyFill="1" applyAlignment="1">
      <alignment horizontal="center"/>
    </xf>
    <xf numFmtId="0" fontId="11" fillId="10" borderId="0" xfId="0" applyFont="1" applyFill="1" applyAlignment="1">
      <alignment horizontal="center"/>
    </xf>
    <xf numFmtId="0" fontId="11" fillId="9" borderId="0" xfId="0" applyFont="1" applyFill="1" applyAlignment="1">
      <alignment horizontal="center"/>
    </xf>
    <xf numFmtId="0" fontId="11" fillId="11" borderId="0" xfId="0" applyFont="1" applyFill="1" applyAlignment="1">
      <alignment horizontal="center"/>
    </xf>
    <xf numFmtId="0" fontId="9" fillId="0" borderId="0" xfId="0" applyFont="1"/>
    <xf numFmtId="0" fontId="12" fillId="3" borderId="0" xfId="0" applyFont="1" applyFill="1"/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4" borderId="1" xfId="0" applyFont="1" applyFill="1" applyBorder="1" applyAlignment="1">
      <alignment horizontal="centerContinuous" vertical="center"/>
    </xf>
    <xf numFmtId="0" fontId="9" fillId="4" borderId="2" xfId="0" applyFont="1" applyFill="1" applyBorder="1" applyAlignment="1">
      <alignment horizontal="centerContinuous" vertical="center"/>
    </xf>
    <xf numFmtId="0" fontId="9" fillId="4" borderId="3" xfId="0" applyFont="1" applyFill="1" applyBorder="1" applyAlignment="1">
      <alignment horizontal="centerContinuous" vertical="center"/>
    </xf>
    <xf numFmtId="0" fontId="9" fillId="3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14" fontId="15" fillId="4" borderId="4" xfId="0" applyNumberFormat="1" applyFont="1" applyFill="1" applyBorder="1" applyAlignment="1">
      <alignment horizontal="center" vertical="center"/>
    </xf>
    <xf numFmtId="0" fontId="9" fillId="3" borderId="0" xfId="0" applyFont="1" applyFill="1" applyAlignment="1"/>
    <xf numFmtId="0" fontId="9" fillId="0" borderId="0" xfId="0" applyFont="1" applyAlignment="1"/>
    <xf numFmtId="164" fontId="16" fillId="3" borderId="4" xfId="0" applyNumberFormat="1" applyFont="1" applyFill="1" applyBorder="1" applyAlignment="1">
      <alignment horizontal="center"/>
    </xf>
    <xf numFmtId="165" fontId="17" fillId="0" borderId="4" xfId="0" applyNumberFormat="1" applyFont="1" applyFill="1" applyBorder="1" applyAlignment="1">
      <alignment horizontal="left"/>
    </xf>
    <xf numFmtId="165" fontId="18" fillId="0" borderId="4" xfId="0" applyNumberFormat="1" applyFont="1" applyFill="1" applyBorder="1" applyAlignment="1">
      <alignment horizontal="left"/>
    </xf>
    <xf numFmtId="165" fontId="18" fillId="6" borderId="4" xfId="0" applyNumberFormat="1" applyFont="1" applyFill="1" applyBorder="1" applyAlignment="1">
      <alignment horizontal="left"/>
    </xf>
    <xf numFmtId="0" fontId="11" fillId="7" borderId="0" xfId="0" applyFont="1" applyFill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10" borderId="0" xfId="0" applyFont="1" applyFill="1" applyAlignment="1">
      <alignment horizontal="center" vertical="center" wrapText="1"/>
    </xf>
    <xf numFmtId="165" fontId="17" fillId="6" borderId="4" xfId="0" applyNumberFormat="1" applyFont="1" applyFill="1" applyBorder="1" applyAlignment="1">
      <alignment horizontal="left"/>
    </xf>
    <xf numFmtId="0" fontId="11" fillId="11" borderId="0" xfId="0" applyFont="1" applyFill="1" applyAlignment="1">
      <alignment horizontal="center" vertical="center" wrapText="1"/>
    </xf>
    <xf numFmtId="0" fontId="9" fillId="3" borderId="0" xfId="0" applyFont="1" applyFill="1"/>
    <xf numFmtId="0" fontId="19" fillId="4" borderId="4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/>
    <xf numFmtId="0" fontId="9" fillId="5" borderId="2" xfId="0" applyFont="1" applyFill="1" applyBorder="1"/>
    <xf numFmtId="0" fontId="9" fillId="5" borderId="3" xfId="0" applyFont="1" applyFill="1" applyBorder="1"/>
    <xf numFmtId="0" fontId="20" fillId="0" borderId="0" xfId="0" applyFont="1" applyFill="1"/>
    <xf numFmtId="0" fontId="21" fillId="0" borderId="0" xfId="0" applyFont="1" applyFill="1" applyAlignment="1">
      <alignment wrapText="1"/>
    </xf>
    <xf numFmtId="0" fontId="21" fillId="0" borderId="0" xfId="0" applyFont="1" applyFill="1"/>
    <xf numFmtId="0" fontId="21" fillId="0" borderId="0" xfId="0" applyFont="1" applyFill="1" applyAlignment="1">
      <alignment horizontal="center"/>
    </xf>
    <xf numFmtId="166" fontId="22" fillId="0" borderId="0" xfId="0" applyNumberFormat="1" applyFont="1" applyFill="1" applyAlignment="1">
      <alignment horizontal="center"/>
    </xf>
    <xf numFmtId="167" fontId="22" fillId="0" borderId="0" xfId="0" applyNumberFormat="1" applyFont="1" applyFill="1"/>
    <xf numFmtId="0" fontId="22" fillId="0" borderId="0" xfId="0" applyNumberFormat="1" applyFont="1" applyFill="1" applyAlignment="1"/>
    <xf numFmtId="0" fontId="22" fillId="0" borderId="0" xfId="0" applyFont="1" applyFill="1" applyAlignment="1">
      <alignment horizontal="centerContinuous"/>
    </xf>
    <xf numFmtId="0" fontId="23" fillId="0" borderId="0" xfId="0" applyFont="1" applyFill="1"/>
    <xf numFmtId="0" fontId="24" fillId="0" borderId="0" xfId="0" applyFont="1" applyFill="1" applyAlignment="1"/>
    <xf numFmtId="0" fontId="22" fillId="0" borderId="0" xfId="0" applyFont="1" applyFill="1" applyAlignment="1">
      <alignment vertical="center"/>
    </xf>
    <xf numFmtId="0" fontId="25" fillId="0" borderId="0" xfId="0" applyFont="1" applyFill="1" applyBorder="1"/>
    <xf numFmtId="14" fontId="22" fillId="0" borderId="0" xfId="0" applyNumberFormat="1" applyFont="1" applyFill="1"/>
    <xf numFmtId="0" fontId="21" fillId="0" borderId="0" xfId="0" applyFont="1" applyFill="1" applyAlignment="1">
      <alignment vertical="center"/>
    </xf>
    <xf numFmtId="0" fontId="26" fillId="0" borderId="1" xfId="0" applyFont="1" applyFill="1" applyBorder="1" applyAlignment="1">
      <alignment horizontal="left" vertical="center"/>
    </xf>
    <xf numFmtId="0" fontId="26" fillId="0" borderId="2" xfId="0" applyFont="1" applyFill="1" applyBorder="1" applyAlignment="1">
      <alignment horizontal="center" vertical="center"/>
    </xf>
    <xf numFmtId="0" fontId="27" fillId="0" borderId="2" xfId="0" applyNumberFormat="1" applyFont="1" applyFill="1" applyBorder="1" applyAlignment="1">
      <alignment horizontal="center" vertical="center"/>
    </xf>
    <xf numFmtId="0" fontId="27" fillId="0" borderId="5" xfId="0" applyNumberFormat="1" applyFont="1" applyFill="1" applyBorder="1" applyAlignment="1">
      <alignment horizontal="center" vertical="center"/>
    </xf>
    <xf numFmtId="0" fontId="27" fillId="0" borderId="3" xfId="0" applyNumberFormat="1" applyFont="1" applyFill="1" applyBorder="1" applyAlignment="1">
      <alignment horizontal="center" vertical="center"/>
    </xf>
    <xf numFmtId="166" fontId="22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vertical="center"/>
    </xf>
    <xf numFmtId="0" fontId="25" fillId="0" borderId="0" xfId="0" applyFont="1" applyFill="1" applyBorder="1" applyAlignment="1">
      <alignment vertical="center"/>
    </xf>
    <xf numFmtId="14" fontId="22" fillId="0" borderId="0" xfId="0" applyNumberFormat="1" applyFont="1" applyFill="1" applyAlignment="1">
      <alignment vertical="center"/>
    </xf>
    <xf numFmtId="0" fontId="28" fillId="0" borderId="6" xfId="0" applyFont="1" applyFill="1" applyBorder="1" applyAlignment="1">
      <alignment vertical="center"/>
    </xf>
    <xf numFmtId="0" fontId="28" fillId="0" borderId="7" xfId="0" applyFont="1" applyFill="1" applyBorder="1" applyAlignment="1">
      <alignment vertical="center"/>
    </xf>
    <xf numFmtId="0" fontId="29" fillId="0" borderId="7" xfId="0" applyFont="1" applyFill="1" applyBorder="1" applyAlignment="1">
      <alignment vertical="center"/>
    </xf>
    <xf numFmtId="0" fontId="29" fillId="0" borderId="8" xfId="0" applyFont="1" applyFill="1" applyBorder="1" applyAlignment="1">
      <alignment vertical="center"/>
    </xf>
    <xf numFmtId="14" fontId="29" fillId="0" borderId="8" xfId="0" applyNumberFormat="1" applyFont="1" applyFill="1" applyBorder="1" applyAlignment="1">
      <alignment vertical="center"/>
    </xf>
    <xf numFmtId="0" fontId="29" fillId="0" borderId="5" xfId="0" applyFont="1" applyFill="1" applyBorder="1" applyAlignment="1">
      <alignment vertical="center"/>
    </xf>
    <xf numFmtId="0" fontId="29" fillId="0" borderId="9" xfId="0" applyFont="1" applyFill="1" applyBorder="1" applyAlignment="1">
      <alignment vertical="center"/>
    </xf>
    <xf numFmtId="0" fontId="30" fillId="7" borderId="0" xfId="0" applyFont="1" applyFill="1" applyAlignment="1">
      <alignment horizontal="center" vertical="center" wrapText="1"/>
    </xf>
    <xf numFmtId="0" fontId="28" fillId="0" borderId="10" xfId="0" applyFont="1" applyFill="1" applyBorder="1" applyAlignment="1">
      <alignment vertical="center"/>
    </xf>
    <xf numFmtId="0" fontId="28" fillId="0" borderId="11" xfId="2" applyFont="1" applyFill="1" applyBorder="1" applyAlignment="1">
      <alignment vertical="center"/>
    </xf>
    <xf numFmtId="0" fontId="28" fillId="0" borderId="11" xfId="0" applyFont="1" applyFill="1" applyBorder="1" applyAlignment="1">
      <alignment vertical="center"/>
    </xf>
    <xf numFmtId="0" fontId="28" fillId="0" borderId="12" xfId="0" applyFont="1" applyFill="1" applyBorder="1" applyAlignment="1">
      <alignment vertical="center"/>
    </xf>
    <xf numFmtId="0" fontId="28" fillId="0" borderId="13" xfId="0" applyFont="1" applyFill="1" applyBorder="1" applyAlignment="1">
      <alignment vertical="center"/>
    </xf>
    <xf numFmtId="0" fontId="30" fillId="8" borderId="0" xfId="0" applyFont="1" applyFill="1" applyAlignment="1">
      <alignment horizontal="center" vertical="center" wrapText="1"/>
    </xf>
    <xf numFmtId="0" fontId="28" fillId="0" borderId="8" xfId="0" applyFont="1" applyFill="1" applyBorder="1" applyAlignment="1">
      <alignment vertical="center"/>
    </xf>
    <xf numFmtId="0" fontId="28" fillId="0" borderId="9" xfId="0" applyFont="1" applyFill="1" applyBorder="1" applyAlignment="1">
      <alignment vertical="center"/>
    </xf>
    <xf numFmtId="0" fontId="30" fillId="9" borderId="0" xfId="0" applyFont="1" applyFill="1" applyAlignment="1">
      <alignment horizontal="center" vertical="center" wrapText="1"/>
    </xf>
    <xf numFmtId="0" fontId="30" fillId="10" borderId="0" xfId="0" applyFont="1" applyFill="1" applyAlignment="1">
      <alignment horizontal="center" vertical="center" wrapText="1"/>
    </xf>
    <xf numFmtId="0" fontId="30" fillId="11" borderId="0" xfId="0" applyFont="1" applyFill="1" applyAlignment="1">
      <alignment horizontal="center" vertical="center" wrapText="1"/>
    </xf>
    <xf numFmtId="0" fontId="22" fillId="0" borderId="0" xfId="0" applyNumberFormat="1" applyFont="1" applyFill="1" applyAlignment="1">
      <alignment horizontal="left"/>
    </xf>
    <xf numFmtId="0" fontId="28" fillId="0" borderId="14" xfId="0" applyFont="1" applyFill="1" applyBorder="1" applyAlignment="1">
      <alignment vertical="center"/>
    </xf>
    <xf numFmtId="0" fontId="28" fillId="0" borderId="15" xfId="0" applyFont="1" applyFill="1" applyBorder="1" applyAlignment="1">
      <alignment vertical="center"/>
    </xf>
    <xf numFmtId="0" fontId="22" fillId="0" borderId="0" xfId="0" applyNumberFormat="1" applyFont="1" applyFill="1" applyAlignment="1">
      <alignment horizontal="left" vertical="center"/>
    </xf>
    <xf numFmtId="0" fontId="28" fillId="0" borderId="16" xfId="0" applyFont="1" applyFill="1" applyBorder="1" applyAlignment="1">
      <alignment vertical="center"/>
    </xf>
    <xf numFmtId="0" fontId="28" fillId="0" borderId="17" xfId="0" applyFont="1" applyFill="1" applyBorder="1" applyAlignment="1">
      <alignment vertical="center"/>
    </xf>
    <xf numFmtId="0" fontId="28" fillId="0" borderId="18" xfId="0" applyFont="1" applyFill="1" applyBorder="1" applyAlignment="1">
      <alignment vertical="center"/>
    </xf>
    <xf numFmtId="20" fontId="22" fillId="0" borderId="0" xfId="0" applyNumberFormat="1" applyFont="1" applyFill="1" applyAlignment="1">
      <alignment vertical="center"/>
    </xf>
    <xf numFmtId="0" fontId="31" fillId="0" borderId="0" xfId="0" applyFont="1" applyFill="1"/>
    <xf numFmtId="0" fontId="22" fillId="0" borderId="0" xfId="0" applyFont="1" applyFill="1" applyAlignment="1">
      <alignment horizontal="center"/>
    </xf>
    <xf numFmtId="0" fontId="22" fillId="0" borderId="0" xfId="0" applyNumberFormat="1" applyFont="1" applyFill="1"/>
    <xf numFmtId="0" fontId="22" fillId="0" borderId="0" xfId="0" applyFont="1" applyFill="1"/>
    <xf numFmtId="0" fontId="22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</cellXfs>
  <cellStyles count="3">
    <cellStyle name="20 % - Accent1" xfId="2" builtinId="30"/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9900"/>
      <color rgb="FF336699"/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varan" noThreeD="1" sel="3" val="2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114300</xdr:rowOff>
        </xdr:from>
        <xdr:to>
          <xdr:col>4</xdr:col>
          <xdr:colOff>9525</xdr:colOff>
          <xdr:row>0</xdr:row>
          <xdr:rowOff>333375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123825</xdr:rowOff>
        </xdr:from>
        <xdr:to>
          <xdr:col>5</xdr:col>
          <xdr:colOff>523875</xdr:colOff>
          <xdr:row>0</xdr:row>
          <xdr:rowOff>342900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0</xdr:row>
          <xdr:rowOff>123825</xdr:rowOff>
        </xdr:from>
        <xdr:to>
          <xdr:col>6</xdr:col>
          <xdr:colOff>762000</xdr:colOff>
          <xdr:row>0</xdr:row>
          <xdr:rowOff>342900</xdr:rowOff>
        </xdr:to>
        <xdr:sp macro="" textlink="">
          <xdr:nvSpPr>
            <xdr:cNvPr id="1242" name="ComboBox3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25400</xdr:colOff>
      <xdr:row>3</xdr:row>
      <xdr:rowOff>25400</xdr:rowOff>
    </xdr:from>
    <xdr:to>
      <xdr:col>9</xdr:col>
      <xdr:colOff>688975</xdr:colOff>
      <xdr:row>3</xdr:row>
      <xdr:rowOff>228600</xdr:rowOff>
    </xdr:to>
    <xdr:sp macro="Fiche" textlink="">
      <xdr:nvSpPr>
        <xdr:cNvPr id="1220" name="Fiche19">
          <a:extLst>
            <a:ext uri="{FF2B5EF4-FFF2-40B4-BE49-F238E27FC236}">
              <a16:creationId xmlns:a16="http://schemas.microsoft.com/office/drawing/2014/main" id="{93A35421-CA19-4D83-A0D3-CD99C38E5F47}"/>
            </a:ext>
          </a:extLst>
        </xdr:cNvPr>
        <xdr:cNvSpPr/>
      </xdr:nvSpPr>
      <xdr:spPr>
        <a:xfrm>
          <a:off x="4778375" y="9779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6</xdr:col>
      <xdr:colOff>25400</xdr:colOff>
      <xdr:row>3</xdr:row>
      <xdr:rowOff>254000</xdr:rowOff>
    </xdr:from>
    <xdr:to>
      <xdr:col>9</xdr:col>
      <xdr:colOff>688975</xdr:colOff>
      <xdr:row>3</xdr:row>
      <xdr:rowOff>457200</xdr:rowOff>
    </xdr:to>
    <xdr:sp macro="Fiche" textlink="">
      <xdr:nvSpPr>
        <xdr:cNvPr id="1221" name="Fiche20">
          <a:extLst>
            <a:ext uri="{FF2B5EF4-FFF2-40B4-BE49-F238E27FC236}">
              <a16:creationId xmlns:a16="http://schemas.microsoft.com/office/drawing/2014/main" id="{152A8F8F-089B-44BE-8034-4840A965795F}"/>
            </a:ext>
          </a:extLst>
        </xdr:cNvPr>
        <xdr:cNvSpPr/>
      </xdr:nvSpPr>
      <xdr:spPr>
        <a:xfrm>
          <a:off x="4778375" y="1206500"/>
          <a:ext cx="47117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6</xdr:col>
      <xdr:colOff>25400</xdr:colOff>
      <xdr:row>3</xdr:row>
      <xdr:rowOff>482600</xdr:rowOff>
    </xdr:from>
    <xdr:to>
      <xdr:col>9</xdr:col>
      <xdr:colOff>688975</xdr:colOff>
      <xdr:row>3</xdr:row>
      <xdr:rowOff>685800</xdr:rowOff>
    </xdr:to>
    <xdr:sp macro="Fiche" textlink="">
      <xdr:nvSpPr>
        <xdr:cNvPr id="1222" name="Fiche21">
          <a:extLst>
            <a:ext uri="{FF2B5EF4-FFF2-40B4-BE49-F238E27FC236}">
              <a16:creationId xmlns:a16="http://schemas.microsoft.com/office/drawing/2014/main" id="{50C16E1B-F108-4BF7-ACEE-A11C37A702A8}"/>
            </a:ext>
          </a:extLst>
        </xdr:cNvPr>
        <xdr:cNvSpPr/>
      </xdr:nvSpPr>
      <xdr:spPr>
        <a:xfrm>
          <a:off x="4778375" y="1435100"/>
          <a:ext cx="47117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6</xdr:col>
      <xdr:colOff>25400</xdr:colOff>
      <xdr:row>3</xdr:row>
      <xdr:rowOff>711200</xdr:rowOff>
    </xdr:from>
    <xdr:to>
      <xdr:col>9</xdr:col>
      <xdr:colOff>688975</xdr:colOff>
      <xdr:row>3</xdr:row>
      <xdr:rowOff>914400</xdr:rowOff>
    </xdr:to>
    <xdr:sp macro="Fiche" textlink="">
      <xdr:nvSpPr>
        <xdr:cNvPr id="1223" name="Fiche28">
          <a:extLst>
            <a:ext uri="{FF2B5EF4-FFF2-40B4-BE49-F238E27FC236}">
              <a16:creationId xmlns:a16="http://schemas.microsoft.com/office/drawing/2014/main" id="{09A3D92F-97A6-46C4-A16B-A6BD7D151646}"/>
            </a:ext>
          </a:extLst>
        </xdr:cNvPr>
        <xdr:cNvSpPr/>
      </xdr:nvSpPr>
      <xdr:spPr>
        <a:xfrm>
          <a:off x="4778375" y="16637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6</xdr:col>
      <xdr:colOff>25400</xdr:colOff>
      <xdr:row>3</xdr:row>
      <xdr:rowOff>939800</xdr:rowOff>
    </xdr:from>
    <xdr:to>
      <xdr:col>9</xdr:col>
      <xdr:colOff>688975</xdr:colOff>
      <xdr:row>3</xdr:row>
      <xdr:rowOff>1143000</xdr:rowOff>
    </xdr:to>
    <xdr:sp macro="Fiche" textlink="">
      <xdr:nvSpPr>
        <xdr:cNvPr id="1224" name="Fiche30">
          <a:extLst>
            <a:ext uri="{FF2B5EF4-FFF2-40B4-BE49-F238E27FC236}">
              <a16:creationId xmlns:a16="http://schemas.microsoft.com/office/drawing/2014/main" id="{4B41AA1C-38E0-4D14-9ADF-1C949DE453DF}"/>
            </a:ext>
          </a:extLst>
        </xdr:cNvPr>
        <xdr:cNvSpPr/>
      </xdr:nvSpPr>
      <xdr:spPr>
        <a:xfrm>
          <a:off x="4778375" y="18923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6</xdr:col>
      <xdr:colOff>25400</xdr:colOff>
      <xdr:row>3</xdr:row>
      <xdr:rowOff>1168400</xdr:rowOff>
    </xdr:from>
    <xdr:to>
      <xdr:col>9</xdr:col>
      <xdr:colOff>688975</xdr:colOff>
      <xdr:row>3</xdr:row>
      <xdr:rowOff>1371600</xdr:rowOff>
    </xdr:to>
    <xdr:sp macro="Fiche" textlink="">
      <xdr:nvSpPr>
        <xdr:cNvPr id="1225" name="Fiche31">
          <a:extLst>
            <a:ext uri="{FF2B5EF4-FFF2-40B4-BE49-F238E27FC236}">
              <a16:creationId xmlns:a16="http://schemas.microsoft.com/office/drawing/2014/main" id="{42D058EA-58B1-4F7E-9E5E-7CCFD775DC43}"/>
            </a:ext>
          </a:extLst>
        </xdr:cNvPr>
        <xdr:cNvSpPr/>
      </xdr:nvSpPr>
      <xdr:spPr>
        <a:xfrm>
          <a:off x="4778375" y="21209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6</xdr:col>
      <xdr:colOff>25400</xdr:colOff>
      <xdr:row>3</xdr:row>
      <xdr:rowOff>1397000</xdr:rowOff>
    </xdr:from>
    <xdr:to>
      <xdr:col>9</xdr:col>
      <xdr:colOff>688975</xdr:colOff>
      <xdr:row>3</xdr:row>
      <xdr:rowOff>1600200</xdr:rowOff>
    </xdr:to>
    <xdr:sp macro="Fiche" textlink="">
      <xdr:nvSpPr>
        <xdr:cNvPr id="1226" name="Fiche33">
          <a:extLst>
            <a:ext uri="{FF2B5EF4-FFF2-40B4-BE49-F238E27FC236}">
              <a16:creationId xmlns:a16="http://schemas.microsoft.com/office/drawing/2014/main" id="{79D80C55-1A7E-41F0-8D3B-110AD8DF2D21}"/>
            </a:ext>
          </a:extLst>
        </xdr:cNvPr>
        <xdr:cNvSpPr/>
      </xdr:nvSpPr>
      <xdr:spPr>
        <a:xfrm>
          <a:off x="4778375" y="23495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6</xdr:col>
      <xdr:colOff>25400</xdr:colOff>
      <xdr:row>3</xdr:row>
      <xdr:rowOff>1625600</xdr:rowOff>
    </xdr:from>
    <xdr:to>
      <xdr:col>9</xdr:col>
      <xdr:colOff>688975</xdr:colOff>
      <xdr:row>3</xdr:row>
      <xdr:rowOff>1828800</xdr:rowOff>
    </xdr:to>
    <xdr:sp macro="Fiche" textlink="">
      <xdr:nvSpPr>
        <xdr:cNvPr id="1227" name="Fiche35">
          <a:extLst>
            <a:ext uri="{FF2B5EF4-FFF2-40B4-BE49-F238E27FC236}">
              <a16:creationId xmlns:a16="http://schemas.microsoft.com/office/drawing/2014/main" id="{C373DD8C-637A-4931-ACDA-F41BE07F0321}"/>
            </a:ext>
          </a:extLst>
        </xdr:cNvPr>
        <xdr:cNvSpPr/>
      </xdr:nvSpPr>
      <xdr:spPr>
        <a:xfrm>
          <a:off x="4778375" y="2578100"/>
          <a:ext cx="47117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6</xdr:col>
      <xdr:colOff>25400</xdr:colOff>
      <xdr:row>3</xdr:row>
      <xdr:rowOff>1854200</xdr:rowOff>
    </xdr:from>
    <xdr:to>
      <xdr:col>9</xdr:col>
      <xdr:colOff>688975</xdr:colOff>
      <xdr:row>3</xdr:row>
      <xdr:rowOff>2057400</xdr:rowOff>
    </xdr:to>
    <xdr:sp macro="Fiche" textlink="">
      <xdr:nvSpPr>
        <xdr:cNvPr id="1228" name="Fiche36">
          <a:extLst>
            <a:ext uri="{FF2B5EF4-FFF2-40B4-BE49-F238E27FC236}">
              <a16:creationId xmlns:a16="http://schemas.microsoft.com/office/drawing/2014/main" id="{F4302443-A8E2-48BB-9782-57049C40886C}"/>
            </a:ext>
          </a:extLst>
        </xdr:cNvPr>
        <xdr:cNvSpPr/>
      </xdr:nvSpPr>
      <xdr:spPr>
        <a:xfrm>
          <a:off x="4778375" y="2806700"/>
          <a:ext cx="47117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6</xdr:col>
      <xdr:colOff>25400</xdr:colOff>
      <xdr:row>3</xdr:row>
      <xdr:rowOff>2082800</xdr:rowOff>
    </xdr:from>
    <xdr:to>
      <xdr:col>9</xdr:col>
      <xdr:colOff>688975</xdr:colOff>
      <xdr:row>3</xdr:row>
      <xdr:rowOff>2286000</xdr:rowOff>
    </xdr:to>
    <xdr:sp macro="Fiche" textlink="">
      <xdr:nvSpPr>
        <xdr:cNvPr id="1229" name="Fiche37">
          <a:extLst>
            <a:ext uri="{FF2B5EF4-FFF2-40B4-BE49-F238E27FC236}">
              <a16:creationId xmlns:a16="http://schemas.microsoft.com/office/drawing/2014/main" id="{D7667064-A266-4A52-87AC-75B4315B8D3B}"/>
            </a:ext>
          </a:extLst>
        </xdr:cNvPr>
        <xdr:cNvSpPr/>
      </xdr:nvSpPr>
      <xdr:spPr>
        <a:xfrm>
          <a:off x="4778375" y="30353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6</xdr:col>
      <xdr:colOff>25400</xdr:colOff>
      <xdr:row>3</xdr:row>
      <xdr:rowOff>2311400</xdr:rowOff>
    </xdr:from>
    <xdr:to>
      <xdr:col>9</xdr:col>
      <xdr:colOff>688975</xdr:colOff>
      <xdr:row>3</xdr:row>
      <xdr:rowOff>2514600</xdr:rowOff>
    </xdr:to>
    <xdr:sp macro="Fiche" textlink="">
      <xdr:nvSpPr>
        <xdr:cNvPr id="1230" name="Fiche38">
          <a:extLst>
            <a:ext uri="{FF2B5EF4-FFF2-40B4-BE49-F238E27FC236}">
              <a16:creationId xmlns:a16="http://schemas.microsoft.com/office/drawing/2014/main" id="{4A1B86A5-3CB2-498B-8960-EB46B2A2B5F7}"/>
            </a:ext>
          </a:extLst>
        </xdr:cNvPr>
        <xdr:cNvSpPr/>
      </xdr:nvSpPr>
      <xdr:spPr>
        <a:xfrm>
          <a:off x="4778375" y="32639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6</xdr:col>
      <xdr:colOff>25400</xdr:colOff>
      <xdr:row>3</xdr:row>
      <xdr:rowOff>2540000</xdr:rowOff>
    </xdr:from>
    <xdr:to>
      <xdr:col>9</xdr:col>
      <xdr:colOff>688975</xdr:colOff>
      <xdr:row>3</xdr:row>
      <xdr:rowOff>2743200</xdr:rowOff>
    </xdr:to>
    <xdr:sp macro="Fiche" textlink="">
      <xdr:nvSpPr>
        <xdr:cNvPr id="1231" name="Fiche39">
          <a:extLst>
            <a:ext uri="{FF2B5EF4-FFF2-40B4-BE49-F238E27FC236}">
              <a16:creationId xmlns:a16="http://schemas.microsoft.com/office/drawing/2014/main" id="{C9A72426-0BD7-42C2-B5F8-7439B6171E2D}"/>
            </a:ext>
          </a:extLst>
        </xdr:cNvPr>
        <xdr:cNvSpPr/>
      </xdr:nvSpPr>
      <xdr:spPr>
        <a:xfrm>
          <a:off x="4778375" y="34925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6</xdr:col>
      <xdr:colOff>25400</xdr:colOff>
      <xdr:row>3</xdr:row>
      <xdr:rowOff>2768600</xdr:rowOff>
    </xdr:from>
    <xdr:to>
      <xdr:col>9</xdr:col>
      <xdr:colOff>688975</xdr:colOff>
      <xdr:row>3</xdr:row>
      <xdr:rowOff>2971800</xdr:rowOff>
    </xdr:to>
    <xdr:sp macro="Fiche" textlink="">
      <xdr:nvSpPr>
        <xdr:cNvPr id="1232" name="Fiche40">
          <a:extLst>
            <a:ext uri="{FF2B5EF4-FFF2-40B4-BE49-F238E27FC236}">
              <a16:creationId xmlns:a16="http://schemas.microsoft.com/office/drawing/2014/main" id="{D7258AB9-560B-4E91-84F8-EF3214F3C762}"/>
            </a:ext>
          </a:extLst>
        </xdr:cNvPr>
        <xdr:cNvSpPr/>
      </xdr:nvSpPr>
      <xdr:spPr>
        <a:xfrm>
          <a:off x="4778375" y="37211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6</xdr:col>
      <xdr:colOff>25400</xdr:colOff>
      <xdr:row>3</xdr:row>
      <xdr:rowOff>2997200</xdr:rowOff>
    </xdr:from>
    <xdr:to>
      <xdr:col>9</xdr:col>
      <xdr:colOff>688975</xdr:colOff>
      <xdr:row>3</xdr:row>
      <xdr:rowOff>3200400</xdr:rowOff>
    </xdr:to>
    <xdr:sp macro="Fiche" textlink="">
      <xdr:nvSpPr>
        <xdr:cNvPr id="1233" name="Fiche42">
          <a:extLst>
            <a:ext uri="{FF2B5EF4-FFF2-40B4-BE49-F238E27FC236}">
              <a16:creationId xmlns:a16="http://schemas.microsoft.com/office/drawing/2014/main" id="{573E3CE9-C91F-4119-96D4-47D82FA26790}"/>
            </a:ext>
          </a:extLst>
        </xdr:cNvPr>
        <xdr:cNvSpPr/>
      </xdr:nvSpPr>
      <xdr:spPr>
        <a:xfrm>
          <a:off x="4778375" y="3949700"/>
          <a:ext cx="47117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6</xdr:col>
      <xdr:colOff>25400</xdr:colOff>
      <xdr:row>3</xdr:row>
      <xdr:rowOff>3225800</xdr:rowOff>
    </xdr:from>
    <xdr:to>
      <xdr:col>9</xdr:col>
      <xdr:colOff>688975</xdr:colOff>
      <xdr:row>3</xdr:row>
      <xdr:rowOff>3429000</xdr:rowOff>
    </xdr:to>
    <xdr:sp macro="Fiche" textlink="">
      <xdr:nvSpPr>
        <xdr:cNvPr id="1234" name="Fiche43">
          <a:extLst>
            <a:ext uri="{FF2B5EF4-FFF2-40B4-BE49-F238E27FC236}">
              <a16:creationId xmlns:a16="http://schemas.microsoft.com/office/drawing/2014/main" id="{9FBEA6BC-7223-49C6-BED0-C46C2680B98F}"/>
            </a:ext>
          </a:extLst>
        </xdr:cNvPr>
        <xdr:cNvSpPr/>
      </xdr:nvSpPr>
      <xdr:spPr>
        <a:xfrm>
          <a:off x="4778375" y="4178300"/>
          <a:ext cx="47117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6</xdr:col>
      <xdr:colOff>25400</xdr:colOff>
      <xdr:row>3</xdr:row>
      <xdr:rowOff>3454400</xdr:rowOff>
    </xdr:from>
    <xdr:to>
      <xdr:col>9</xdr:col>
      <xdr:colOff>688975</xdr:colOff>
      <xdr:row>3</xdr:row>
      <xdr:rowOff>3657600</xdr:rowOff>
    </xdr:to>
    <xdr:sp macro="Fiche" textlink="">
      <xdr:nvSpPr>
        <xdr:cNvPr id="1235" name="Fiche47">
          <a:extLst>
            <a:ext uri="{FF2B5EF4-FFF2-40B4-BE49-F238E27FC236}">
              <a16:creationId xmlns:a16="http://schemas.microsoft.com/office/drawing/2014/main" id="{36E30777-E950-4460-B6BF-25B69EEEE37B}"/>
            </a:ext>
          </a:extLst>
        </xdr:cNvPr>
        <xdr:cNvSpPr/>
      </xdr:nvSpPr>
      <xdr:spPr>
        <a:xfrm>
          <a:off x="4778375" y="4406900"/>
          <a:ext cx="47117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6</xdr:col>
      <xdr:colOff>25400</xdr:colOff>
      <xdr:row>3</xdr:row>
      <xdr:rowOff>3683000</xdr:rowOff>
    </xdr:from>
    <xdr:to>
      <xdr:col>9</xdr:col>
      <xdr:colOff>688975</xdr:colOff>
      <xdr:row>3</xdr:row>
      <xdr:rowOff>3886200</xdr:rowOff>
    </xdr:to>
    <xdr:sp macro="Fiche" textlink="">
      <xdr:nvSpPr>
        <xdr:cNvPr id="1236" name="Fiche48">
          <a:extLst>
            <a:ext uri="{FF2B5EF4-FFF2-40B4-BE49-F238E27FC236}">
              <a16:creationId xmlns:a16="http://schemas.microsoft.com/office/drawing/2014/main" id="{B9717269-0778-4B4E-9519-C93549EF57F7}"/>
            </a:ext>
          </a:extLst>
        </xdr:cNvPr>
        <xdr:cNvSpPr/>
      </xdr:nvSpPr>
      <xdr:spPr>
        <a:xfrm>
          <a:off x="4778375" y="46355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6</xdr:col>
      <xdr:colOff>25400</xdr:colOff>
      <xdr:row>3</xdr:row>
      <xdr:rowOff>3911600</xdr:rowOff>
    </xdr:from>
    <xdr:to>
      <xdr:col>9</xdr:col>
      <xdr:colOff>688975</xdr:colOff>
      <xdr:row>3</xdr:row>
      <xdr:rowOff>4114800</xdr:rowOff>
    </xdr:to>
    <xdr:sp macro="Fiche" textlink="">
      <xdr:nvSpPr>
        <xdr:cNvPr id="1237" name="Fiche49">
          <a:extLst>
            <a:ext uri="{FF2B5EF4-FFF2-40B4-BE49-F238E27FC236}">
              <a16:creationId xmlns:a16="http://schemas.microsoft.com/office/drawing/2014/main" id="{E9309574-ECDE-4936-B769-C559BB56E62A}"/>
            </a:ext>
          </a:extLst>
        </xdr:cNvPr>
        <xdr:cNvSpPr/>
      </xdr:nvSpPr>
      <xdr:spPr>
        <a:xfrm>
          <a:off x="4778375" y="48641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9</xdr:col>
      <xdr:colOff>688975</xdr:colOff>
      <xdr:row>4</xdr:row>
      <xdr:rowOff>228600</xdr:rowOff>
    </xdr:to>
    <xdr:sp macro="Fiche" textlink="">
      <xdr:nvSpPr>
        <xdr:cNvPr id="1238" name="Fiche19">
          <a:extLst>
            <a:ext uri="{FF2B5EF4-FFF2-40B4-BE49-F238E27FC236}">
              <a16:creationId xmlns:a16="http://schemas.microsoft.com/office/drawing/2014/main" id="{3BCA291D-902C-4460-94DC-0F33EA1339C2}"/>
            </a:ext>
          </a:extLst>
        </xdr:cNvPr>
        <xdr:cNvSpPr/>
      </xdr:nvSpPr>
      <xdr:spPr>
        <a:xfrm>
          <a:off x="1206500" y="51117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4</xdr:row>
      <xdr:rowOff>254000</xdr:rowOff>
    </xdr:from>
    <xdr:to>
      <xdr:col>9</xdr:col>
      <xdr:colOff>688975</xdr:colOff>
      <xdr:row>4</xdr:row>
      <xdr:rowOff>457200</xdr:rowOff>
    </xdr:to>
    <xdr:sp macro="Fiche" textlink="">
      <xdr:nvSpPr>
        <xdr:cNvPr id="1239" name="Fiche20">
          <a:extLst>
            <a:ext uri="{FF2B5EF4-FFF2-40B4-BE49-F238E27FC236}">
              <a16:creationId xmlns:a16="http://schemas.microsoft.com/office/drawing/2014/main" id="{03EE28DF-3BF1-4BCA-864F-3B3E27F06907}"/>
            </a:ext>
          </a:extLst>
        </xdr:cNvPr>
        <xdr:cNvSpPr/>
      </xdr:nvSpPr>
      <xdr:spPr>
        <a:xfrm>
          <a:off x="1206500" y="53403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4</xdr:row>
      <xdr:rowOff>482600</xdr:rowOff>
    </xdr:from>
    <xdr:to>
      <xdr:col>9</xdr:col>
      <xdr:colOff>688975</xdr:colOff>
      <xdr:row>4</xdr:row>
      <xdr:rowOff>685800</xdr:rowOff>
    </xdr:to>
    <xdr:sp macro="Fiche" textlink="">
      <xdr:nvSpPr>
        <xdr:cNvPr id="1243" name="Fiche21">
          <a:extLst>
            <a:ext uri="{FF2B5EF4-FFF2-40B4-BE49-F238E27FC236}">
              <a16:creationId xmlns:a16="http://schemas.microsoft.com/office/drawing/2014/main" id="{BB6C861F-B7AB-422E-B46B-52039F4A9EC3}"/>
            </a:ext>
          </a:extLst>
        </xdr:cNvPr>
        <xdr:cNvSpPr/>
      </xdr:nvSpPr>
      <xdr:spPr>
        <a:xfrm>
          <a:off x="1206500" y="556895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4</xdr:col>
      <xdr:colOff>25400</xdr:colOff>
      <xdr:row>4</xdr:row>
      <xdr:rowOff>711200</xdr:rowOff>
    </xdr:from>
    <xdr:to>
      <xdr:col>4</xdr:col>
      <xdr:colOff>1165225</xdr:colOff>
      <xdr:row>4</xdr:row>
      <xdr:rowOff>914400</xdr:rowOff>
    </xdr:to>
    <xdr:sp macro="Fiche" textlink="">
      <xdr:nvSpPr>
        <xdr:cNvPr id="1244" name="Fiche22">
          <a:extLst>
            <a:ext uri="{FF2B5EF4-FFF2-40B4-BE49-F238E27FC236}">
              <a16:creationId xmlns:a16="http://schemas.microsoft.com/office/drawing/2014/main" id="{3C6AFDB7-9FF6-40D4-863A-9DBD5B075F43}"/>
            </a:ext>
          </a:extLst>
        </xdr:cNvPr>
        <xdr:cNvSpPr/>
      </xdr:nvSpPr>
      <xdr:spPr>
        <a:xfrm>
          <a:off x="2397125" y="5797550"/>
          <a:ext cx="113982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3</xdr:col>
      <xdr:colOff>25400</xdr:colOff>
      <xdr:row>4</xdr:row>
      <xdr:rowOff>939800</xdr:rowOff>
    </xdr:from>
    <xdr:to>
      <xdr:col>9</xdr:col>
      <xdr:colOff>688975</xdr:colOff>
      <xdr:row>4</xdr:row>
      <xdr:rowOff>1143000</xdr:rowOff>
    </xdr:to>
    <xdr:sp macro="Fiche" textlink="">
      <xdr:nvSpPr>
        <xdr:cNvPr id="1245" name="Fiche28">
          <a:extLst>
            <a:ext uri="{FF2B5EF4-FFF2-40B4-BE49-F238E27FC236}">
              <a16:creationId xmlns:a16="http://schemas.microsoft.com/office/drawing/2014/main" id="{ACD70CB3-7AFE-470D-8A79-2B9863496360}"/>
            </a:ext>
          </a:extLst>
        </xdr:cNvPr>
        <xdr:cNvSpPr/>
      </xdr:nvSpPr>
      <xdr:spPr>
        <a:xfrm>
          <a:off x="1206500" y="60261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4</xdr:row>
      <xdr:rowOff>1168400</xdr:rowOff>
    </xdr:from>
    <xdr:to>
      <xdr:col>9</xdr:col>
      <xdr:colOff>688975</xdr:colOff>
      <xdr:row>4</xdr:row>
      <xdr:rowOff>1371600</xdr:rowOff>
    </xdr:to>
    <xdr:sp macro="Fiche" textlink="">
      <xdr:nvSpPr>
        <xdr:cNvPr id="1246" name="Fiche30">
          <a:extLst>
            <a:ext uri="{FF2B5EF4-FFF2-40B4-BE49-F238E27FC236}">
              <a16:creationId xmlns:a16="http://schemas.microsoft.com/office/drawing/2014/main" id="{5E24B138-F5B3-41F6-9C1B-925BB2278AF4}"/>
            </a:ext>
          </a:extLst>
        </xdr:cNvPr>
        <xdr:cNvSpPr/>
      </xdr:nvSpPr>
      <xdr:spPr>
        <a:xfrm>
          <a:off x="1206500" y="62547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4</xdr:row>
      <xdr:rowOff>1397000</xdr:rowOff>
    </xdr:from>
    <xdr:to>
      <xdr:col>9</xdr:col>
      <xdr:colOff>688975</xdr:colOff>
      <xdr:row>4</xdr:row>
      <xdr:rowOff>1600200</xdr:rowOff>
    </xdr:to>
    <xdr:sp macro="Fiche" textlink="">
      <xdr:nvSpPr>
        <xdr:cNvPr id="1247" name="Fiche31">
          <a:extLst>
            <a:ext uri="{FF2B5EF4-FFF2-40B4-BE49-F238E27FC236}">
              <a16:creationId xmlns:a16="http://schemas.microsoft.com/office/drawing/2014/main" id="{AB200E9E-A65E-4C4E-8213-E91617FFD9B3}"/>
            </a:ext>
          </a:extLst>
        </xdr:cNvPr>
        <xdr:cNvSpPr/>
      </xdr:nvSpPr>
      <xdr:spPr>
        <a:xfrm>
          <a:off x="1206500" y="64833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4</xdr:row>
      <xdr:rowOff>1625600</xdr:rowOff>
    </xdr:from>
    <xdr:to>
      <xdr:col>9</xdr:col>
      <xdr:colOff>688975</xdr:colOff>
      <xdr:row>4</xdr:row>
      <xdr:rowOff>1828800</xdr:rowOff>
    </xdr:to>
    <xdr:sp macro="Fiche" textlink="">
      <xdr:nvSpPr>
        <xdr:cNvPr id="1248" name="Fiche33">
          <a:extLst>
            <a:ext uri="{FF2B5EF4-FFF2-40B4-BE49-F238E27FC236}">
              <a16:creationId xmlns:a16="http://schemas.microsoft.com/office/drawing/2014/main" id="{0B47423E-5715-4DBD-97ED-200544359F52}"/>
            </a:ext>
          </a:extLst>
        </xdr:cNvPr>
        <xdr:cNvSpPr/>
      </xdr:nvSpPr>
      <xdr:spPr>
        <a:xfrm>
          <a:off x="1206500" y="67119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4</xdr:row>
      <xdr:rowOff>1854200</xdr:rowOff>
    </xdr:from>
    <xdr:to>
      <xdr:col>9</xdr:col>
      <xdr:colOff>688975</xdr:colOff>
      <xdr:row>4</xdr:row>
      <xdr:rowOff>2057400</xdr:rowOff>
    </xdr:to>
    <xdr:sp macro="Fiche" textlink="">
      <xdr:nvSpPr>
        <xdr:cNvPr id="1249" name="Fiche35">
          <a:extLst>
            <a:ext uri="{FF2B5EF4-FFF2-40B4-BE49-F238E27FC236}">
              <a16:creationId xmlns:a16="http://schemas.microsoft.com/office/drawing/2014/main" id="{4EA847BC-F03A-4A6D-8B09-6507F48C685A}"/>
            </a:ext>
          </a:extLst>
        </xdr:cNvPr>
        <xdr:cNvSpPr/>
      </xdr:nvSpPr>
      <xdr:spPr>
        <a:xfrm>
          <a:off x="1206500" y="694055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4</xdr:row>
      <xdr:rowOff>2082800</xdr:rowOff>
    </xdr:from>
    <xdr:to>
      <xdr:col>9</xdr:col>
      <xdr:colOff>688975</xdr:colOff>
      <xdr:row>4</xdr:row>
      <xdr:rowOff>2286000</xdr:rowOff>
    </xdr:to>
    <xdr:sp macro="Fiche" textlink="">
      <xdr:nvSpPr>
        <xdr:cNvPr id="1250" name="Fiche36">
          <a:extLst>
            <a:ext uri="{FF2B5EF4-FFF2-40B4-BE49-F238E27FC236}">
              <a16:creationId xmlns:a16="http://schemas.microsoft.com/office/drawing/2014/main" id="{1E65998A-BA33-42DA-8AA3-E7A43B06E2FD}"/>
            </a:ext>
          </a:extLst>
        </xdr:cNvPr>
        <xdr:cNvSpPr/>
      </xdr:nvSpPr>
      <xdr:spPr>
        <a:xfrm>
          <a:off x="1206500" y="716915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4</xdr:row>
      <xdr:rowOff>2311400</xdr:rowOff>
    </xdr:from>
    <xdr:to>
      <xdr:col>9</xdr:col>
      <xdr:colOff>688975</xdr:colOff>
      <xdr:row>4</xdr:row>
      <xdr:rowOff>2514600</xdr:rowOff>
    </xdr:to>
    <xdr:sp macro="Fiche" textlink="">
      <xdr:nvSpPr>
        <xdr:cNvPr id="1251" name="Fiche37">
          <a:extLst>
            <a:ext uri="{FF2B5EF4-FFF2-40B4-BE49-F238E27FC236}">
              <a16:creationId xmlns:a16="http://schemas.microsoft.com/office/drawing/2014/main" id="{AFC361A7-1463-4F69-AAFA-6DC701CBCF36}"/>
            </a:ext>
          </a:extLst>
        </xdr:cNvPr>
        <xdr:cNvSpPr/>
      </xdr:nvSpPr>
      <xdr:spPr>
        <a:xfrm>
          <a:off x="1206500" y="73977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4</xdr:row>
      <xdr:rowOff>2540000</xdr:rowOff>
    </xdr:from>
    <xdr:to>
      <xdr:col>9</xdr:col>
      <xdr:colOff>688975</xdr:colOff>
      <xdr:row>4</xdr:row>
      <xdr:rowOff>2743200</xdr:rowOff>
    </xdr:to>
    <xdr:sp macro="Fiche" textlink="">
      <xdr:nvSpPr>
        <xdr:cNvPr id="1252" name="Fiche38">
          <a:extLst>
            <a:ext uri="{FF2B5EF4-FFF2-40B4-BE49-F238E27FC236}">
              <a16:creationId xmlns:a16="http://schemas.microsoft.com/office/drawing/2014/main" id="{F186236A-5245-4FAD-8CEF-5699203B003D}"/>
            </a:ext>
          </a:extLst>
        </xdr:cNvPr>
        <xdr:cNvSpPr/>
      </xdr:nvSpPr>
      <xdr:spPr>
        <a:xfrm>
          <a:off x="1206500" y="76263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4</xdr:row>
      <xdr:rowOff>2768600</xdr:rowOff>
    </xdr:from>
    <xdr:to>
      <xdr:col>9</xdr:col>
      <xdr:colOff>688975</xdr:colOff>
      <xdr:row>4</xdr:row>
      <xdr:rowOff>2971800</xdr:rowOff>
    </xdr:to>
    <xdr:sp macro="Fiche" textlink="">
      <xdr:nvSpPr>
        <xdr:cNvPr id="1253" name="Fiche39">
          <a:extLst>
            <a:ext uri="{FF2B5EF4-FFF2-40B4-BE49-F238E27FC236}">
              <a16:creationId xmlns:a16="http://schemas.microsoft.com/office/drawing/2014/main" id="{CA339195-A0AC-49E8-8E92-7E5D9C7904C8}"/>
            </a:ext>
          </a:extLst>
        </xdr:cNvPr>
        <xdr:cNvSpPr/>
      </xdr:nvSpPr>
      <xdr:spPr>
        <a:xfrm>
          <a:off x="1206500" y="78549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4</xdr:row>
      <xdr:rowOff>2997200</xdr:rowOff>
    </xdr:from>
    <xdr:to>
      <xdr:col>9</xdr:col>
      <xdr:colOff>688975</xdr:colOff>
      <xdr:row>4</xdr:row>
      <xdr:rowOff>3200400</xdr:rowOff>
    </xdr:to>
    <xdr:sp macro="Fiche" textlink="">
      <xdr:nvSpPr>
        <xdr:cNvPr id="1254" name="Fiche40">
          <a:extLst>
            <a:ext uri="{FF2B5EF4-FFF2-40B4-BE49-F238E27FC236}">
              <a16:creationId xmlns:a16="http://schemas.microsoft.com/office/drawing/2014/main" id="{A8FB9529-DAB0-4D13-9178-2C4829B051E5}"/>
            </a:ext>
          </a:extLst>
        </xdr:cNvPr>
        <xdr:cNvSpPr/>
      </xdr:nvSpPr>
      <xdr:spPr>
        <a:xfrm>
          <a:off x="1206500" y="80835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4</xdr:row>
      <xdr:rowOff>3225800</xdr:rowOff>
    </xdr:from>
    <xdr:to>
      <xdr:col>9</xdr:col>
      <xdr:colOff>688975</xdr:colOff>
      <xdr:row>4</xdr:row>
      <xdr:rowOff>3429000</xdr:rowOff>
    </xdr:to>
    <xdr:sp macro="Fiche" textlink="">
      <xdr:nvSpPr>
        <xdr:cNvPr id="1255" name="Fiche42">
          <a:extLst>
            <a:ext uri="{FF2B5EF4-FFF2-40B4-BE49-F238E27FC236}">
              <a16:creationId xmlns:a16="http://schemas.microsoft.com/office/drawing/2014/main" id="{12CAE5EF-E4D1-48D7-BD48-8DB6470F7730}"/>
            </a:ext>
          </a:extLst>
        </xdr:cNvPr>
        <xdr:cNvSpPr/>
      </xdr:nvSpPr>
      <xdr:spPr>
        <a:xfrm>
          <a:off x="1206500" y="83121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4</xdr:row>
      <xdr:rowOff>3454400</xdr:rowOff>
    </xdr:from>
    <xdr:to>
      <xdr:col>9</xdr:col>
      <xdr:colOff>688975</xdr:colOff>
      <xdr:row>4</xdr:row>
      <xdr:rowOff>3657600</xdr:rowOff>
    </xdr:to>
    <xdr:sp macro="Fiche" textlink="">
      <xdr:nvSpPr>
        <xdr:cNvPr id="1256" name="Fiche43">
          <a:extLst>
            <a:ext uri="{FF2B5EF4-FFF2-40B4-BE49-F238E27FC236}">
              <a16:creationId xmlns:a16="http://schemas.microsoft.com/office/drawing/2014/main" id="{535080EC-B4C2-441B-97FB-115765C0EE0A}"/>
            </a:ext>
          </a:extLst>
        </xdr:cNvPr>
        <xdr:cNvSpPr/>
      </xdr:nvSpPr>
      <xdr:spPr>
        <a:xfrm>
          <a:off x="1206500" y="85407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5</xdr:col>
      <xdr:colOff>25400</xdr:colOff>
      <xdr:row>4</xdr:row>
      <xdr:rowOff>3683000</xdr:rowOff>
    </xdr:from>
    <xdr:to>
      <xdr:col>7</xdr:col>
      <xdr:colOff>1165225</xdr:colOff>
      <xdr:row>4</xdr:row>
      <xdr:rowOff>3886200</xdr:rowOff>
    </xdr:to>
    <xdr:sp macro="Fiche" textlink="">
      <xdr:nvSpPr>
        <xdr:cNvPr id="1257" name="Fiche45">
          <a:extLst>
            <a:ext uri="{FF2B5EF4-FFF2-40B4-BE49-F238E27FC236}">
              <a16:creationId xmlns:a16="http://schemas.microsoft.com/office/drawing/2014/main" id="{E60C4EF2-4218-4817-9E65-F3B75375083A}"/>
            </a:ext>
          </a:extLst>
        </xdr:cNvPr>
        <xdr:cNvSpPr/>
      </xdr:nvSpPr>
      <xdr:spPr>
        <a:xfrm>
          <a:off x="3587750" y="8769350"/>
          <a:ext cx="35210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4</xdr:col>
      <xdr:colOff>25400</xdr:colOff>
      <xdr:row>4</xdr:row>
      <xdr:rowOff>3911600</xdr:rowOff>
    </xdr:from>
    <xdr:to>
      <xdr:col>6</xdr:col>
      <xdr:colOff>1165225</xdr:colOff>
      <xdr:row>4</xdr:row>
      <xdr:rowOff>4114800</xdr:rowOff>
    </xdr:to>
    <xdr:sp macro="Fiche" textlink="">
      <xdr:nvSpPr>
        <xdr:cNvPr id="1258" name="Fiche46">
          <a:extLst>
            <a:ext uri="{FF2B5EF4-FFF2-40B4-BE49-F238E27FC236}">
              <a16:creationId xmlns:a16="http://schemas.microsoft.com/office/drawing/2014/main" id="{7E57DDF6-E742-406C-9F39-33EDEEC83A10}"/>
            </a:ext>
          </a:extLst>
        </xdr:cNvPr>
        <xdr:cNvSpPr/>
      </xdr:nvSpPr>
      <xdr:spPr>
        <a:xfrm>
          <a:off x="2397125" y="8997950"/>
          <a:ext cx="35210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3</xdr:col>
      <xdr:colOff>25400</xdr:colOff>
      <xdr:row>4</xdr:row>
      <xdr:rowOff>4140200</xdr:rowOff>
    </xdr:from>
    <xdr:to>
      <xdr:col>9</xdr:col>
      <xdr:colOff>688975</xdr:colOff>
      <xdr:row>4</xdr:row>
      <xdr:rowOff>4343400</xdr:rowOff>
    </xdr:to>
    <xdr:sp macro="Fiche" textlink="">
      <xdr:nvSpPr>
        <xdr:cNvPr id="1259" name="Fiche47">
          <a:extLst>
            <a:ext uri="{FF2B5EF4-FFF2-40B4-BE49-F238E27FC236}">
              <a16:creationId xmlns:a16="http://schemas.microsoft.com/office/drawing/2014/main" id="{C06747D7-202B-42B2-84DA-E83CEFD85EDB}"/>
            </a:ext>
          </a:extLst>
        </xdr:cNvPr>
        <xdr:cNvSpPr/>
      </xdr:nvSpPr>
      <xdr:spPr>
        <a:xfrm>
          <a:off x="1206500" y="922655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4</xdr:row>
      <xdr:rowOff>4368800</xdr:rowOff>
    </xdr:from>
    <xdr:to>
      <xdr:col>9</xdr:col>
      <xdr:colOff>688975</xdr:colOff>
      <xdr:row>4</xdr:row>
      <xdr:rowOff>4572000</xdr:rowOff>
    </xdr:to>
    <xdr:sp macro="Fiche" textlink="">
      <xdr:nvSpPr>
        <xdr:cNvPr id="1260" name="Fiche48">
          <a:extLst>
            <a:ext uri="{FF2B5EF4-FFF2-40B4-BE49-F238E27FC236}">
              <a16:creationId xmlns:a16="http://schemas.microsoft.com/office/drawing/2014/main" id="{5632601B-C573-45A8-9125-7AF9B367AFE8}"/>
            </a:ext>
          </a:extLst>
        </xdr:cNvPr>
        <xdr:cNvSpPr/>
      </xdr:nvSpPr>
      <xdr:spPr>
        <a:xfrm>
          <a:off x="1206500" y="94551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4</xdr:row>
      <xdr:rowOff>4597400</xdr:rowOff>
    </xdr:from>
    <xdr:to>
      <xdr:col>9</xdr:col>
      <xdr:colOff>688975</xdr:colOff>
      <xdr:row>4</xdr:row>
      <xdr:rowOff>4800600</xdr:rowOff>
    </xdr:to>
    <xdr:sp macro="Fiche" textlink="">
      <xdr:nvSpPr>
        <xdr:cNvPr id="1261" name="Fiche49">
          <a:extLst>
            <a:ext uri="{FF2B5EF4-FFF2-40B4-BE49-F238E27FC236}">
              <a16:creationId xmlns:a16="http://schemas.microsoft.com/office/drawing/2014/main" id="{39AA2838-FE6C-497C-B81D-672F4A7262A5}"/>
            </a:ext>
          </a:extLst>
        </xdr:cNvPr>
        <xdr:cNvSpPr/>
      </xdr:nvSpPr>
      <xdr:spPr>
        <a:xfrm>
          <a:off x="1206500" y="96837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9</xdr:col>
      <xdr:colOff>688975</xdr:colOff>
      <xdr:row>5</xdr:row>
      <xdr:rowOff>228600</xdr:rowOff>
    </xdr:to>
    <xdr:sp macro="Fiche" textlink="">
      <xdr:nvSpPr>
        <xdr:cNvPr id="1262" name="Fiche19">
          <a:extLst>
            <a:ext uri="{FF2B5EF4-FFF2-40B4-BE49-F238E27FC236}">
              <a16:creationId xmlns:a16="http://schemas.microsoft.com/office/drawing/2014/main" id="{F6F00889-02E0-49FF-808C-2802B17DEBCD}"/>
            </a:ext>
          </a:extLst>
        </xdr:cNvPr>
        <xdr:cNvSpPr/>
      </xdr:nvSpPr>
      <xdr:spPr>
        <a:xfrm>
          <a:off x="1206500" y="99314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5</xdr:row>
      <xdr:rowOff>254000</xdr:rowOff>
    </xdr:from>
    <xdr:to>
      <xdr:col>9</xdr:col>
      <xdr:colOff>688975</xdr:colOff>
      <xdr:row>5</xdr:row>
      <xdr:rowOff>457200</xdr:rowOff>
    </xdr:to>
    <xdr:sp macro="Fiche" textlink="">
      <xdr:nvSpPr>
        <xdr:cNvPr id="1263" name="Fiche20">
          <a:extLst>
            <a:ext uri="{FF2B5EF4-FFF2-40B4-BE49-F238E27FC236}">
              <a16:creationId xmlns:a16="http://schemas.microsoft.com/office/drawing/2014/main" id="{F470DCEE-188A-46D9-B9FE-0075669DB4A0}"/>
            </a:ext>
          </a:extLst>
        </xdr:cNvPr>
        <xdr:cNvSpPr/>
      </xdr:nvSpPr>
      <xdr:spPr>
        <a:xfrm>
          <a:off x="1206500" y="1016000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5</xdr:row>
      <xdr:rowOff>482600</xdr:rowOff>
    </xdr:from>
    <xdr:to>
      <xdr:col>9</xdr:col>
      <xdr:colOff>688975</xdr:colOff>
      <xdr:row>5</xdr:row>
      <xdr:rowOff>685800</xdr:rowOff>
    </xdr:to>
    <xdr:sp macro="Fiche" textlink="">
      <xdr:nvSpPr>
        <xdr:cNvPr id="1264" name="Fiche21">
          <a:extLst>
            <a:ext uri="{FF2B5EF4-FFF2-40B4-BE49-F238E27FC236}">
              <a16:creationId xmlns:a16="http://schemas.microsoft.com/office/drawing/2014/main" id="{9C67D29E-4A8C-4831-A9D0-D8E65FC8964C}"/>
            </a:ext>
          </a:extLst>
        </xdr:cNvPr>
        <xdr:cNvSpPr/>
      </xdr:nvSpPr>
      <xdr:spPr>
        <a:xfrm>
          <a:off x="1206500" y="1038860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6</xdr:col>
      <xdr:colOff>25400</xdr:colOff>
      <xdr:row>5</xdr:row>
      <xdr:rowOff>711200</xdr:rowOff>
    </xdr:from>
    <xdr:to>
      <xdr:col>9</xdr:col>
      <xdr:colOff>688975</xdr:colOff>
      <xdr:row>5</xdr:row>
      <xdr:rowOff>914400</xdr:rowOff>
    </xdr:to>
    <xdr:sp macro="Fiche" textlink="">
      <xdr:nvSpPr>
        <xdr:cNvPr id="1265" name="Fiche23">
          <a:extLst>
            <a:ext uri="{FF2B5EF4-FFF2-40B4-BE49-F238E27FC236}">
              <a16:creationId xmlns:a16="http://schemas.microsoft.com/office/drawing/2014/main" id="{DCBF9D41-A077-4D4F-A8CE-FB3287527109}"/>
            </a:ext>
          </a:extLst>
        </xdr:cNvPr>
        <xdr:cNvSpPr/>
      </xdr:nvSpPr>
      <xdr:spPr>
        <a:xfrm>
          <a:off x="4778375" y="10617200"/>
          <a:ext cx="47117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5</xdr:row>
      <xdr:rowOff>939800</xdr:rowOff>
    </xdr:from>
    <xdr:to>
      <xdr:col>6</xdr:col>
      <xdr:colOff>1165225</xdr:colOff>
      <xdr:row>5</xdr:row>
      <xdr:rowOff>1143000</xdr:rowOff>
    </xdr:to>
    <xdr:sp macro="Fiche" textlink="">
      <xdr:nvSpPr>
        <xdr:cNvPr id="1266" name="Fiche28">
          <a:extLst>
            <a:ext uri="{FF2B5EF4-FFF2-40B4-BE49-F238E27FC236}">
              <a16:creationId xmlns:a16="http://schemas.microsoft.com/office/drawing/2014/main" id="{C96F0345-0FE5-4321-A791-9CD19C62FAD6}"/>
            </a:ext>
          </a:extLst>
        </xdr:cNvPr>
        <xdr:cNvSpPr/>
      </xdr:nvSpPr>
      <xdr:spPr>
        <a:xfrm>
          <a:off x="1206500" y="108458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5</xdr:row>
      <xdr:rowOff>1168400</xdr:rowOff>
    </xdr:from>
    <xdr:to>
      <xdr:col>9</xdr:col>
      <xdr:colOff>688975</xdr:colOff>
      <xdr:row>5</xdr:row>
      <xdr:rowOff>1371600</xdr:rowOff>
    </xdr:to>
    <xdr:sp macro="Fiche" textlink="">
      <xdr:nvSpPr>
        <xdr:cNvPr id="1267" name="Fiche30">
          <a:extLst>
            <a:ext uri="{FF2B5EF4-FFF2-40B4-BE49-F238E27FC236}">
              <a16:creationId xmlns:a16="http://schemas.microsoft.com/office/drawing/2014/main" id="{D180510A-DC5A-492E-8E58-C3DB57FBA89E}"/>
            </a:ext>
          </a:extLst>
        </xdr:cNvPr>
        <xdr:cNvSpPr/>
      </xdr:nvSpPr>
      <xdr:spPr>
        <a:xfrm>
          <a:off x="1206500" y="1107440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5</xdr:row>
      <xdr:rowOff>1397000</xdr:rowOff>
    </xdr:from>
    <xdr:to>
      <xdr:col>9</xdr:col>
      <xdr:colOff>688975</xdr:colOff>
      <xdr:row>5</xdr:row>
      <xdr:rowOff>1600200</xdr:rowOff>
    </xdr:to>
    <xdr:sp macro="Fiche" textlink="">
      <xdr:nvSpPr>
        <xdr:cNvPr id="1268" name="Fiche31">
          <a:extLst>
            <a:ext uri="{FF2B5EF4-FFF2-40B4-BE49-F238E27FC236}">
              <a16:creationId xmlns:a16="http://schemas.microsoft.com/office/drawing/2014/main" id="{DBD6BC5F-5B37-4CD7-BA74-FEBDD21CFECE}"/>
            </a:ext>
          </a:extLst>
        </xdr:cNvPr>
        <xdr:cNvSpPr/>
      </xdr:nvSpPr>
      <xdr:spPr>
        <a:xfrm>
          <a:off x="1206500" y="1130300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5</xdr:row>
      <xdr:rowOff>1625600</xdr:rowOff>
    </xdr:from>
    <xdr:to>
      <xdr:col>9</xdr:col>
      <xdr:colOff>688975</xdr:colOff>
      <xdr:row>5</xdr:row>
      <xdr:rowOff>1828800</xdr:rowOff>
    </xdr:to>
    <xdr:sp macro="Fiche" textlink="">
      <xdr:nvSpPr>
        <xdr:cNvPr id="1269" name="Fiche33">
          <a:extLst>
            <a:ext uri="{FF2B5EF4-FFF2-40B4-BE49-F238E27FC236}">
              <a16:creationId xmlns:a16="http://schemas.microsoft.com/office/drawing/2014/main" id="{CACB9553-3A4D-49BE-8B6B-52F921B48BE4}"/>
            </a:ext>
          </a:extLst>
        </xdr:cNvPr>
        <xdr:cNvSpPr/>
      </xdr:nvSpPr>
      <xdr:spPr>
        <a:xfrm>
          <a:off x="1206500" y="1153160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5</xdr:row>
      <xdr:rowOff>1854200</xdr:rowOff>
    </xdr:from>
    <xdr:to>
      <xdr:col>9</xdr:col>
      <xdr:colOff>688975</xdr:colOff>
      <xdr:row>5</xdr:row>
      <xdr:rowOff>2057400</xdr:rowOff>
    </xdr:to>
    <xdr:sp macro="Fiche" textlink="">
      <xdr:nvSpPr>
        <xdr:cNvPr id="1270" name="Fiche35">
          <a:extLst>
            <a:ext uri="{FF2B5EF4-FFF2-40B4-BE49-F238E27FC236}">
              <a16:creationId xmlns:a16="http://schemas.microsoft.com/office/drawing/2014/main" id="{5242CD30-C2FE-4455-98B4-63B19988F240}"/>
            </a:ext>
          </a:extLst>
        </xdr:cNvPr>
        <xdr:cNvSpPr/>
      </xdr:nvSpPr>
      <xdr:spPr>
        <a:xfrm>
          <a:off x="1206500" y="1176020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5</xdr:row>
      <xdr:rowOff>2082800</xdr:rowOff>
    </xdr:from>
    <xdr:to>
      <xdr:col>9</xdr:col>
      <xdr:colOff>688975</xdr:colOff>
      <xdr:row>5</xdr:row>
      <xdr:rowOff>2286000</xdr:rowOff>
    </xdr:to>
    <xdr:sp macro="Fiche" textlink="">
      <xdr:nvSpPr>
        <xdr:cNvPr id="1271" name="Fiche36">
          <a:extLst>
            <a:ext uri="{FF2B5EF4-FFF2-40B4-BE49-F238E27FC236}">
              <a16:creationId xmlns:a16="http://schemas.microsoft.com/office/drawing/2014/main" id="{3892D841-F4F9-457B-96DB-8E5E65860262}"/>
            </a:ext>
          </a:extLst>
        </xdr:cNvPr>
        <xdr:cNvSpPr/>
      </xdr:nvSpPr>
      <xdr:spPr>
        <a:xfrm>
          <a:off x="1206500" y="1198880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5</xdr:row>
      <xdr:rowOff>2311400</xdr:rowOff>
    </xdr:from>
    <xdr:to>
      <xdr:col>9</xdr:col>
      <xdr:colOff>688975</xdr:colOff>
      <xdr:row>5</xdr:row>
      <xdr:rowOff>2514600</xdr:rowOff>
    </xdr:to>
    <xdr:sp macro="Fiche" textlink="">
      <xdr:nvSpPr>
        <xdr:cNvPr id="1272" name="Fiche37">
          <a:extLst>
            <a:ext uri="{FF2B5EF4-FFF2-40B4-BE49-F238E27FC236}">
              <a16:creationId xmlns:a16="http://schemas.microsoft.com/office/drawing/2014/main" id="{05C902B6-7EBC-438E-ABDC-C0EE605825DC}"/>
            </a:ext>
          </a:extLst>
        </xdr:cNvPr>
        <xdr:cNvSpPr/>
      </xdr:nvSpPr>
      <xdr:spPr>
        <a:xfrm>
          <a:off x="1206500" y="122174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5</xdr:row>
      <xdr:rowOff>2540000</xdr:rowOff>
    </xdr:from>
    <xdr:to>
      <xdr:col>9</xdr:col>
      <xdr:colOff>688975</xdr:colOff>
      <xdr:row>5</xdr:row>
      <xdr:rowOff>2743200</xdr:rowOff>
    </xdr:to>
    <xdr:sp macro="Fiche" textlink="">
      <xdr:nvSpPr>
        <xdr:cNvPr id="1273" name="Fiche38">
          <a:extLst>
            <a:ext uri="{FF2B5EF4-FFF2-40B4-BE49-F238E27FC236}">
              <a16:creationId xmlns:a16="http://schemas.microsoft.com/office/drawing/2014/main" id="{34BAE00C-20FD-4804-90DC-15FBEEFFEDE5}"/>
            </a:ext>
          </a:extLst>
        </xdr:cNvPr>
        <xdr:cNvSpPr/>
      </xdr:nvSpPr>
      <xdr:spPr>
        <a:xfrm>
          <a:off x="1206500" y="124460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5</xdr:row>
      <xdr:rowOff>2768600</xdr:rowOff>
    </xdr:from>
    <xdr:to>
      <xdr:col>9</xdr:col>
      <xdr:colOff>688975</xdr:colOff>
      <xdr:row>5</xdr:row>
      <xdr:rowOff>2971800</xdr:rowOff>
    </xdr:to>
    <xdr:sp macro="Fiche" textlink="">
      <xdr:nvSpPr>
        <xdr:cNvPr id="1274" name="Fiche39">
          <a:extLst>
            <a:ext uri="{FF2B5EF4-FFF2-40B4-BE49-F238E27FC236}">
              <a16:creationId xmlns:a16="http://schemas.microsoft.com/office/drawing/2014/main" id="{BD540878-E39E-4A52-92E0-3B552D09817A}"/>
            </a:ext>
          </a:extLst>
        </xdr:cNvPr>
        <xdr:cNvSpPr/>
      </xdr:nvSpPr>
      <xdr:spPr>
        <a:xfrm>
          <a:off x="1206500" y="126746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5</xdr:row>
      <xdr:rowOff>2997200</xdr:rowOff>
    </xdr:from>
    <xdr:to>
      <xdr:col>9</xdr:col>
      <xdr:colOff>688975</xdr:colOff>
      <xdr:row>5</xdr:row>
      <xdr:rowOff>3200400</xdr:rowOff>
    </xdr:to>
    <xdr:sp macro="Fiche" textlink="">
      <xdr:nvSpPr>
        <xdr:cNvPr id="1275" name="Fiche40">
          <a:extLst>
            <a:ext uri="{FF2B5EF4-FFF2-40B4-BE49-F238E27FC236}">
              <a16:creationId xmlns:a16="http://schemas.microsoft.com/office/drawing/2014/main" id="{72B62304-A0EC-4F61-BEE0-DC942B919B98}"/>
            </a:ext>
          </a:extLst>
        </xdr:cNvPr>
        <xdr:cNvSpPr/>
      </xdr:nvSpPr>
      <xdr:spPr>
        <a:xfrm>
          <a:off x="1206500" y="129032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6</xdr:col>
      <xdr:colOff>25400</xdr:colOff>
      <xdr:row>5</xdr:row>
      <xdr:rowOff>3225800</xdr:rowOff>
    </xdr:from>
    <xdr:to>
      <xdr:col>9</xdr:col>
      <xdr:colOff>688975</xdr:colOff>
      <xdr:row>5</xdr:row>
      <xdr:rowOff>3429000</xdr:rowOff>
    </xdr:to>
    <xdr:sp macro="Fiche" textlink="">
      <xdr:nvSpPr>
        <xdr:cNvPr id="1276" name="Fiche41">
          <a:extLst>
            <a:ext uri="{FF2B5EF4-FFF2-40B4-BE49-F238E27FC236}">
              <a16:creationId xmlns:a16="http://schemas.microsoft.com/office/drawing/2014/main" id="{9713CE0F-0902-4843-BACC-E0306DDACF7D}"/>
            </a:ext>
          </a:extLst>
        </xdr:cNvPr>
        <xdr:cNvSpPr/>
      </xdr:nvSpPr>
      <xdr:spPr>
        <a:xfrm>
          <a:off x="4778375" y="131318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5</xdr:row>
      <xdr:rowOff>3454400</xdr:rowOff>
    </xdr:from>
    <xdr:to>
      <xdr:col>9</xdr:col>
      <xdr:colOff>688975</xdr:colOff>
      <xdr:row>5</xdr:row>
      <xdr:rowOff>3657600</xdr:rowOff>
    </xdr:to>
    <xdr:sp macro="Fiche" textlink="">
      <xdr:nvSpPr>
        <xdr:cNvPr id="1277" name="Fiche42">
          <a:extLst>
            <a:ext uri="{FF2B5EF4-FFF2-40B4-BE49-F238E27FC236}">
              <a16:creationId xmlns:a16="http://schemas.microsoft.com/office/drawing/2014/main" id="{DA8C6DF8-83D7-4459-9B54-A9FD58F3699A}"/>
            </a:ext>
          </a:extLst>
        </xdr:cNvPr>
        <xdr:cNvSpPr/>
      </xdr:nvSpPr>
      <xdr:spPr>
        <a:xfrm>
          <a:off x="1206500" y="1336040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5</xdr:row>
      <xdr:rowOff>3683000</xdr:rowOff>
    </xdr:from>
    <xdr:to>
      <xdr:col>9</xdr:col>
      <xdr:colOff>688975</xdr:colOff>
      <xdr:row>5</xdr:row>
      <xdr:rowOff>3886200</xdr:rowOff>
    </xdr:to>
    <xdr:sp macro="Fiche" textlink="">
      <xdr:nvSpPr>
        <xdr:cNvPr id="1278" name="Fiche43">
          <a:extLst>
            <a:ext uri="{FF2B5EF4-FFF2-40B4-BE49-F238E27FC236}">
              <a16:creationId xmlns:a16="http://schemas.microsoft.com/office/drawing/2014/main" id="{134D5EB8-1476-4453-9318-9428B5209EBD}"/>
            </a:ext>
          </a:extLst>
        </xdr:cNvPr>
        <xdr:cNvSpPr/>
      </xdr:nvSpPr>
      <xdr:spPr>
        <a:xfrm>
          <a:off x="1206500" y="1358900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5</xdr:row>
      <xdr:rowOff>3911600</xdr:rowOff>
    </xdr:from>
    <xdr:to>
      <xdr:col>9</xdr:col>
      <xdr:colOff>688975</xdr:colOff>
      <xdr:row>5</xdr:row>
      <xdr:rowOff>4114800</xdr:rowOff>
    </xdr:to>
    <xdr:sp macro="Fiche" textlink="">
      <xdr:nvSpPr>
        <xdr:cNvPr id="1279" name="Fiche47">
          <a:extLst>
            <a:ext uri="{FF2B5EF4-FFF2-40B4-BE49-F238E27FC236}">
              <a16:creationId xmlns:a16="http://schemas.microsoft.com/office/drawing/2014/main" id="{4D50165E-754D-4578-B007-E98AD6A27D21}"/>
            </a:ext>
          </a:extLst>
        </xdr:cNvPr>
        <xdr:cNvSpPr/>
      </xdr:nvSpPr>
      <xdr:spPr>
        <a:xfrm>
          <a:off x="1206500" y="1381760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5</xdr:row>
      <xdr:rowOff>4140200</xdr:rowOff>
    </xdr:from>
    <xdr:to>
      <xdr:col>9</xdr:col>
      <xdr:colOff>688975</xdr:colOff>
      <xdr:row>5</xdr:row>
      <xdr:rowOff>4343400</xdr:rowOff>
    </xdr:to>
    <xdr:sp macro="Fiche" textlink="">
      <xdr:nvSpPr>
        <xdr:cNvPr id="1280" name="Fiche48">
          <a:extLst>
            <a:ext uri="{FF2B5EF4-FFF2-40B4-BE49-F238E27FC236}">
              <a16:creationId xmlns:a16="http://schemas.microsoft.com/office/drawing/2014/main" id="{B9D8FAA4-1DE1-4938-BA27-BC500D4B6DA6}"/>
            </a:ext>
          </a:extLst>
        </xdr:cNvPr>
        <xdr:cNvSpPr/>
      </xdr:nvSpPr>
      <xdr:spPr>
        <a:xfrm>
          <a:off x="1206500" y="140462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5</xdr:row>
      <xdr:rowOff>4368800</xdr:rowOff>
    </xdr:from>
    <xdr:to>
      <xdr:col>9</xdr:col>
      <xdr:colOff>688975</xdr:colOff>
      <xdr:row>5</xdr:row>
      <xdr:rowOff>4572000</xdr:rowOff>
    </xdr:to>
    <xdr:sp macro="Fiche" textlink="">
      <xdr:nvSpPr>
        <xdr:cNvPr id="1281" name="Fiche49">
          <a:extLst>
            <a:ext uri="{FF2B5EF4-FFF2-40B4-BE49-F238E27FC236}">
              <a16:creationId xmlns:a16="http://schemas.microsoft.com/office/drawing/2014/main" id="{36F3CAA4-4DC9-4544-BF45-832360FC782E}"/>
            </a:ext>
          </a:extLst>
        </xdr:cNvPr>
        <xdr:cNvSpPr/>
      </xdr:nvSpPr>
      <xdr:spPr>
        <a:xfrm>
          <a:off x="1206500" y="142748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9</xdr:col>
      <xdr:colOff>688975</xdr:colOff>
      <xdr:row>6</xdr:row>
      <xdr:rowOff>228600</xdr:rowOff>
    </xdr:to>
    <xdr:sp macro="Fiche" textlink="">
      <xdr:nvSpPr>
        <xdr:cNvPr id="1282" name="Fiche19">
          <a:extLst>
            <a:ext uri="{FF2B5EF4-FFF2-40B4-BE49-F238E27FC236}">
              <a16:creationId xmlns:a16="http://schemas.microsoft.com/office/drawing/2014/main" id="{5DA5C5AE-8F71-45BE-9344-CDD9403294A3}"/>
            </a:ext>
          </a:extLst>
        </xdr:cNvPr>
        <xdr:cNvSpPr/>
      </xdr:nvSpPr>
      <xdr:spPr>
        <a:xfrm>
          <a:off x="1206500" y="145224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6</xdr:row>
      <xdr:rowOff>254000</xdr:rowOff>
    </xdr:from>
    <xdr:to>
      <xdr:col>9</xdr:col>
      <xdr:colOff>688975</xdr:colOff>
      <xdr:row>6</xdr:row>
      <xdr:rowOff>457200</xdr:rowOff>
    </xdr:to>
    <xdr:sp macro="Fiche" textlink="">
      <xdr:nvSpPr>
        <xdr:cNvPr id="1283" name="Fiche20">
          <a:extLst>
            <a:ext uri="{FF2B5EF4-FFF2-40B4-BE49-F238E27FC236}">
              <a16:creationId xmlns:a16="http://schemas.microsoft.com/office/drawing/2014/main" id="{00184146-3777-4855-A868-E7A09F184309}"/>
            </a:ext>
          </a:extLst>
        </xdr:cNvPr>
        <xdr:cNvSpPr/>
      </xdr:nvSpPr>
      <xdr:spPr>
        <a:xfrm>
          <a:off x="1206500" y="147510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6</xdr:row>
      <xdr:rowOff>482600</xdr:rowOff>
    </xdr:from>
    <xdr:to>
      <xdr:col>9</xdr:col>
      <xdr:colOff>688975</xdr:colOff>
      <xdr:row>6</xdr:row>
      <xdr:rowOff>685800</xdr:rowOff>
    </xdr:to>
    <xdr:sp macro="Fiche" textlink="">
      <xdr:nvSpPr>
        <xdr:cNvPr id="1284" name="Fiche21">
          <a:extLst>
            <a:ext uri="{FF2B5EF4-FFF2-40B4-BE49-F238E27FC236}">
              <a16:creationId xmlns:a16="http://schemas.microsoft.com/office/drawing/2014/main" id="{D846E37F-32E1-4857-8839-E00D60F3774C}"/>
            </a:ext>
          </a:extLst>
        </xdr:cNvPr>
        <xdr:cNvSpPr/>
      </xdr:nvSpPr>
      <xdr:spPr>
        <a:xfrm>
          <a:off x="1206500" y="1497965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6</xdr:row>
      <xdr:rowOff>711200</xdr:rowOff>
    </xdr:from>
    <xdr:to>
      <xdr:col>9</xdr:col>
      <xdr:colOff>688975</xdr:colOff>
      <xdr:row>6</xdr:row>
      <xdr:rowOff>914400</xdr:rowOff>
    </xdr:to>
    <xdr:sp macro="Fiche" textlink="">
      <xdr:nvSpPr>
        <xdr:cNvPr id="1285" name="Fiche23">
          <a:extLst>
            <a:ext uri="{FF2B5EF4-FFF2-40B4-BE49-F238E27FC236}">
              <a16:creationId xmlns:a16="http://schemas.microsoft.com/office/drawing/2014/main" id="{2069489B-61AC-4406-B049-8E63EBFD86E3}"/>
            </a:ext>
          </a:extLst>
        </xdr:cNvPr>
        <xdr:cNvSpPr/>
      </xdr:nvSpPr>
      <xdr:spPr>
        <a:xfrm>
          <a:off x="1206500" y="1520825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939800</xdr:rowOff>
    </xdr:from>
    <xdr:to>
      <xdr:col>9</xdr:col>
      <xdr:colOff>688975</xdr:colOff>
      <xdr:row>6</xdr:row>
      <xdr:rowOff>1143000</xdr:rowOff>
    </xdr:to>
    <xdr:sp macro="Fiche" textlink="">
      <xdr:nvSpPr>
        <xdr:cNvPr id="1286" name="Fiche30">
          <a:extLst>
            <a:ext uri="{FF2B5EF4-FFF2-40B4-BE49-F238E27FC236}">
              <a16:creationId xmlns:a16="http://schemas.microsoft.com/office/drawing/2014/main" id="{9C45C5B3-1383-405B-AD7B-C2741C18159D}"/>
            </a:ext>
          </a:extLst>
        </xdr:cNvPr>
        <xdr:cNvSpPr/>
      </xdr:nvSpPr>
      <xdr:spPr>
        <a:xfrm>
          <a:off x="1206500" y="154368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6</xdr:row>
      <xdr:rowOff>1168400</xdr:rowOff>
    </xdr:from>
    <xdr:to>
      <xdr:col>9</xdr:col>
      <xdr:colOff>688975</xdr:colOff>
      <xdr:row>6</xdr:row>
      <xdr:rowOff>1371600</xdr:rowOff>
    </xdr:to>
    <xdr:sp macro="Fiche" textlink="">
      <xdr:nvSpPr>
        <xdr:cNvPr id="1287" name="Fiche31">
          <a:extLst>
            <a:ext uri="{FF2B5EF4-FFF2-40B4-BE49-F238E27FC236}">
              <a16:creationId xmlns:a16="http://schemas.microsoft.com/office/drawing/2014/main" id="{819D8EF7-7B19-4060-B889-8A352343E41D}"/>
            </a:ext>
          </a:extLst>
        </xdr:cNvPr>
        <xdr:cNvSpPr/>
      </xdr:nvSpPr>
      <xdr:spPr>
        <a:xfrm>
          <a:off x="1206500" y="156654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6</xdr:row>
      <xdr:rowOff>1397000</xdr:rowOff>
    </xdr:from>
    <xdr:to>
      <xdr:col>9</xdr:col>
      <xdr:colOff>688975</xdr:colOff>
      <xdr:row>6</xdr:row>
      <xdr:rowOff>1600200</xdr:rowOff>
    </xdr:to>
    <xdr:sp macro="Fiche" textlink="">
      <xdr:nvSpPr>
        <xdr:cNvPr id="1288" name="Fiche33">
          <a:extLst>
            <a:ext uri="{FF2B5EF4-FFF2-40B4-BE49-F238E27FC236}">
              <a16:creationId xmlns:a16="http://schemas.microsoft.com/office/drawing/2014/main" id="{C9FEDDDF-3023-47B2-9FF4-EC89B0945386}"/>
            </a:ext>
          </a:extLst>
        </xdr:cNvPr>
        <xdr:cNvSpPr/>
      </xdr:nvSpPr>
      <xdr:spPr>
        <a:xfrm>
          <a:off x="1206500" y="158940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6</xdr:row>
      <xdr:rowOff>1625600</xdr:rowOff>
    </xdr:from>
    <xdr:to>
      <xdr:col>9</xdr:col>
      <xdr:colOff>688975</xdr:colOff>
      <xdr:row>6</xdr:row>
      <xdr:rowOff>1828800</xdr:rowOff>
    </xdr:to>
    <xdr:sp macro="Fiche" textlink="">
      <xdr:nvSpPr>
        <xdr:cNvPr id="1289" name="Fiche35">
          <a:extLst>
            <a:ext uri="{FF2B5EF4-FFF2-40B4-BE49-F238E27FC236}">
              <a16:creationId xmlns:a16="http://schemas.microsoft.com/office/drawing/2014/main" id="{02891E21-3F27-4288-8033-C951E5A41037}"/>
            </a:ext>
          </a:extLst>
        </xdr:cNvPr>
        <xdr:cNvSpPr/>
      </xdr:nvSpPr>
      <xdr:spPr>
        <a:xfrm>
          <a:off x="1206500" y="1612265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1854200</xdr:rowOff>
    </xdr:from>
    <xdr:to>
      <xdr:col>9</xdr:col>
      <xdr:colOff>688975</xdr:colOff>
      <xdr:row>6</xdr:row>
      <xdr:rowOff>2057400</xdr:rowOff>
    </xdr:to>
    <xdr:sp macro="Fiche" textlink="">
      <xdr:nvSpPr>
        <xdr:cNvPr id="1290" name="Fiche36">
          <a:extLst>
            <a:ext uri="{FF2B5EF4-FFF2-40B4-BE49-F238E27FC236}">
              <a16:creationId xmlns:a16="http://schemas.microsoft.com/office/drawing/2014/main" id="{AE8AF41C-6909-453D-9193-E73DD2A9F1C6}"/>
            </a:ext>
          </a:extLst>
        </xdr:cNvPr>
        <xdr:cNvSpPr/>
      </xdr:nvSpPr>
      <xdr:spPr>
        <a:xfrm>
          <a:off x="1206500" y="1635125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6</xdr:row>
      <xdr:rowOff>2082800</xdr:rowOff>
    </xdr:from>
    <xdr:to>
      <xdr:col>9</xdr:col>
      <xdr:colOff>688975</xdr:colOff>
      <xdr:row>6</xdr:row>
      <xdr:rowOff>2286000</xdr:rowOff>
    </xdr:to>
    <xdr:sp macro="Fiche" textlink="">
      <xdr:nvSpPr>
        <xdr:cNvPr id="1291" name="Fiche37">
          <a:extLst>
            <a:ext uri="{FF2B5EF4-FFF2-40B4-BE49-F238E27FC236}">
              <a16:creationId xmlns:a16="http://schemas.microsoft.com/office/drawing/2014/main" id="{AA231EAD-D61A-4269-83F4-2C791A57B80C}"/>
            </a:ext>
          </a:extLst>
        </xdr:cNvPr>
        <xdr:cNvSpPr/>
      </xdr:nvSpPr>
      <xdr:spPr>
        <a:xfrm>
          <a:off x="1206500" y="165798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6</xdr:row>
      <xdr:rowOff>2311400</xdr:rowOff>
    </xdr:from>
    <xdr:to>
      <xdr:col>9</xdr:col>
      <xdr:colOff>688975</xdr:colOff>
      <xdr:row>6</xdr:row>
      <xdr:rowOff>2514600</xdr:rowOff>
    </xdr:to>
    <xdr:sp macro="Fiche" textlink="">
      <xdr:nvSpPr>
        <xdr:cNvPr id="1292" name="Fiche38">
          <a:extLst>
            <a:ext uri="{FF2B5EF4-FFF2-40B4-BE49-F238E27FC236}">
              <a16:creationId xmlns:a16="http://schemas.microsoft.com/office/drawing/2014/main" id="{C458F11D-517D-4EAA-9F1A-4BF54F5B6305}"/>
            </a:ext>
          </a:extLst>
        </xdr:cNvPr>
        <xdr:cNvSpPr/>
      </xdr:nvSpPr>
      <xdr:spPr>
        <a:xfrm>
          <a:off x="1206500" y="168084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6</xdr:row>
      <xdr:rowOff>2540000</xdr:rowOff>
    </xdr:from>
    <xdr:to>
      <xdr:col>9</xdr:col>
      <xdr:colOff>688975</xdr:colOff>
      <xdr:row>6</xdr:row>
      <xdr:rowOff>2743200</xdr:rowOff>
    </xdr:to>
    <xdr:sp macro="Fiche" textlink="">
      <xdr:nvSpPr>
        <xdr:cNvPr id="1293" name="Fiche39">
          <a:extLst>
            <a:ext uri="{FF2B5EF4-FFF2-40B4-BE49-F238E27FC236}">
              <a16:creationId xmlns:a16="http://schemas.microsoft.com/office/drawing/2014/main" id="{FB2E31E8-436A-4548-B39B-D480CC09BF0B}"/>
            </a:ext>
          </a:extLst>
        </xdr:cNvPr>
        <xdr:cNvSpPr/>
      </xdr:nvSpPr>
      <xdr:spPr>
        <a:xfrm>
          <a:off x="1206500" y="170370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6</xdr:row>
      <xdr:rowOff>2768600</xdr:rowOff>
    </xdr:from>
    <xdr:to>
      <xdr:col>9</xdr:col>
      <xdr:colOff>688975</xdr:colOff>
      <xdr:row>6</xdr:row>
      <xdr:rowOff>2971800</xdr:rowOff>
    </xdr:to>
    <xdr:sp macro="Fiche" textlink="">
      <xdr:nvSpPr>
        <xdr:cNvPr id="1294" name="Fiche40">
          <a:extLst>
            <a:ext uri="{FF2B5EF4-FFF2-40B4-BE49-F238E27FC236}">
              <a16:creationId xmlns:a16="http://schemas.microsoft.com/office/drawing/2014/main" id="{7E741C4A-26DD-491D-BA51-4EB63DB72B8E}"/>
            </a:ext>
          </a:extLst>
        </xdr:cNvPr>
        <xdr:cNvSpPr/>
      </xdr:nvSpPr>
      <xdr:spPr>
        <a:xfrm>
          <a:off x="1206500" y="172656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6</xdr:row>
      <xdr:rowOff>2997200</xdr:rowOff>
    </xdr:from>
    <xdr:to>
      <xdr:col>9</xdr:col>
      <xdr:colOff>688975</xdr:colOff>
      <xdr:row>6</xdr:row>
      <xdr:rowOff>3200400</xdr:rowOff>
    </xdr:to>
    <xdr:sp macro="Fiche" textlink="">
      <xdr:nvSpPr>
        <xdr:cNvPr id="1295" name="Fiche41">
          <a:extLst>
            <a:ext uri="{FF2B5EF4-FFF2-40B4-BE49-F238E27FC236}">
              <a16:creationId xmlns:a16="http://schemas.microsoft.com/office/drawing/2014/main" id="{BD0720E5-A5A1-4D71-9677-1132EEBC1F9E}"/>
            </a:ext>
          </a:extLst>
        </xdr:cNvPr>
        <xdr:cNvSpPr/>
      </xdr:nvSpPr>
      <xdr:spPr>
        <a:xfrm>
          <a:off x="1206500" y="174942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6</xdr:row>
      <xdr:rowOff>3225800</xdr:rowOff>
    </xdr:from>
    <xdr:to>
      <xdr:col>9</xdr:col>
      <xdr:colOff>688975</xdr:colOff>
      <xdr:row>6</xdr:row>
      <xdr:rowOff>3429000</xdr:rowOff>
    </xdr:to>
    <xdr:sp macro="Fiche" textlink="">
      <xdr:nvSpPr>
        <xdr:cNvPr id="1296" name="Fiche42">
          <a:extLst>
            <a:ext uri="{FF2B5EF4-FFF2-40B4-BE49-F238E27FC236}">
              <a16:creationId xmlns:a16="http://schemas.microsoft.com/office/drawing/2014/main" id="{6EE18E69-95B0-4B2D-BEDB-5FBAAD757EEB}"/>
            </a:ext>
          </a:extLst>
        </xdr:cNvPr>
        <xdr:cNvSpPr/>
      </xdr:nvSpPr>
      <xdr:spPr>
        <a:xfrm>
          <a:off x="1206500" y="177228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6</xdr:row>
      <xdr:rowOff>3454400</xdr:rowOff>
    </xdr:from>
    <xdr:to>
      <xdr:col>9</xdr:col>
      <xdr:colOff>688975</xdr:colOff>
      <xdr:row>6</xdr:row>
      <xdr:rowOff>3657600</xdr:rowOff>
    </xdr:to>
    <xdr:sp macro="Fiche" textlink="">
      <xdr:nvSpPr>
        <xdr:cNvPr id="1297" name="Fiche43">
          <a:extLst>
            <a:ext uri="{FF2B5EF4-FFF2-40B4-BE49-F238E27FC236}">
              <a16:creationId xmlns:a16="http://schemas.microsoft.com/office/drawing/2014/main" id="{2095F96B-9A2D-46B7-AD13-EF832E75FB2E}"/>
            </a:ext>
          </a:extLst>
        </xdr:cNvPr>
        <xdr:cNvSpPr/>
      </xdr:nvSpPr>
      <xdr:spPr>
        <a:xfrm>
          <a:off x="1206500" y="179514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6</xdr:row>
      <xdr:rowOff>3683000</xdr:rowOff>
    </xdr:from>
    <xdr:to>
      <xdr:col>9</xdr:col>
      <xdr:colOff>688975</xdr:colOff>
      <xdr:row>6</xdr:row>
      <xdr:rowOff>3886200</xdr:rowOff>
    </xdr:to>
    <xdr:sp macro="Fiche" textlink="">
      <xdr:nvSpPr>
        <xdr:cNvPr id="1298" name="Fiche47">
          <a:extLst>
            <a:ext uri="{FF2B5EF4-FFF2-40B4-BE49-F238E27FC236}">
              <a16:creationId xmlns:a16="http://schemas.microsoft.com/office/drawing/2014/main" id="{4938FBC5-B8D8-4606-9701-AE61A9065E0F}"/>
            </a:ext>
          </a:extLst>
        </xdr:cNvPr>
        <xdr:cNvSpPr/>
      </xdr:nvSpPr>
      <xdr:spPr>
        <a:xfrm>
          <a:off x="1206500" y="1818005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3911600</xdr:rowOff>
    </xdr:from>
    <xdr:to>
      <xdr:col>9</xdr:col>
      <xdr:colOff>688975</xdr:colOff>
      <xdr:row>6</xdr:row>
      <xdr:rowOff>4114800</xdr:rowOff>
    </xdr:to>
    <xdr:sp macro="Fiche" textlink="">
      <xdr:nvSpPr>
        <xdr:cNvPr id="1299" name="Fiche48">
          <a:extLst>
            <a:ext uri="{FF2B5EF4-FFF2-40B4-BE49-F238E27FC236}">
              <a16:creationId xmlns:a16="http://schemas.microsoft.com/office/drawing/2014/main" id="{13DD4512-62F2-4943-99A1-C13B58DA15F5}"/>
            </a:ext>
          </a:extLst>
        </xdr:cNvPr>
        <xdr:cNvSpPr/>
      </xdr:nvSpPr>
      <xdr:spPr>
        <a:xfrm>
          <a:off x="1206500" y="184086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6</xdr:row>
      <xdr:rowOff>4140200</xdr:rowOff>
    </xdr:from>
    <xdr:to>
      <xdr:col>9</xdr:col>
      <xdr:colOff>688975</xdr:colOff>
      <xdr:row>6</xdr:row>
      <xdr:rowOff>4343400</xdr:rowOff>
    </xdr:to>
    <xdr:sp macro="Fiche" textlink="">
      <xdr:nvSpPr>
        <xdr:cNvPr id="1300" name="Fiche49">
          <a:extLst>
            <a:ext uri="{FF2B5EF4-FFF2-40B4-BE49-F238E27FC236}">
              <a16:creationId xmlns:a16="http://schemas.microsoft.com/office/drawing/2014/main" id="{BAA83E03-6D9F-450E-AB16-B1CB55F8425F}"/>
            </a:ext>
          </a:extLst>
        </xdr:cNvPr>
        <xdr:cNvSpPr/>
      </xdr:nvSpPr>
      <xdr:spPr>
        <a:xfrm>
          <a:off x="1206500" y="186372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8</xdr:col>
      <xdr:colOff>1216025</xdr:colOff>
      <xdr:row>6</xdr:row>
      <xdr:rowOff>4368800</xdr:rowOff>
    </xdr:from>
    <xdr:to>
      <xdr:col>9</xdr:col>
      <xdr:colOff>688975</xdr:colOff>
      <xdr:row>6</xdr:row>
      <xdr:rowOff>4572000</xdr:rowOff>
    </xdr:to>
    <xdr:sp macro="Fiche" textlink="">
      <xdr:nvSpPr>
        <xdr:cNvPr id="1301" name="Fiche53">
          <a:extLst>
            <a:ext uri="{FF2B5EF4-FFF2-40B4-BE49-F238E27FC236}">
              <a16:creationId xmlns:a16="http://schemas.microsoft.com/office/drawing/2014/main" id="{EEBFADC7-DB96-45A3-AC8F-715F7655BB6B}"/>
            </a:ext>
          </a:extLst>
        </xdr:cNvPr>
        <xdr:cNvSpPr/>
      </xdr:nvSpPr>
      <xdr:spPr>
        <a:xfrm>
          <a:off x="8350250" y="18865850"/>
          <a:ext cx="11398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7</xdr:col>
      <xdr:colOff>1165225</xdr:colOff>
      <xdr:row>7</xdr:row>
      <xdr:rowOff>228600</xdr:rowOff>
    </xdr:to>
    <xdr:sp macro="Fiche" textlink="">
      <xdr:nvSpPr>
        <xdr:cNvPr id="1302" name="Fiche19">
          <a:extLst>
            <a:ext uri="{FF2B5EF4-FFF2-40B4-BE49-F238E27FC236}">
              <a16:creationId xmlns:a16="http://schemas.microsoft.com/office/drawing/2014/main" id="{2E991A99-91B4-496A-B0AC-84EF6B1F24C0}"/>
            </a:ext>
          </a:extLst>
        </xdr:cNvPr>
        <xdr:cNvSpPr/>
      </xdr:nvSpPr>
      <xdr:spPr>
        <a:xfrm>
          <a:off x="1206500" y="191135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7</xdr:row>
      <xdr:rowOff>254000</xdr:rowOff>
    </xdr:from>
    <xdr:to>
      <xdr:col>7</xdr:col>
      <xdr:colOff>1165225</xdr:colOff>
      <xdr:row>7</xdr:row>
      <xdr:rowOff>457200</xdr:rowOff>
    </xdr:to>
    <xdr:sp macro="Fiche" textlink="">
      <xdr:nvSpPr>
        <xdr:cNvPr id="1303" name="Fiche20">
          <a:extLst>
            <a:ext uri="{FF2B5EF4-FFF2-40B4-BE49-F238E27FC236}">
              <a16:creationId xmlns:a16="http://schemas.microsoft.com/office/drawing/2014/main" id="{542229AD-7E2E-4D01-9F3F-3B28FAB2D499}"/>
            </a:ext>
          </a:extLst>
        </xdr:cNvPr>
        <xdr:cNvSpPr/>
      </xdr:nvSpPr>
      <xdr:spPr>
        <a:xfrm>
          <a:off x="1206500" y="19342100"/>
          <a:ext cx="59023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7</xdr:row>
      <xdr:rowOff>482600</xdr:rowOff>
    </xdr:from>
    <xdr:to>
      <xdr:col>7</xdr:col>
      <xdr:colOff>1165225</xdr:colOff>
      <xdr:row>7</xdr:row>
      <xdr:rowOff>685800</xdr:rowOff>
    </xdr:to>
    <xdr:sp macro="Fiche" textlink="">
      <xdr:nvSpPr>
        <xdr:cNvPr id="1304" name="Fiche21">
          <a:extLst>
            <a:ext uri="{FF2B5EF4-FFF2-40B4-BE49-F238E27FC236}">
              <a16:creationId xmlns:a16="http://schemas.microsoft.com/office/drawing/2014/main" id="{68F1160B-3983-4250-B63B-73396FACD76B}"/>
            </a:ext>
          </a:extLst>
        </xdr:cNvPr>
        <xdr:cNvSpPr/>
      </xdr:nvSpPr>
      <xdr:spPr>
        <a:xfrm>
          <a:off x="1206500" y="19570700"/>
          <a:ext cx="590232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7</xdr:row>
      <xdr:rowOff>711200</xdr:rowOff>
    </xdr:from>
    <xdr:to>
      <xdr:col>9</xdr:col>
      <xdr:colOff>688975</xdr:colOff>
      <xdr:row>7</xdr:row>
      <xdr:rowOff>914400</xdr:rowOff>
    </xdr:to>
    <xdr:sp macro="Fiche" textlink="">
      <xdr:nvSpPr>
        <xdr:cNvPr id="1305" name="Fiche23">
          <a:extLst>
            <a:ext uri="{FF2B5EF4-FFF2-40B4-BE49-F238E27FC236}">
              <a16:creationId xmlns:a16="http://schemas.microsoft.com/office/drawing/2014/main" id="{1EEF489B-4D50-48F1-B298-B704BB831BE6}"/>
            </a:ext>
          </a:extLst>
        </xdr:cNvPr>
        <xdr:cNvSpPr/>
      </xdr:nvSpPr>
      <xdr:spPr>
        <a:xfrm>
          <a:off x="1206500" y="1979930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8</xdr:col>
      <xdr:colOff>25400</xdr:colOff>
      <xdr:row>7</xdr:row>
      <xdr:rowOff>939800</xdr:rowOff>
    </xdr:from>
    <xdr:to>
      <xdr:col>9</xdr:col>
      <xdr:colOff>688975</xdr:colOff>
      <xdr:row>7</xdr:row>
      <xdr:rowOff>1143000</xdr:rowOff>
    </xdr:to>
    <xdr:sp macro="Fiche" textlink="">
      <xdr:nvSpPr>
        <xdr:cNvPr id="1306" name="Fiche24">
          <a:extLst>
            <a:ext uri="{FF2B5EF4-FFF2-40B4-BE49-F238E27FC236}">
              <a16:creationId xmlns:a16="http://schemas.microsoft.com/office/drawing/2014/main" id="{DB3AFFDE-CA23-4D20-A3DD-066155B1340D}"/>
            </a:ext>
          </a:extLst>
        </xdr:cNvPr>
        <xdr:cNvSpPr/>
      </xdr:nvSpPr>
      <xdr:spPr>
        <a:xfrm>
          <a:off x="7159625" y="20027900"/>
          <a:ext cx="233045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7</xdr:row>
      <xdr:rowOff>1168400</xdr:rowOff>
    </xdr:from>
    <xdr:to>
      <xdr:col>7</xdr:col>
      <xdr:colOff>1165225</xdr:colOff>
      <xdr:row>7</xdr:row>
      <xdr:rowOff>1371600</xdr:rowOff>
    </xdr:to>
    <xdr:sp macro="Fiche" textlink="">
      <xdr:nvSpPr>
        <xdr:cNvPr id="1307" name="Fiche30">
          <a:extLst>
            <a:ext uri="{FF2B5EF4-FFF2-40B4-BE49-F238E27FC236}">
              <a16:creationId xmlns:a16="http://schemas.microsoft.com/office/drawing/2014/main" id="{41C4DE2F-3891-4796-B633-509B95C66F5C}"/>
            </a:ext>
          </a:extLst>
        </xdr:cNvPr>
        <xdr:cNvSpPr/>
      </xdr:nvSpPr>
      <xdr:spPr>
        <a:xfrm>
          <a:off x="1206500" y="20256500"/>
          <a:ext cx="590232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7</xdr:row>
      <xdr:rowOff>1397000</xdr:rowOff>
    </xdr:from>
    <xdr:to>
      <xdr:col>7</xdr:col>
      <xdr:colOff>1165225</xdr:colOff>
      <xdr:row>7</xdr:row>
      <xdr:rowOff>1600200</xdr:rowOff>
    </xdr:to>
    <xdr:sp macro="Fiche" textlink="">
      <xdr:nvSpPr>
        <xdr:cNvPr id="1308" name="Fiche31">
          <a:extLst>
            <a:ext uri="{FF2B5EF4-FFF2-40B4-BE49-F238E27FC236}">
              <a16:creationId xmlns:a16="http://schemas.microsoft.com/office/drawing/2014/main" id="{244FBFDC-9927-4E89-BA07-F12799BA7EAB}"/>
            </a:ext>
          </a:extLst>
        </xdr:cNvPr>
        <xdr:cNvSpPr/>
      </xdr:nvSpPr>
      <xdr:spPr>
        <a:xfrm>
          <a:off x="1206500" y="20485100"/>
          <a:ext cx="590232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7</xdr:row>
      <xdr:rowOff>1625600</xdr:rowOff>
    </xdr:from>
    <xdr:to>
      <xdr:col>9</xdr:col>
      <xdr:colOff>688975</xdr:colOff>
      <xdr:row>7</xdr:row>
      <xdr:rowOff>1828800</xdr:rowOff>
    </xdr:to>
    <xdr:sp macro="Fiche" textlink="">
      <xdr:nvSpPr>
        <xdr:cNvPr id="1309" name="Fiche33">
          <a:extLst>
            <a:ext uri="{FF2B5EF4-FFF2-40B4-BE49-F238E27FC236}">
              <a16:creationId xmlns:a16="http://schemas.microsoft.com/office/drawing/2014/main" id="{562E5DAD-B9A0-4368-9C36-ABBCAF6ADED9}"/>
            </a:ext>
          </a:extLst>
        </xdr:cNvPr>
        <xdr:cNvSpPr/>
      </xdr:nvSpPr>
      <xdr:spPr>
        <a:xfrm>
          <a:off x="1206500" y="2071370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7</xdr:row>
      <xdr:rowOff>1854200</xdr:rowOff>
    </xdr:from>
    <xdr:to>
      <xdr:col>7</xdr:col>
      <xdr:colOff>1165225</xdr:colOff>
      <xdr:row>7</xdr:row>
      <xdr:rowOff>2057400</xdr:rowOff>
    </xdr:to>
    <xdr:sp macro="Fiche" textlink="">
      <xdr:nvSpPr>
        <xdr:cNvPr id="1310" name="Fiche35">
          <a:extLst>
            <a:ext uri="{FF2B5EF4-FFF2-40B4-BE49-F238E27FC236}">
              <a16:creationId xmlns:a16="http://schemas.microsoft.com/office/drawing/2014/main" id="{9B74C57C-421E-4B94-8BE6-AE6BFE8393AE}"/>
            </a:ext>
          </a:extLst>
        </xdr:cNvPr>
        <xdr:cNvSpPr/>
      </xdr:nvSpPr>
      <xdr:spPr>
        <a:xfrm>
          <a:off x="1206500" y="20942300"/>
          <a:ext cx="590232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7</xdr:row>
      <xdr:rowOff>2082800</xdr:rowOff>
    </xdr:from>
    <xdr:to>
      <xdr:col>7</xdr:col>
      <xdr:colOff>1165225</xdr:colOff>
      <xdr:row>7</xdr:row>
      <xdr:rowOff>2286000</xdr:rowOff>
    </xdr:to>
    <xdr:sp macro="Fiche" textlink="">
      <xdr:nvSpPr>
        <xdr:cNvPr id="1311" name="Fiche36">
          <a:extLst>
            <a:ext uri="{FF2B5EF4-FFF2-40B4-BE49-F238E27FC236}">
              <a16:creationId xmlns:a16="http://schemas.microsoft.com/office/drawing/2014/main" id="{B7A00E44-21D3-4764-87C5-89C97E531349}"/>
            </a:ext>
          </a:extLst>
        </xdr:cNvPr>
        <xdr:cNvSpPr/>
      </xdr:nvSpPr>
      <xdr:spPr>
        <a:xfrm>
          <a:off x="1206500" y="21170900"/>
          <a:ext cx="590232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7</xdr:row>
      <xdr:rowOff>2311400</xdr:rowOff>
    </xdr:from>
    <xdr:to>
      <xdr:col>9</xdr:col>
      <xdr:colOff>688975</xdr:colOff>
      <xdr:row>7</xdr:row>
      <xdr:rowOff>2514600</xdr:rowOff>
    </xdr:to>
    <xdr:sp macro="Fiche" textlink="">
      <xdr:nvSpPr>
        <xdr:cNvPr id="1312" name="Fiche37">
          <a:extLst>
            <a:ext uri="{FF2B5EF4-FFF2-40B4-BE49-F238E27FC236}">
              <a16:creationId xmlns:a16="http://schemas.microsoft.com/office/drawing/2014/main" id="{3F45D0D3-255D-4616-903B-2D1857888176}"/>
            </a:ext>
          </a:extLst>
        </xdr:cNvPr>
        <xdr:cNvSpPr/>
      </xdr:nvSpPr>
      <xdr:spPr>
        <a:xfrm>
          <a:off x="1206500" y="213995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7</xdr:row>
      <xdr:rowOff>2540000</xdr:rowOff>
    </xdr:from>
    <xdr:to>
      <xdr:col>7</xdr:col>
      <xdr:colOff>1165225</xdr:colOff>
      <xdr:row>7</xdr:row>
      <xdr:rowOff>2743200</xdr:rowOff>
    </xdr:to>
    <xdr:sp macro="Fiche" textlink="">
      <xdr:nvSpPr>
        <xdr:cNvPr id="1313" name="Fiche38">
          <a:extLst>
            <a:ext uri="{FF2B5EF4-FFF2-40B4-BE49-F238E27FC236}">
              <a16:creationId xmlns:a16="http://schemas.microsoft.com/office/drawing/2014/main" id="{29138EF1-65D9-434C-AB20-5C0236217176}"/>
            </a:ext>
          </a:extLst>
        </xdr:cNvPr>
        <xdr:cNvSpPr/>
      </xdr:nvSpPr>
      <xdr:spPr>
        <a:xfrm>
          <a:off x="1206500" y="216281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7</xdr:row>
      <xdr:rowOff>2768600</xdr:rowOff>
    </xdr:from>
    <xdr:to>
      <xdr:col>7</xdr:col>
      <xdr:colOff>1165225</xdr:colOff>
      <xdr:row>7</xdr:row>
      <xdr:rowOff>2971800</xdr:rowOff>
    </xdr:to>
    <xdr:sp macro="Fiche" textlink="">
      <xdr:nvSpPr>
        <xdr:cNvPr id="1314" name="Fiche39">
          <a:extLst>
            <a:ext uri="{FF2B5EF4-FFF2-40B4-BE49-F238E27FC236}">
              <a16:creationId xmlns:a16="http://schemas.microsoft.com/office/drawing/2014/main" id="{0F45F27D-6957-4EEB-A611-BDE287516F7B}"/>
            </a:ext>
          </a:extLst>
        </xdr:cNvPr>
        <xdr:cNvSpPr/>
      </xdr:nvSpPr>
      <xdr:spPr>
        <a:xfrm>
          <a:off x="1206500" y="218567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7</xdr:row>
      <xdr:rowOff>2997200</xdr:rowOff>
    </xdr:from>
    <xdr:to>
      <xdr:col>7</xdr:col>
      <xdr:colOff>1165225</xdr:colOff>
      <xdr:row>7</xdr:row>
      <xdr:rowOff>3200400</xdr:rowOff>
    </xdr:to>
    <xdr:sp macro="Fiche" textlink="">
      <xdr:nvSpPr>
        <xdr:cNvPr id="1315" name="Fiche40">
          <a:extLst>
            <a:ext uri="{FF2B5EF4-FFF2-40B4-BE49-F238E27FC236}">
              <a16:creationId xmlns:a16="http://schemas.microsoft.com/office/drawing/2014/main" id="{98DD6FD6-7B80-428F-A654-FB1AEFB19E29}"/>
            </a:ext>
          </a:extLst>
        </xdr:cNvPr>
        <xdr:cNvSpPr/>
      </xdr:nvSpPr>
      <xdr:spPr>
        <a:xfrm>
          <a:off x="1206500" y="220853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7</xdr:row>
      <xdr:rowOff>3225800</xdr:rowOff>
    </xdr:from>
    <xdr:to>
      <xdr:col>7</xdr:col>
      <xdr:colOff>1165225</xdr:colOff>
      <xdr:row>7</xdr:row>
      <xdr:rowOff>3429000</xdr:rowOff>
    </xdr:to>
    <xdr:sp macro="Fiche" textlink="">
      <xdr:nvSpPr>
        <xdr:cNvPr id="1316" name="Fiche41">
          <a:extLst>
            <a:ext uri="{FF2B5EF4-FFF2-40B4-BE49-F238E27FC236}">
              <a16:creationId xmlns:a16="http://schemas.microsoft.com/office/drawing/2014/main" id="{7F870DF5-46CE-43A8-AF42-4241A28353D9}"/>
            </a:ext>
          </a:extLst>
        </xdr:cNvPr>
        <xdr:cNvSpPr/>
      </xdr:nvSpPr>
      <xdr:spPr>
        <a:xfrm>
          <a:off x="1206500" y="223139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7</xdr:row>
      <xdr:rowOff>3454400</xdr:rowOff>
    </xdr:from>
    <xdr:to>
      <xdr:col>7</xdr:col>
      <xdr:colOff>1165225</xdr:colOff>
      <xdr:row>7</xdr:row>
      <xdr:rowOff>3657600</xdr:rowOff>
    </xdr:to>
    <xdr:sp macro="Fiche" textlink="">
      <xdr:nvSpPr>
        <xdr:cNvPr id="1317" name="Fiche42">
          <a:extLst>
            <a:ext uri="{FF2B5EF4-FFF2-40B4-BE49-F238E27FC236}">
              <a16:creationId xmlns:a16="http://schemas.microsoft.com/office/drawing/2014/main" id="{04B929E2-2073-421E-8EC0-50C1CD68BBB0}"/>
            </a:ext>
          </a:extLst>
        </xdr:cNvPr>
        <xdr:cNvSpPr/>
      </xdr:nvSpPr>
      <xdr:spPr>
        <a:xfrm>
          <a:off x="1206500" y="22542500"/>
          <a:ext cx="59023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7</xdr:row>
      <xdr:rowOff>3683000</xdr:rowOff>
    </xdr:from>
    <xdr:to>
      <xdr:col>7</xdr:col>
      <xdr:colOff>1165225</xdr:colOff>
      <xdr:row>7</xdr:row>
      <xdr:rowOff>3886200</xdr:rowOff>
    </xdr:to>
    <xdr:sp macro="Fiche" textlink="">
      <xdr:nvSpPr>
        <xdr:cNvPr id="1318" name="Fiche43">
          <a:extLst>
            <a:ext uri="{FF2B5EF4-FFF2-40B4-BE49-F238E27FC236}">
              <a16:creationId xmlns:a16="http://schemas.microsoft.com/office/drawing/2014/main" id="{A12F62D4-F8FF-46C9-826C-795541801125}"/>
            </a:ext>
          </a:extLst>
        </xdr:cNvPr>
        <xdr:cNvSpPr/>
      </xdr:nvSpPr>
      <xdr:spPr>
        <a:xfrm>
          <a:off x="1206500" y="22771100"/>
          <a:ext cx="59023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7</xdr:row>
      <xdr:rowOff>3911600</xdr:rowOff>
    </xdr:from>
    <xdr:to>
      <xdr:col>7</xdr:col>
      <xdr:colOff>1165225</xdr:colOff>
      <xdr:row>7</xdr:row>
      <xdr:rowOff>4114800</xdr:rowOff>
    </xdr:to>
    <xdr:sp macro="Fiche" textlink="">
      <xdr:nvSpPr>
        <xdr:cNvPr id="1319" name="Fiche47">
          <a:extLst>
            <a:ext uri="{FF2B5EF4-FFF2-40B4-BE49-F238E27FC236}">
              <a16:creationId xmlns:a16="http://schemas.microsoft.com/office/drawing/2014/main" id="{30084EC8-D050-461B-A7F9-2775F2A9A889}"/>
            </a:ext>
          </a:extLst>
        </xdr:cNvPr>
        <xdr:cNvSpPr/>
      </xdr:nvSpPr>
      <xdr:spPr>
        <a:xfrm>
          <a:off x="1206500" y="22999700"/>
          <a:ext cx="590232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7</xdr:row>
      <xdr:rowOff>4140200</xdr:rowOff>
    </xdr:from>
    <xdr:to>
      <xdr:col>7</xdr:col>
      <xdr:colOff>1165225</xdr:colOff>
      <xdr:row>7</xdr:row>
      <xdr:rowOff>4343400</xdr:rowOff>
    </xdr:to>
    <xdr:sp macro="Fiche" textlink="">
      <xdr:nvSpPr>
        <xdr:cNvPr id="1320" name="Fiche48">
          <a:extLst>
            <a:ext uri="{FF2B5EF4-FFF2-40B4-BE49-F238E27FC236}">
              <a16:creationId xmlns:a16="http://schemas.microsoft.com/office/drawing/2014/main" id="{4FD1F25D-E4C5-49C9-9B0D-F55E7732020E}"/>
            </a:ext>
          </a:extLst>
        </xdr:cNvPr>
        <xdr:cNvSpPr/>
      </xdr:nvSpPr>
      <xdr:spPr>
        <a:xfrm>
          <a:off x="1206500" y="232283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7</xdr:row>
      <xdr:rowOff>4368800</xdr:rowOff>
    </xdr:from>
    <xdr:to>
      <xdr:col>7</xdr:col>
      <xdr:colOff>1165225</xdr:colOff>
      <xdr:row>7</xdr:row>
      <xdr:rowOff>4572000</xdr:rowOff>
    </xdr:to>
    <xdr:sp macro="Fiche" textlink="">
      <xdr:nvSpPr>
        <xdr:cNvPr id="1321" name="Fiche49">
          <a:extLst>
            <a:ext uri="{FF2B5EF4-FFF2-40B4-BE49-F238E27FC236}">
              <a16:creationId xmlns:a16="http://schemas.microsoft.com/office/drawing/2014/main" id="{A84F5F75-6293-41B3-A7E5-AA82D645B0C3}"/>
            </a:ext>
          </a:extLst>
        </xdr:cNvPr>
        <xdr:cNvSpPr/>
      </xdr:nvSpPr>
      <xdr:spPr>
        <a:xfrm>
          <a:off x="1206500" y="234569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7</xdr:col>
      <xdr:colOff>25400</xdr:colOff>
      <xdr:row>7</xdr:row>
      <xdr:rowOff>4597400</xdr:rowOff>
    </xdr:from>
    <xdr:to>
      <xdr:col>7</xdr:col>
      <xdr:colOff>1165225</xdr:colOff>
      <xdr:row>7</xdr:row>
      <xdr:rowOff>4800600</xdr:rowOff>
    </xdr:to>
    <xdr:sp macro="Fiche" textlink="">
      <xdr:nvSpPr>
        <xdr:cNvPr id="1322" name="Fiche52">
          <a:extLst>
            <a:ext uri="{FF2B5EF4-FFF2-40B4-BE49-F238E27FC236}">
              <a16:creationId xmlns:a16="http://schemas.microsoft.com/office/drawing/2014/main" id="{15989E4E-E251-4D56-B19B-B6976338878E}"/>
            </a:ext>
          </a:extLst>
        </xdr:cNvPr>
        <xdr:cNvSpPr/>
      </xdr:nvSpPr>
      <xdr:spPr>
        <a:xfrm>
          <a:off x="5969000" y="23685500"/>
          <a:ext cx="113982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7</xdr:row>
      <xdr:rowOff>4826000</xdr:rowOff>
    </xdr:from>
    <xdr:to>
      <xdr:col>7</xdr:col>
      <xdr:colOff>1165225</xdr:colOff>
      <xdr:row>7</xdr:row>
      <xdr:rowOff>5029200</xdr:rowOff>
    </xdr:to>
    <xdr:sp macro="Fiche" textlink="">
      <xdr:nvSpPr>
        <xdr:cNvPr id="1323" name="Fiche53">
          <a:extLst>
            <a:ext uri="{FF2B5EF4-FFF2-40B4-BE49-F238E27FC236}">
              <a16:creationId xmlns:a16="http://schemas.microsoft.com/office/drawing/2014/main" id="{2427CD31-AD08-468B-9FD7-AD7A4884EB1A}"/>
            </a:ext>
          </a:extLst>
        </xdr:cNvPr>
        <xdr:cNvSpPr/>
      </xdr:nvSpPr>
      <xdr:spPr>
        <a:xfrm>
          <a:off x="1206500" y="23914100"/>
          <a:ext cx="59023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9</xdr:col>
      <xdr:colOff>688975</xdr:colOff>
      <xdr:row>8</xdr:row>
      <xdr:rowOff>228600</xdr:rowOff>
    </xdr:to>
    <xdr:sp macro="Fiche" textlink="">
      <xdr:nvSpPr>
        <xdr:cNvPr id="1324" name="Fiche23">
          <a:extLst>
            <a:ext uri="{FF2B5EF4-FFF2-40B4-BE49-F238E27FC236}">
              <a16:creationId xmlns:a16="http://schemas.microsoft.com/office/drawing/2014/main" id="{76752A09-B50E-40C8-A46F-270C41FD8A04}"/>
            </a:ext>
          </a:extLst>
        </xdr:cNvPr>
        <xdr:cNvSpPr/>
      </xdr:nvSpPr>
      <xdr:spPr>
        <a:xfrm>
          <a:off x="1206500" y="2416175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8</xdr:row>
      <xdr:rowOff>254000</xdr:rowOff>
    </xdr:from>
    <xdr:to>
      <xdr:col>9</xdr:col>
      <xdr:colOff>688975</xdr:colOff>
      <xdr:row>8</xdr:row>
      <xdr:rowOff>457200</xdr:rowOff>
    </xdr:to>
    <xdr:sp macro="Fiche" textlink="">
      <xdr:nvSpPr>
        <xdr:cNvPr id="1325" name="Fiche24">
          <a:extLst>
            <a:ext uri="{FF2B5EF4-FFF2-40B4-BE49-F238E27FC236}">
              <a16:creationId xmlns:a16="http://schemas.microsoft.com/office/drawing/2014/main" id="{8BAFA02E-9EBC-4559-9457-59A910491D28}"/>
            </a:ext>
          </a:extLst>
        </xdr:cNvPr>
        <xdr:cNvSpPr/>
      </xdr:nvSpPr>
      <xdr:spPr>
        <a:xfrm>
          <a:off x="1206500" y="2439035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8</xdr:row>
      <xdr:rowOff>482600</xdr:rowOff>
    </xdr:from>
    <xdr:to>
      <xdr:col>9</xdr:col>
      <xdr:colOff>688975</xdr:colOff>
      <xdr:row>8</xdr:row>
      <xdr:rowOff>685800</xdr:rowOff>
    </xdr:to>
    <xdr:sp macro="Fiche" textlink="">
      <xdr:nvSpPr>
        <xdr:cNvPr id="1326" name="Fiche33">
          <a:extLst>
            <a:ext uri="{FF2B5EF4-FFF2-40B4-BE49-F238E27FC236}">
              <a16:creationId xmlns:a16="http://schemas.microsoft.com/office/drawing/2014/main" id="{F97007C9-0A09-4A12-8CC7-AA1B81279A00}"/>
            </a:ext>
          </a:extLst>
        </xdr:cNvPr>
        <xdr:cNvSpPr/>
      </xdr:nvSpPr>
      <xdr:spPr>
        <a:xfrm>
          <a:off x="1206500" y="246189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8</xdr:row>
      <xdr:rowOff>711200</xdr:rowOff>
    </xdr:from>
    <xdr:to>
      <xdr:col>9</xdr:col>
      <xdr:colOff>688975</xdr:colOff>
      <xdr:row>8</xdr:row>
      <xdr:rowOff>914400</xdr:rowOff>
    </xdr:to>
    <xdr:sp macro="Fiche" textlink="">
      <xdr:nvSpPr>
        <xdr:cNvPr id="1327" name="Fiche37">
          <a:extLst>
            <a:ext uri="{FF2B5EF4-FFF2-40B4-BE49-F238E27FC236}">
              <a16:creationId xmlns:a16="http://schemas.microsoft.com/office/drawing/2014/main" id="{0B788D17-ED6D-40F9-BC05-FFCAD3DC9BEC}"/>
            </a:ext>
          </a:extLst>
        </xdr:cNvPr>
        <xdr:cNvSpPr/>
      </xdr:nvSpPr>
      <xdr:spPr>
        <a:xfrm>
          <a:off x="1206500" y="248475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0</xdr:row>
          <xdr:rowOff>133350</xdr:rowOff>
        </xdr:from>
        <xdr:to>
          <xdr:col>13</xdr:col>
          <xdr:colOff>276225</xdr:colOff>
          <xdr:row>1</xdr:row>
          <xdr:rowOff>85725</xdr:rowOff>
        </xdr:to>
        <xdr:sp macro="" textlink="">
          <xdr:nvSpPr>
            <xdr:cNvPr id="2052" name="ComboBox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209550</xdr:rowOff>
        </xdr:from>
        <xdr:to>
          <xdr:col>2</xdr:col>
          <xdr:colOff>609600</xdr:colOff>
          <xdr:row>1</xdr:row>
          <xdr:rowOff>104775</xdr:rowOff>
        </xdr:to>
        <xdr:sp macro="" textlink="">
          <xdr:nvSpPr>
            <xdr:cNvPr id="2054" name="Choix4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_annuel_Isa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8BFA~1.BAN\AppData\Local\Temp\calendrier-annuel-dpl-v4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Annuel"/>
      <sheetName val="Data"/>
      <sheetName val="Type"/>
      <sheetName val="Calendrier_annuel_IsaB"/>
    </sheetNames>
    <definedNames>
      <definedName name="Graphe_Annuel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Annuel"/>
      <sheetName val="Data"/>
      <sheetName val="Type"/>
    </sheetNames>
    <sheetDataSet>
      <sheetData sheetId="0"/>
      <sheetData sheetId="1">
        <row r="3">
          <cell r="C3">
            <v>2023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2146"/>
  <sheetViews>
    <sheetView showGridLines="0" zoomScale="70" zoomScaleNormal="70" workbookViewId="0">
      <selection activeCell="L9" sqref="L9"/>
    </sheetView>
  </sheetViews>
  <sheetFormatPr baseColWidth="10" defaultRowHeight="19.5"/>
  <cols>
    <col min="1" max="1" width="2" style="36" customWidth="1"/>
    <col min="2" max="2" width="3.5703125" style="36" customWidth="1"/>
    <col min="3" max="3" width="12.140625" style="36" customWidth="1"/>
    <col min="4" max="8" width="17.85546875" style="36" customWidth="1"/>
    <col min="9" max="9" width="25" style="36" customWidth="1"/>
    <col min="10" max="10" width="17.85546875" style="36" customWidth="1"/>
    <col min="11" max="11" width="10.85546875" style="36" customWidth="1"/>
    <col min="12" max="12" width="25.28515625" style="36" customWidth="1"/>
    <col min="13" max="16384" width="11.42578125" style="36"/>
  </cols>
  <sheetData>
    <row r="1" spans="1:12" ht="33.950000000000003" customHeight="1">
      <c r="A1" s="37"/>
      <c r="C1" s="38"/>
    </row>
    <row r="2" spans="1:12" ht="19.5" customHeight="1">
      <c r="A2" s="37"/>
      <c r="B2" s="39">
        <v>9</v>
      </c>
      <c r="C2" s="40">
        <v>2022</v>
      </c>
      <c r="D2" s="41" t="s">
        <v>55</v>
      </c>
      <c r="E2" s="42"/>
      <c r="F2" s="42"/>
      <c r="G2" s="42"/>
      <c r="H2" s="42"/>
      <c r="I2" s="42"/>
      <c r="J2" s="43"/>
    </row>
    <row r="3" spans="1:12" ht="21.95" customHeight="1">
      <c r="A3" s="44"/>
      <c r="B3" s="45"/>
      <c r="C3" s="46"/>
      <c r="D3" s="46" t="s">
        <v>2</v>
      </c>
      <c r="E3" s="46" t="s">
        <v>3</v>
      </c>
      <c r="F3" s="46" t="s">
        <v>4</v>
      </c>
      <c r="G3" s="46" t="s">
        <v>5</v>
      </c>
      <c r="H3" s="46" t="s">
        <v>6</v>
      </c>
      <c r="I3" s="46" t="s">
        <v>7</v>
      </c>
      <c r="J3" s="46" t="s">
        <v>1</v>
      </c>
    </row>
    <row r="4" spans="1:12" s="45" customFormat="1" ht="378.75" customHeight="1">
      <c r="A4" s="47"/>
      <c r="B4" s="48"/>
      <c r="C4" s="49">
        <v>35</v>
      </c>
      <c r="D4" s="50">
        <v>44802</v>
      </c>
      <c r="E4" s="50">
        <v>44803</v>
      </c>
      <c r="F4" s="50">
        <v>44804</v>
      </c>
      <c r="G4" s="51">
        <v>44805</v>
      </c>
      <c r="H4" s="51">
        <v>44806</v>
      </c>
      <c r="I4" s="52">
        <v>44807</v>
      </c>
      <c r="J4" s="52">
        <v>44808</v>
      </c>
      <c r="K4" s="36"/>
      <c r="L4" s="53" t="s">
        <v>70</v>
      </c>
    </row>
    <row r="5" spans="1:12" ht="380.1" customHeight="1">
      <c r="A5" s="47"/>
      <c r="B5" s="48"/>
      <c r="C5" s="49">
        <v>36</v>
      </c>
      <c r="D5" s="51">
        <v>44809</v>
      </c>
      <c r="E5" s="51">
        <v>44810</v>
      </c>
      <c r="F5" s="51">
        <v>44811</v>
      </c>
      <c r="G5" s="51">
        <v>44812</v>
      </c>
      <c r="H5" s="51">
        <v>44813</v>
      </c>
      <c r="I5" s="52">
        <v>44814</v>
      </c>
      <c r="J5" s="52">
        <v>44815</v>
      </c>
      <c r="L5" s="54" t="s">
        <v>49</v>
      </c>
    </row>
    <row r="6" spans="1:12" ht="362.1" customHeight="1">
      <c r="A6" s="47"/>
      <c r="B6" s="48"/>
      <c r="C6" s="49">
        <v>37</v>
      </c>
      <c r="D6" s="51">
        <v>44816</v>
      </c>
      <c r="E6" s="51">
        <v>44817</v>
      </c>
      <c r="F6" s="51">
        <v>44818</v>
      </c>
      <c r="G6" s="51">
        <v>44819</v>
      </c>
      <c r="H6" s="51">
        <v>44820</v>
      </c>
      <c r="I6" s="52">
        <v>44821</v>
      </c>
      <c r="J6" s="52">
        <v>44822</v>
      </c>
      <c r="K6" s="48"/>
      <c r="L6" s="55" t="s">
        <v>50</v>
      </c>
    </row>
    <row r="7" spans="1:12" ht="362.1" customHeight="1">
      <c r="A7" s="47"/>
      <c r="B7" s="48"/>
      <c r="C7" s="49">
        <v>38</v>
      </c>
      <c r="D7" s="51">
        <v>44823</v>
      </c>
      <c r="E7" s="51">
        <v>44824</v>
      </c>
      <c r="F7" s="51">
        <v>44825</v>
      </c>
      <c r="G7" s="51">
        <v>44826</v>
      </c>
      <c r="H7" s="51">
        <v>44827</v>
      </c>
      <c r="I7" s="52">
        <v>44828</v>
      </c>
      <c r="J7" s="52">
        <v>44829</v>
      </c>
      <c r="L7" s="56" t="s">
        <v>51</v>
      </c>
    </row>
    <row r="8" spans="1:12" ht="398.1" customHeight="1">
      <c r="A8" s="47"/>
      <c r="B8" s="48"/>
      <c r="C8" s="49">
        <v>39</v>
      </c>
      <c r="D8" s="51">
        <v>44830</v>
      </c>
      <c r="E8" s="51">
        <v>44831</v>
      </c>
      <c r="F8" s="51">
        <v>44832</v>
      </c>
      <c r="G8" s="51">
        <v>44833</v>
      </c>
      <c r="H8" s="51">
        <v>44834</v>
      </c>
      <c r="I8" s="57">
        <v>44835</v>
      </c>
      <c r="J8" s="57">
        <v>44836</v>
      </c>
      <c r="L8" s="58" t="s">
        <v>71</v>
      </c>
    </row>
    <row r="9" spans="1:12" ht="74.099999999999994" customHeight="1">
      <c r="A9" s="47"/>
      <c r="B9" s="48"/>
      <c r="C9" s="49">
        <v>40</v>
      </c>
      <c r="D9" s="50">
        <v>44837</v>
      </c>
      <c r="E9" s="50">
        <v>44838</v>
      </c>
      <c r="F9" s="50">
        <v>44839</v>
      </c>
      <c r="G9" s="50">
        <v>44840</v>
      </c>
      <c r="H9" s="50">
        <v>44841</v>
      </c>
      <c r="I9" s="57">
        <v>44842</v>
      </c>
      <c r="J9" s="57">
        <v>44843</v>
      </c>
    </row>
    <row r="10" spans="1:12" ht="57.95" customHeight="1">
      <c r="A10" s="59"/>
      <c r="C10" s="60" t="s">
        <v>10</v>
      </c>
      <c r="D10" s="61"/>
      <c r="E10" s="62"/>
      <c r="F10" s="62"/>
      <c r="G10" s="62"/>
      <c r="H10" s="62"/>
      <c r="I10" s="62"/>
      <c r="J10" s="63"/>
    </row>
    <row r="11" spans="1:12" ht="57.95" customHeight="1"/>
    <row r="12" spans="1:12" ht="57.95" customHeight="1"/>
    <row r="13" spans="1:12" ht="57.95" customHeight="1"/>
    <row r="14" spans="1:12" ht="57.95" customHeight="1"/>
    <row r="15" spans="1:12" ht="57.95" customHeight="1"/>
    <row r="16" spans="1:12" ht="56.1" customHeight="1"/>
    <row r="17" ht="22.5" customHeight="1"/>
    <row r="18" ht="22.5" customHeight="1"/>
    <row r="19" ht="22.5" customHeight="1"/>
    <row r="20" ht="22.5" customHeight="1"/>
    <row r="21" ht="22.5" customHeight="1"/>
    <row r="22" ht="22.5" customHeight="1"/>
    <row r="23" ht="22.5" customHeight="1"/>
    <row r="24" ht="22.5" customHeight="1"/>
    <row r="25" ht="22.5" customHeight="1"/>
    <row r="26" ht="22.5" customHeight="1"/>
    <row r="27" ht="22.5" customHeight="1"/>
    <row r="28" ht="22.5" customHeight="1"/>
    <row r="29" ht="22.5" customHeight="1"/>
    <row r="30" ht="22.5" customHeight="1"/>
    <row r="31" ht="22.5" customHeight="1"/>
    <row r="32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162" spans="1:11" s="64" customForma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</row>
    <row r="163" spans="1:11" s="64" customForma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</row>
    <row r="164" spans="1:11" s="64" customForma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</row>
    <row r="165" spans="1:11" s="64" customForma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</row>
    <row r="166" spans="1:11" s="64" customForma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</row>
    <row r="167" spans="1:11" s="64" customForma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</row>
    <row r="168" spans="1:11" s="64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</row>
    <row r="169" spans="1:11" s="64" customForma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</row>
    <row r="170" spans="1:11" s="64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</row>
    <row r="171" spans="1:11" s="64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</row>
    <row r="172" spans="1:11" s="64" customForma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</row>
    <row r="173" spans="1:11" s="64" customForma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</row>
    <row r="174" spans="1:11" s="64" customForma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</row>
    <row r="175" spans="1:11" s="64" customForma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</row>
    <row r="176" spans="1:11" s="64" customForma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</row>
    <row r="177" spans="1:11" s="64" customForma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</row>
    <row r="178" spans="1:11" s="64" customForma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</row>
    <row r="179" spans="1:11" s="64" customForma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</row>
    <row r="180" spans="1:11" s="64" customForma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</row>
    <row r="181" spans="1:11" s="64" customForma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</row>
    <row r="182" spans="1:11" s="64" customForma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</row>
    <row r="183" spans="1:11" s="64" customForma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</row>
    <row r="184" spans="1:11" s="64" customForma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</row>
    <row r="185" spans="1:11" s="64" customForma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</row>
    <row r="186" spans="1:11" s="64" customForma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</row>
    <row r="187" spans="1:11" s="64" customForma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</row>
    <row r="188" spans="1:11" s="64" customForma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</row>
    <row r="189" spans="1:11" s="64" customForma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</row>
    <row r="190" spans="1:11" s="64" customForma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</row>
    <row r="191" spans="1:11" s="64" customForma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</row>
    <row r="192" spans="1:11" s="64" customForma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</row>
    <row r="193" spans="1:11" s="64" customForma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</row>
    <row r="194" spans="1:11" s="64" customForma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</row>
    <row r="195" spans="1:11" s="64" customForma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</row>
    <row r="196" spans="1:11" s="64" customForma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</row>
    <row r="197" spans="1:11" s="64" customForma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</row>
    <row r="198" spans="1:11" s="64" customForma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</row>
    <row r="199" spans="1:11" s="64" customForma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</row>
    <row r="200" spans="1:11" s="64" customForma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</row>
    <row r="201" spans="1:11" s="64" customForma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</row>
    <row r="202" spans="1:11" s="64" customForma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</row>
    <row r="203" spans="1:11" s="64" customForma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</row>
    <row r="204" spans="1:11" s="64" customForma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</row>
    <row r="205" spans="1:11" s="64" customForma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</row>
    <row r="206" spans="1:11" s="64" customForma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</row>
    <row r="207" spans="1:11" s="64" customForma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</row>
    <row r="208" spans="1:11" s="64" customForma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</row>
    <row r="209" spans="1:11" s="64" customForma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</row>
    <row r="210" spans="1:11" s="64" customForma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</row>
    <row r="211" spans="1:11" s="64" customForma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</row>
    <row r="212" spans="1:11" s="64" customForma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</row>
    <row r="213" spans="1:11" s="64" customForma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</row>
    <row r="214" spans="1:11" s="64" customForma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</row>
    <row r="215" spans="1:11" s="64" customForma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</row>
    <row r="216" spans="1:11" s="64" customForma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</row>
    <row r="217" spans="1:11" s="64" customForma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</row>
    <row r="218" spans="1:11" s="64" customForma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</row>
    <row r="219" spans="1:11" s="64" customForma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</row>
    <row r="220" spans="1:11" s="64" customForma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</row>
    <row r="221" spans="1:11" s="64" customForma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</row>
    <row r="222" spans="1:11" s="64" customForma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</row>
    <row r="223" spans="1:11" s="64" customForma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</row>
    <row r="224" spans="1:11" s="64" customForma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</row>
    <row r="225" spans="1:11" s="64" customForma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</row>
    <row r="226" spans="1:11" s="64" customForma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</row>
    <row r="227" spans="1:11" s="64" customForma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</row>
    <row r="228" spans="1:11" s="64" customForma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</row>
    <row r="229" spans="1:11" s="64" customForma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</row>
    <row r="230" spans="1:11" s="64" customForma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</row>
    <row r="231" spans="1:11" s="64" customForma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</row>
    <row r="232" spans="1:11" s="64" customForma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</row>
    <row r="233" spans="1:11" s="64" customForma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</row>
    <row r="234" spans="1:11" s="64" customForma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</row>
    <row r="235" spans="1:11" s="64" customForma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</row>
    <row r="236" spans="1:11" s="64" customForma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</row>
    <row r="237" spans="1:11" s="64" customForma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</row>
    <row r="238" spans="1:11" s="64" customForma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</row>
    <row r="239" spans="1:11" s="64" customForma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</row>
    <row r="240" spans="1:11" s="64" customForma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</row>
    <row r="241" spans="1:11" s="64" customForma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</row>
    <row r="242" spans="1:11" s="64" customForma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</row>
    <row r="243" spans="1:11" s="64" customForma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</row>
    <row r="244" spans="1:11" s="64" customForma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</row>
    <row r="245" spans="1:11" s="64" customForma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</row>
    <row r="246" spans="1:11" s="64" customForma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</row>
    <row r="247" spans="1:11" s="64" customForma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</row>
    <row r="248" spans="1:11" s="64" customForma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</row>
    <row r="249" spans="1:11" s="64" customForma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</row>
    <row r="250" spans="1:11" s="64" customForma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</row>
    <row r="251" spans="1:11" s="64" customForma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</row>
    <row r="252" spans="1:11" s="64" customForma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</row>
    <row r="253" spans="1:11" s="64" customForma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</row>
    <row r="254" spans="1:11" s="64" customForma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</row>
    <row r="255" spans="1:11" s="64" customForma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</row>
    <row r="256" spans="1:11" s="64" customForma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</row>
    <row r="257" spans="1:11" s="64" customForma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</row>
    <row r="258" spans="1:11" s="64" customForma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</row>
    <row r="259" spans="1:11" s="64" customForma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</row>
    <row r="260" spans="1:11" s="64" customForma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</row>
    <row r="261" spans="1:11" s="64" customForma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</row>
    <row r="262" spans="1:11" s="64" customForma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</row>
    <row r="263" spans="1:11" s="64" customForma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</row>
    <row r="264" spans="1:11" s="64" customForma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</row>
    <row r="265" spans="1:11" s="64" customForma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</row>
    <row r="266" spans="1:11" s="64" customForma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</row>
    <row r="267" spans="1:11" s="64" customForma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</row>
    <row r="268" spans="1:11" s="64" customForma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</row>
    <row r="269" spans="1:11" s="64" customForma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</row>
    <row r="270" spans="1:11" s="64" customForma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</row>
    <row r="271" spans="1:11" s="64" customForma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</row>
    <row r="272" spans="1:11" s="64" customForma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</row>
    <row r="273" spans="1:11" s="64" customForma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</row>
    <row r="274" spans="1:11" s="64" customForma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</row>
    <row r="275" spans="1:11" s="64" customForma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</row>
    <row r="276" spans="1:11" s="64" customForma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</row>
    <row r="277" spans="1:11" s="64" customForma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</row>
    <row r="278" spans="1:11" s="64" customForma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</row>
    <row r="279" spans="1:11" s="64" customForma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</row>
    <row r="280" spans="1:11" s="64" customForma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</row>
    <row r="281" spans="1:11" s="64" customForma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</row>
    <row r="282" spans="1:11" s="64" customForma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</row>
    <row r="283" spans="1:11" s="64" customForma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</row>
    <row r="284" spans="1:11" s="64" customForma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</row>
    <row r="285" spans="1:11" s="64" customForma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</row>
    <row r="286" spans="1:11" s="64" customForma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</row>
    <row r="287" spans="1:11" s="64" customForma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</row>
    <row r="288" spans="1:11" s="64" customForma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</row>
    <row r="289" spans="1:11" s="64" customForma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</row>
    <row r="290" spans="1:11" s="64" customForma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</row>
    <row r="291" spans="1:11" s="64" customForma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</row>
    <row r="292" spans="1:11" s="64" customForma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</row>
    <row r="293" spans="1:11" s="64" customForma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</row>
    <row r="294" spans="1:11" s="64" customForma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</row>
    <row r="295" spans="1:11" s="64" customForma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</row>
    <row r="296" spans="1:11" s="64" customForma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</row>
    <row r="297" spans="1:11" s="64" customForma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</row>
    <row r="298" spans="1:11" s="64" customForma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</row>
    <row r="299" spans="1:11" s="64" customForma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</row>
    <row r="300" spans="1:11" s="64" customForma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</row>
    <row r="301" spans="1:11" s="64" customForma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</row>
    <row r="302" spans="1:11" s="64" customForma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</row>
    <row r="303" spans="1:11" s="64" customForma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</row>
    <row r="304" spans="1:11" s="64" customForma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</row>
    <row r="305" spans="1:11" s="64" customForma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</row>
    <row r="306" spans="1:11" s="64" customForma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</row>
    <row r="307" spans="1:11" s="64" customForma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</row>
    <row r="308" spans="1:11" s="64" customForma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</row>
    <row r="309" spans="1:11" s="64" customForma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</row>
    <row r="310" spans="1:11" s="64" customForma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</row>
    <row r="311" spans="1:11" s="64" customForma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</row>
    <row r="312" spans="1:11" s="64" customForma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</row>
    <row r="313" spans="1:11" s="64" customForma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</row>
    <row r="314" spans="1:11" s="64" customForma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</row>
    <row r="315" spans="1:11" s="64" customForma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</row>
    <row r="316" spans="1:11" s="64" customForma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</row>
    <row r="317" spans="1:11" s="64" customForma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</row>
    <row r="318" spans="1:11" s="64" customForma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</row>
    <row r="319" spans="1:11" s="64" customForma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</row>
    <row r="320" spans="1:11" s="64" customForma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</row>
    <row r="321" spans="1:11" s="64" customForma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</row>
    <row r="322" spans="1:11" s="64" customForma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</row>
    <row r="323" spans="1:11" s="64" customForma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</row>
    <row r="324" spans="1:11" s="64" customForma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</row>
    <row r="325" spans="1:11" s="64" customForma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</row>
    <row r="326" spans="1:11" s="64" customForma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</row>
    <row r="327" spans="1:11" s="64" customForma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</row>
    <row r="328" spans="1:11" s="64" customForma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</row>
    <row r="329" spans="1:11" s="64" customForma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</row>
    <row r="330" spans="1:11" s="64" customForma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</row>
    <row r="331" spans="1:11" s="64" customForma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</row>
    <row r="332" spans="1:11" s="64" customForma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</row>
    <row r="333" spans="1:11" s="64" customForma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</row>
    <row r="334" spans="1:11" s="64" customForma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</row>
    <row r="335" spans="1:11" s="64" customForma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</row>
    <row r="336" spans="1:11" s="64" customForma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</row>
    <row r="337" spans="1:11" s="64" customForma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</row>
    <row r="338" spans="1:11" s="64" customForma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</row>
    <row r="339" spans="1:11" s="64" customForma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</row>
    <row r="340" spans="1:11" s="64" customForma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</row>
    <row r="341" spans="1:11" s="64" customForma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</row>
    <row r="342" spans="1:11" s="64" customForma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</row>
    <row r="343" spans="1:11" s="64" customForma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</row>
    <row r="344" spans="1:11" s="64" customFormat="1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</row>
    <row r="345" spans="1:11" s="64" customFormat="1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</row>
    <row r="346" spans="1:11" s="64" customFormat="1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</row>
    <row r="347" spans="1:11" s="64" customFormat="1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</row>
    <row r="348" spans="1:11" s="64" customFormat="1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</row>
    <row r="349" spans="1:11" s="64" customFormat="1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</row>
    <row r="350" spans="1:11" s="64" customForma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</row>
    <row r="351" spans="1:11" s="64" customForma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</row>
    <row r="352" spans="1:11" s="64" customForma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</row>
    <row r="353" spans="1:11" s="64" customForma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</row>
    <row r="354" spans="1:11" s="64" customForma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</row>
    <row r="355" spans="1:11" s="64" customFormat="1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</row>
    <row r="356" spans="1:11" s="64" customFormat="1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</row>
    <row r="357" spans="1:11" s="64" customFormat="1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</row>
    <row r="358" spans="1:11" s="64" customFormat="1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</row>
    <row r="359" spans="1:11" s="64" customFormat="1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</row>
    <row r="360" spans="1:11" s="64" customFormat="1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</row>
    <row r="361" spans="1:11" s="64" customFormat="1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</row>
    <row r="362" spans="1:11" s="64" customForma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</row>
    <row r="363" spans="1:11" s="64" customFormat="1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</row>
    <row r="364" spans="1:11" s="64" customFormat="1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</row>
    <row r="365" spans="1:11" s="64" customFormat="1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</row>
    <row r="366" spans="1:11" s="64" customFormat="1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</row>
    <row r="367" spans="1:11" s="64" customFormat="1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</row>
    <row r="368" spans="1:11" s="64" customFormat="1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</row>
    <row r="369" spans="1:11" s="64" customFormat="1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</row>
    <row r="370" spans="1:11" s="64" customFormat="1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</row>
    <row r="371" spans="1:11" s="64" customFormat="1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</row>
    <row r="372" spans="1:11" s="64" customFormat="1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</row>
    <row r="373" spans="1:11" s="64" customFormat="1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</row>
    <row r="374" spans="1:11" s="64" customFormat="1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</row>
    <row r="375" spans="1:11" s="64" customFormat="1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</row>
    <row r="376" spans="1:11" s="64" customFormat="1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</row>
    <row r="377" spans="1:11" s="64" customFormat="1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</row>
    <row r="378" spans="1:11" s="64" customFormat="1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</row>
    <row r="379" spans="1:11" s="64" customFormat="1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</row>
    <row r="380" spans="1:11" s="64" customFormat="1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</row>
    <row r="381" spans="1:11" s="64" customFormat="1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</row>
    <row r="382" spans="1:11" s="64" customFormat="1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</row>
    <row r="383" spans="1:11" s="64" customFormat="1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</row>
    <row r="384" spans="1:11" s="64" customFormat="1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</row>
    <row r="385" spans="1:11" s="64" customForma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</row>
    <row r="386" spans="1:11" s="64" customForma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</row>
    <row r="387" spans="1:11" s="64" customFormat="1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</row>
    <row r="388" spans="1:11" s="64" customFormat="1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</row>
    <row r="389" spans="1:11" s="64" customFormat="1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</row>
    <row r="390" spans="1:11" s="64" customForma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</row>
    <row r="391" spans="1:11" s="64" customFormat="1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</row>
    <row r="392" spans="1:11" s="64" customForma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</row>
    <row r="393" spans="1:11" s="64" customForma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</row>
    <row r="394" spans="1:11" s="64" customForma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</row>
    <row r="395" spans="1:11" s="64" customForma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</row>
    <row r="396" spans="1:11" s="64" customForma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</row>
    <row r="397" spans="1:11" s="64" customForma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</row>
    <row r="398" spans="1:11" s="64" customFormat="1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</row>
    <row r="399" spans="1:11" s="64" customFormat="1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</row>
    <row r="400" spans="1:11" s="64" customFormat="1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</row>
    <row r="401" spans="1:11" s="64" customForma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</row>
    <row r="402" spans="1:11" s="64" customFormat="1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</row>
    <row r="403" spans="1:11" s="64" customFormat="1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</row>
    <row r="404" spans="1:11" s="64" customFormat="1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</row>
    <row r="405" spans="1:11" s="64" customFormat="1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</row>
    <row r="406" spans="1:11" s="64" customFormat="1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</row>
    <row r="407" spans="1:11" s="64" customFormat="1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</row>
    <row r="408" spans="1:11" s="64" customFormat="1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</row>
    <row r="409" spans="1:11" s="64" customFormat="1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</row>
    <row r="410" spans="1:11" s="64" customFormat="1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</row>
    <row r="411" spans="1:11" s="64" customFormat="1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</row>
    <row r="412" spans="1:11" s="64" customFormat="1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</row>
    <row r="413" spans="1:11" s="64" customFormat="1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</row>
    <row r="414" spans="1:11" s="64" customFormat="1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</row>
    <row r="415" spans="1:11" s="64" customFormat="1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</row>
    <row r="416" spans="1:11" s="64" customFormat="1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</row>
    <row r="417" spans="1:11" s="64" customFormat="1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</row>
    <row r="418" spans="1:11" s="64" customFormat="1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</row>
    <row r="419" spans="1:11" s="64" customForma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</row>
    <row r="420" spans="1:11" s="64" customForma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</row>
    <row r="421" spans="1:11" s="64" customFormat="1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</row>
    <row r="422" spans="1:11" s="64" customFormat="1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</row>
    <row r="423" spans="1:11" s="64" customFormat="1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</row>
    <row r="424" spans="1:11" s="64" customFormat="1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</row>
    <row r="425" spans="1:11" s="64" customFormat="1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</row>
    <row r="426" spans="1:11" s="64" customFormat="1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</row>
    <row r="427" spans="1:11" s="64" customFormat="1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</row>
    <row r="428" spans="1:11" s="64" customFormat="1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</row>
    <row r="429" spans="1:11" s="64" customFormat="1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</row>
    <row r="430" spans="1:11" s="64" customFormat="1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</row>
    <row r="431" spans="1:11" s="64" customFormat="1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</row>
    <row r="432" spans="1:11" s="64" customFormat="1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</row>
    <row r="433" spans="1:11" s="64" customFormat="1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</row>
    <row r="434" spans="1:11" s="64" customFormat="1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</row>
    <row r="435" spans="1:11" s="64" customFormat="1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</row>
    <row r="436" spans="1:11" s="64" customFormat="1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</row>
    <row r="437" spans="1:11" s="64" customFormat="1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</row>
    <row r="438" spans="1:11" s="64" customFormat="1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</row>
    <row r="439" spans="1:11" s="64" customFormat="1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</row>
    <row r="440" spans="1:11" s="64" customFormat="1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</row>
    <row r="441" spans="1:11" s="64" customFormat="1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</row>
    <row r="442" spans="1:11" s="64" customFormat="1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</row>
    <row r="443" spans="1:11" s="64" customFormat="1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</row>
    <row r="444" spans="1:11" s="64" customFormat="1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</row>
    <row r="445" spans="1:11" s="64" customForma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</row>
    <row r="446" spans="1:11" s="64" customForma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</row>
    <row r="447" spans="1:11" s="64" customFormat="1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</row>
    <row r="448" spans="1:11" s="64" customFormat="1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</row>
    <row r="449" spans="1:11" s="64" customFormat="1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</row>
    <row r="450" spans="1:11" s="64" customFormat="1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</row>
    <row r="451" spans="1:11" s="64" customFormat="1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</row>
    <row r="452" spans="1:11" s="64" customFormat="1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</row>
    <row r="453" spans="1:11" s="64" customFormat="1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</row>
    <row r="454" spans="1:11" s="64" customFormat="1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</row>
    <row r="455" spans="1:11" s="64" customFormat="1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</row>
    <row r="456" spans="1:11" s="64" customFormat="1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</row>
    <row r="457" spans="1:11" s="64" customFormat="1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</row>
    <row r="458" spans="1:11" s="64" customFormat="1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</row>
    <row r="459" spans="1:11" s="64" customFormat="1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</row>
    <row r="460" spans="1:11" s="64" customFormat="1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</row>
    <row r="461" spans="1:11" s="64" customFormat="1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</row>
    <row r="462" spans="1:11" s="64" customFormat="1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</row>
    <row r="463" spans="1:11" s="64" customForma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</row>
    <row r="464" spans="1:11" s="64" customForma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</row>
    <row r="465" spans="1:11" s="64" customFormat="1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</row>
    <row r="466" spans="1:11" s="64" customFormat="1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</row>
    <row r="467" spans="1:11" s="64" customFormat="1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</row>
    <row r="468" spans="1:11" s="64" customFormat="1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</row>
    <row r="469" spans="1:11" s="64" customFormat="1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</row>
    <row r="470" spans="1:11" s="64" customFormat="1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</row>
    <row r="471" spans="1:11" s="64" customFormat="1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</row>
    <row r="472" spans="1:11" s="64" customFormat="1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</row>
    <row r="473" spans="1:11" s="64" customFormat="1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</row>
    <row r="474" spans="1:11" s="64" customFormat="1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</row>
    <row r="475" spans="1:11" s="64" customFormat="1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</row>
    <row r="476" spans="1:11" s="64" customFormat="1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</row>
    <row r="477" spans="1:11" s="64" customFormat="1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</row>
    <row r="478" spans="1:11" s="64" customFormat="1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</row>
    <row r="479" spans="1:11" s="64" customFormat="1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</row>
    <row r="480" spans="1:11" s="64" customFormat="1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</row>
    <row r="481" spans="1:11" s="64" customFormat="1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</row>
    <row r="482" spans="1:11" s="64" customFormat="1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</row>
    <row r="483" spans="1:11" s="64" customFormat="1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</row>
    <row r="484" spans="1:11" s="64" customFormat="1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</row>
    <row r="485" spans="1:11" s="64" customFormat="1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</row>
    <row r="486" spans="1:11" s="64" customFormat="1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</row>
    <row r="487" spans="1:11" s="64" customFormat="1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</row>
    <row r="488" spans="1:11" s="64" customFormat="1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</row>
    <row r="489" spans="1:11" s="64" customFormat="1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</row>
    <row r="490" spans="1:11" s="64" customFormat="1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</row>
    <row r="491" spans="1:11" s="64" customFormat="1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</row>
    <row r="492" spans="1:11" s="64" customFormat="1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</row>
    <row r="493" spans="1:11" s="64" customFormat="1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</row>
    <row r="494" spans="1:11" s="64" customForma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</row>
    <row r="495" spans="1:11" s="64" customForma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</row>
    <row r="496" spans="1:11" s="64" customFormat="1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</row>
    <row r="497" spans="1:11" s="64" customFormat="1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</row>
    <row r="498" spans="1:11" s="64" customFormat="1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</row>
    <row r="499" spans="1:11" s="64" customFormat="1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</row>
    <row r="500" spans="1:11" s="64" customFormat="1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</row>
    <row r="501" spans="1:11" s="64" customFormat="1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</row>
    <row r="502" spans="1:11" s="64" customFormat="1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</row>
    <row r="503" spans="1:11" s="64" customFormat="1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</row>
    <row r="504" spans="1:11" s="64" customFormat="1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</row>
    <row r="505" spans="1:11" s="64" customFormat="1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</row>
    <row r="506" spans="1:11" s="64" customFormat="1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</row>
    <row r="507" spans="1:11" s="64" customFormat="1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</row>
    <row r="508" spans="1:11" s="64" customFormat="1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</row>
    <row r="509" spans="1:11" s="64" customFormat="1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</row>
    <row r="510" spans="1:11" s="64" customFormat="1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</row>
    <row r="511" spans="1:11" s="64" customFormat="1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</row>
    <row r="512" spans="1:11" s="64" customFormat="1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</row>
    <row r="513" spans="1:11" s="64" customFormat="1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</row>
    <row r="514" spans="1:11" s="64" customFormat="1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</row>
    <row r="515" spans="1:11" s="64" customFormat="1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</row>
    <row r="516" spans="1:11" s="64" customFormat="1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</row>
    <row r="517" spans="1:11" s="64" customFormat="1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</row>
    <row r="518" spans="1:11" s="64" customFormat="1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</row>
    <row r="519" spans="1:11" s="64" customFormat="1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</row>
    <row r="520" spans="1:11" s="64" customFormat="1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</row>
    <row r="521" spans="1:11" s="64" customFormat="1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</row>
    <row r="522" spans="1:11" s="64" customFormat="1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</row>
    <row r="523" spans="1:11" s="64" customFormat="1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</row>
    <row r="524" spans="1:11" s="64" customFormat="1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</row>
    <row r="525" spans="1:11" s="64" customFormat="1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</row>
    <row r="526" spans="1:11" s="64" customForma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</row>
    <row r="527" spans="1:11" s="64" customFormat="1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</row>
    <row r="528" spans="1:11" s="64" customFormat="1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</row>
    <row r="529" spans="1:11" s="64" customFormat="1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</row>
    <row r="530" spans="1:11" s="64" customFormat="1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</row>
    <row r="531" spans="1:11" s="64" customFormat="1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</row>
    <row r="532" spans="1:11" s="64" customFormat="1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</row>
    <row r="533" spans="1:11" s="64" customFormat="1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</row>
    <row r="534" spans="1:11" s="64" customFormat="1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</row>
    <row r="535" spans="1:11" s="64" customFormat="1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</row>
    <row r="536" spans="1:11" s="64" customFormat="1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</row>
    <row r="537" spans="1:11" s="64" customFormat="1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</row>
    <row r="538" spans="1:11" s="64" customFormat="1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</row>
    <row r="539" spans="1:11" s="64" customFormat="1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</row>
    <row r="540" spans="1:11" s="64" customFormat="1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</row>
    <row r="541" spans="1:11" s="64" customFormat="1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</row>
    <row r="542" spans="1:11" s="64" customFormat="1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</row>
    <row r="543" spans="1:11" s="64" customFormat="1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</row>
    <row r="544" spans="1:11" s="64" customFormat="1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</row>
    <row r="545" spans="1:11" s="64" customFormat="1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</row>
    <row r="546" spans="1:11" s="64" customFormat="1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</row>
    <row r="547" spans="1:11" s="64" customFormat="1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</row>
    <row r="548" spans="1:11" s="64" customFormat="1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</row>
    <row r="549" spans="1:11" s="64" customFormat="1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</row>
    <row r="550" spans="1:11" s="64" customFormat="1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</row>
    <row r="551" spans="1:11" s="64" customFormat="1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</row>
    <row r="552" spans="1:11" s="64" customFormat="1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</row>
    <row r="553" spans="1:11" s="64" customFormat="1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</row>
    <row r="554" spans="1:11" s="64" customFormat="1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</row>
    <row r="555" spans="1:11" s="64" customFormat="1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</row>
    <row r="556" spans="1:11" s="64" customFormat="1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</row>
    <row r="557" spans="1:11" s="64" customFormat="1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</row>
    <row r="558" spans="1:11" s="64" customFormat="1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</row>
    <row r="559" spans="1:11" s="64" customFormat="1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</row>
    <row r="560" spans="1:11" s="64" customFormat="1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</row>
    <row r="561" spans="1:11" s="64" customFormat="1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</row>
    <row r="562" spans="1:11" s="64" customFormat="1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</row>
    <row r="563" spans="1:11" s="64" customFormat="1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</row>
    <row r="564" spans="1:11" s="64" customFormat="1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</row>
    <row r="565" spans="1:11" s="64" customFormat="1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</row>
    <row r="566" spans="1:11" s="64" customFormat="1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</row>
    <row r="567" spans="1:11" s="64" customFormat="1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</row>
    <row r="568" spans="1:11" s="64" customFormat="1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</row>
    <row r="569" spans="1:11" s="64" customFormat="1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</row>
    <row r="570" spans="1:11" s="64" customFormat="1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</row>
    <row r="571" spans="1:11" s="64" customFormat="1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</row>
    <row r="572" spans="1:11" s="64" customFormat="1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</row>
    <row r="573" spans="1:11" s="64" customFormat="1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</row>
    <row r="574" spans="1:11" s="64" customFormat="1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</row>
    <row r="575" spans="1:11" s="64" customFormat="1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</row>
    <row r="576" spans="1:11" s="64" customFormat="1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</row>
    <row r="577" spans="1:11" s="64" customFormat="1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</row>
    <row r="578" spans="1:11" s="64" customFormat="1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</row>
    <row r="579" spans="1:11" s="64" customFormat="1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</row>
    <row r="580" spans="1:11" s="64" customFormat="1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</row>
    <row r="581" spans="1:11" s="64" customFormat="1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</row>
    <row r="582" spans="1:11" s="64" customFormat="1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</row>
    <row r="583" spans="1:11" s="64" customFormat="1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</row>
    <row r="584" spans="1:11" s="64" customFormat="1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</row>
    <row r="585" spans="1:11" s="64" customFormat="1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</row>
    <row r="586" spans="1:11" s="64" customFormat="1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</row>
    <row r="587" spans="1:11" s="64" customFormat="1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</row>
    <row r="588" spans="1:11" s="64" customFormat="1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</row>
    <row r="589" spans="1:11" s="64" customFormat="1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</row>
    <row r="590" spans="1:11" s="64" customFormat="1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</row>
    <row r="591" spans="1:11" s="64" customFormat="1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</row>
    <row r="592" spans="1:11" s="64" customFormat="1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</row>
    <row r="593" spans="1:11" s="64" customFormat="1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</row>
    <row r="594" spans="1:11" s="64" customFormat="1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</row>
    <row r="595" spans="1:11" s="64" customFormat="1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</row>
    <row r="596" spans="1:11" s="64" customFormat="1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</row>
    <row r="597" spans="1:11" s="64" customFormat="1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</row>
    <row r="598" spans="1:11" s="64" customFormat="1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</row>
    <row r="599" spans="1:11" s="64" customFormat="1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</row>
    <row r="600" spans="1:11" s="64" customFormat="1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</row>
    <row r="601" spans="1:11" s="64" customForma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</row>
    <row r="602" spans="1:11" s="64" customFormat="1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</row>
    <row r="603" spans="1:11" s="64" customFormat="1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</row>
    <row r="604" spans="1:11" s="64" customFormat="1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</row>
    <row r="605" spans="1:11" s="64" customFormat="1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</row>
    <row r="606" spans="1:11" s="64" customFormat="1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</row>
    <row r="607" spans="1:11" s="64" customFormat="1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</row>
    <row r="608" spans="1:11" s="64" customFormat="1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</row>
    <row r="609" spans="1:11" s="64" customFormat="1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</row>
    <row r="610" spans="1:11" s="64" customFormat="1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</row>
    <row r="611" spans="1:11" s="64" customFormat="1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</row>
    <row r="612" spans="1:11" s="64" customFormat="1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</row>
    <row r="613" spans="1:11" s="64" customForma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</row>
    <row r="614" spans="1:11" s="64" customForma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</row>
    <row r="615" spans="1:11" s="64" customFormat="1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</row>
    <row r="616" spans="1:11" s="64" customFormat="1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</row>
    <row r="617" spans="1:11" s="64" customFormat="1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</row>
    <row r="618" spans="1:11" s="64" customFormat="1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</row>
    <row r="619" spans="1:11" s="64" customFormat="1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</row>
    <row r="620" spans="1:11" s="64" customFormat="1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</row>
    <row r="621" spans="1:11" s="64" customFormat="1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</row>
    <row r="622" spans="1:11" s="64" customFormat="1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</row>
    <row r="623" spans="1:11" s="64" customFormat="1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</row>
    <row r="624" spans="1:11" s="64" customFormat="1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</row>
    <row r="625" spans="1:11" s="64" customFormat="1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</row>
    <row r="626" spans="1:11" s="64" customFormat="1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</row>
    <row r="627" spans="1:11" s="64" customFormat="1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</row>
    <row r="628" spans="1:11" s="64" customFormat="1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</row>
    <row r="629" spans="1:11" s="64" customFormat="1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</row>
    <row r="630" spans="1:11" s="64" customFormat="1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</row>
    <row r="631" spans="1:11" s="64" customFormat="1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</row>
    <row r="632" spans="1:11" s="64" customForma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</row>
    <row r="633" spans="1:11" s="64" customFormat="1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</row>
    <row r="634" spans="1:11" s="64" customFormat="1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</row>
    <row r="635" spans="1:11" s="64" customFormat="1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</row>
    <row r="636" spans="1:11" s="64" customFormat="1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</row>
    <row r="637" spans="1:11" s="64" customFormat="1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</row>
    <row r="638" spans="1:11" s="64" customFormat="1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</row>
    <row r="639" spans="1:11" s="64" customFormat="1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</row>
    <row r="640" spans="1:11" s="64" customFormat="1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</row>
    <row r="641" spans="1:11" s="64" customFormat="1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</row>
    <row r="642" spans="1:11" s="64" customFormat="1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</row>
    <row r="643" spans="1:11" s="64" customFormat="1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</row>
    <row r="644" spans="1:11" s="64" customFormat="1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</row>
    <row r="645" spans="1:11" s="64" customFormat="1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</row>
    <row r="646" spans="1:11" s="64" customFormat="1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</row>
    <row r="647" spans="1:11" s="64" customFormat="1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</row>
    <row r="648" spans="1:11" s="64" customFormat="1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</row>
    <row r="649" spans="1:11" s="64" customFormat="1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</row>
    <row r="650" spans="1:11" s="64" customFormat="1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</row>
    <row r="651" spans="1:11" s="64" customFormat="1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</row>
    <row r="652" spans="1:11" s="64" customFormat="1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</row>
    <row r="653" spans="1:11" s="64" customFormat="1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</row>
    <row r="654" spans="1:11" s="64" customFormat="1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</row>
    <row r="655" spans="1:11" s="64" customFormat="1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</row>
    <row r="656" spans="1:11" s="64" customFormat="1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</row>
    <row r="657" spans="1:11" s="64" customFormat="1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</row>
    <row r="658" spans="1:11" s="64" customFormat="1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</row>
    <row r="659" spans="1:11" s="64" customFormat="1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</row>
    <row r="660" spans="1:11" s="64" customFormat="1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</row>
    <row r="661" spans="1:11" s="64" customFormat="1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</row>
    <row r="662" spans="1:11" s="64" customFormat="1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</row>
    <row r="663" spans="1:11" s="64" customFormat="1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</row>
    <row r="664" spans="1:11" s="64" customFormat="1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</row>
    <row r="665" spans="1:11" s="64" customForma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</row>
    <row r="666" spans="1:11" s="64" customFormat="1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</row>
    <row r="667" spans="1:11" s="64" customForma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</row>
    <row r="668" spans="1:11" s="64" customFormat="1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</row>
    <row r="669" spans="1:11" s="64" customFormat="1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</row>
    <row r="670" spans="1:11" s="64" customFormat="1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</row>
    <row r="671" spans="1:11" s="64" customFormat="1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</row>
    <row r="672" spans="1:11" s="64" customFormat="1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</row>
    <row r="673" spans="1:11" s="64" customFormat="1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</row>
    <row r="674" spans="1:11" s="64" customFormat="1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</row>
    <row r="675" spans="1:11" s="64" customFormat="1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</row>
    <row r="676" spans="1:11" s="64" customFormat="1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</row>
    <row r="677" spans="1:11" s="64" customFormat="1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</row>
    <row r="678" spans="1:11" s="64" customFormat="1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</row>
    <row r="679" spans="1:11" s="64" customFormat="1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</row>
    <row r="680" spans="1:11" s="64" customFormat="1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</row>
    <row r="681" spans="1:11" s="64" customFormat="1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</row>
    <row r="682" spans="1:11" s="64" customFormat="1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</row>
    <row r="683" spans="1:11" s="64" customFormat="1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</row>
    <row r="684" spans="1:11" s="64" customFormat="1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</row>
    <row r="685" spans="1:11" s="64" customFormat="1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</row>
    <row r="686" spans="1:11" s="64" customFormat="1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</row>
    <row r="687" spans="1:11" s="64" customFormat="1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</row>
    <row r="688" spans="1:11" s="64" customFormat="1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</row>
    <row r="689" spans="1:11" s="64" customFormat="1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</row>
    <row r="690" spans="1:11" s="64" customFormat="1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</row>
    <row r="691" spans="1:11" s="64" customFormat="1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</row>
    <row r="692" spans="1:11" s="64" customFormat="1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</row>
    <row r="693" spans="1:11" s="64" customFormat="1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</row>
    <row r="694" spans="1:11" s="64" customFormat="1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</row>
    <row r="695" spans="1:11" s="64" customFormat="1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</row>
    <row r="696" spans="1:11" s="64" customFormat="1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</row>
    <row r="697" spans="1:11" s="64" customFormat="1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</row>
    <row r="698" spans="1:11" s="64" customFormat="1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</row>
    <row r="699" spans="1:11" s="64" customFormat="1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</row>
    <row r="700" spans="1:11" s="64" customFormat="1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</row>
    <row r="701" spans="1:11" s="64" customFormat="1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</row>
    <row r="702" spans="1:11" s="64" customFormat="1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</row>
    <row r="703" spans="1:11" s="64" customFormat="1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</row>
    <row r="704" spans="1:11" s="64" customFormat="1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</row>
    <row r="705" spans="1:11" s="64" customFormat="1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</row>
    <row r="706" spans="1:11" s="64" customFormat="1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</row>
    <row r="707" spans="1:11" s="64" customFormat="1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</row>
    <row r="708" spans="1:11" s="64" customFormat="1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</row>
    <row r="709" spans="1:11" s="64" customFormat="1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</row>
    <row r="710" spans="1:11" s="64" customFormat="1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</row>
    <row r="711" spans="1:11" s="64" customFormat="1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</row>
    <row r="712" spans="1:11" s="64" customFormat="1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</row>
    <row r="713" spans="1:11" s="64" customFormat="1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</row>
    <row r="714" spans="1:11" s="64" customFormat="1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</row>
    <row r="715" spans="1:11" s="64" customFormat="1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</row>
    <row r="716" spans="1:11" s="64" customFormat="1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</row>
    <row r="717" spans="1:11" s="64" customFormat="1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</row>
    <row r="718" spans="1:11" s="64" customForma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</row>
    <row r="719" spans="1:11" s="64" customForma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</row>
    <row r="720" spans="1:11" s="64" customForma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</row>
    <row r="721" spans="1:11" s="64" customForma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</row>
    <row r="722" spans="1:11" s="64" customFormat="1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</row>
    <row r="723" spans="1:11" s="64" customFormat="1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</row>
    <row r="724" spans="1:11" s="64" customFormat="1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</row>
    <row r="725" spans="1:11" s="64" customFormat="1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</row>
    <row r="726" spans="1:11" s="64" customFormat="1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</row>
    <row r="727" spans="1:11" s="64" customFormat="1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</row>
    <row r="728" spans="1:11" s="64" customFormat="1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</row>
    <row r="729" spans="1:11" s="64" customFormat="1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</row>
    <row r="730" spans="1:11" s="64" customFormat="1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</row>
    <row r="731" spans="1:11" s="64" customFormat="1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</row>
    <row r="732" spans="1:11" s="64" customFormat="1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</row>
    <row r="733" spans="1:11" s="64" customFormat="1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</row>
    <row r="734" spans="1:11" s="64" customFormat="1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</row>
    <row r="735" spans="1:11" s="64" customFormat="1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</row>
    <row r="736" spans="1:11" s="64" customFormat="1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</row>
    <row r="737" spans="1:11" s="64" customFormat="1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</row>
    <row r="738" spans="1:11" s="64" customFormat="1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</row>
    <row r="739" spans="1:11" s="64" customFormat="1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</row>
    <row r="740" spans="1:11" s="64" customFormat="1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</row>
    <row r="741" spans="1:11" s="64" customFormat="1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</row>
    <row r="742" spans="1:11" s="64" customFormat="1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</row>
    <row r="743" spans="1:11" s="64" customFormat="1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</row>
    <row r="744" spans="1:11" s="64" customFormat="1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</row>
    <row r="745" spans="1:11" s="64" customFormat="1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</row>
    <row r="746" spans="1:11" s="64" customFormat="1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</row>
    <row r="747" spans="1:11" s="64" customFormat="1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</row>
    <row r="748" spans="1:11" s="64" customFormat="1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</row>
    <row r="749" spans="1:11" s="64" customFormat="1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</row>
    <row r="750" spans="1:11" s="64" customFormat="1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</row>
    <row r="751" spans="1:11" s="64" customFormat="1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</row>
    <row r="752" spans="1:11" s="64" customFormat="1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</row>
    <row r="753" spans="1:11" s="64" customFormat="1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</row>
    <row r="754" spans="1:11" s="64" customForma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</row>
    <row r="755" spans="1:11" s="64" customFormat="1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</row>
    <row r="756" spans="1:11" s="64" customFormat="1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</row>
    <row r="757" spans="1:11" s="64" customFormat="1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</row>
    <row r="758" spans="1:11" s="64" customFormat="1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</row>
    <row r="759" spans="1:11" s="64" customFormat="1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</row>
    <row r="760" spans="1:11" s="64" customFormat="1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</row>
    <row r="761" spans="1:11" s="64" customFormat="1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</row>
    <row r="762" spans="1:11" s="64" customFormat="1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</row>
    <row r="763" spans="1:11" s="64" customFormat="1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</row>
    <row r="764" spans="1:11" s="64" customFormat="1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</row>
    <row r="765" spans="1:11" s="64" customFormat="1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</row>
    <row r="766" spans="1:11" s="64" customFormat="1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</row>
    <row r="767" spans="1:11" s="64" customFormat="1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</row>
    <row r="768" spans="1:11" s="64" customFormat="1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</row>
    <row r="769" spans="1:11" s="64" customFormat="1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</row>
    <row r="770" spans="1:11" s="64" customFormat="1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</row>
    <row r="771" spans="1:11" s="64" customFormat="1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</row>
    <row r="772" spans="1:11" s="64" customFormat="1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</row>
    <row r="773" spans="1:11" s="64" customFormat="1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</row>
    <row r="774" spans="1:11" s="64" customFormat="1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</row>
    <row r="775" spans="1:11" s="64" customFormat="1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</row>
    <row r="776" spans="1:11" s="64" customFormat="1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</row>
    <row r="777" spans="1:11" s="64" customFormat="1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</row>
    <row r="778" spans="1:11" s="64" customFormat="1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</row>
    <row r="779" spans="1:11" s="64" customFormat="1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</row>
    <row r="780" spans="1:11" s="64" customFormat="1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</row>
    <row r="781" spans="1:11" s="64" customForma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</row>
    <row r="782" spans="1:11" s="64" customFormat="1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</row>
    <row r="783" spans="1:11" s="64" customFormat="1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</row>
    <row r="784" spans="1:11" s="64" customFormat="1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</row>
    <row r="785" spans="1:11" s="64" customFormat="1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</row>
    <row r="786" spans="1:11" s="64" customFormat="1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</row>
    <row r="787" spans="1:11" s="64" customForma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</row>
    <row r="788" spans="1:11" s="64" customFormat="1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</row>
    <row r="789" spans="1:11" s="64" customFormat="1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</row>
    <row r="790" spans="1:11" s="64" customFormat="1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</row>
    <row r="791" spans="1:11" s="64" customFormat="1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</row>
    <row r="792" spans="1:11" s="64" customFormat="1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</row>
    <row r="793" spans="1:11" s="64" customFormat="1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</row>
    <row r="794" spans="1:11" s="64" customFormat="1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</row>
    <row r="795" spans="1:11" s="64" customFormat="1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</row>
    <row r="796" spans="1:11" s="64" customFormat="1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</row>
    <row r="797" spans="1:11" s="64" customFormat="1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</row>
    <row r="798" spans="1:11" s="64" customFormat="1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</row>
    <row r="799" spans="1:11" s="64" customFormat="1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</row>
    <row r="800" spans="1:11" s="64" customFormat="1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</row>
    <row r="801" spans="1:11" s="64" customFormat="1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</row>
    <row r="802" spans="1:11" s="64" customFormat="1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</row>
    <row r="803" spans="1:11" s="64" customFormat="1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</row>
    <row r="804" spans="1:11" s="64" customFormat="1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</row>
    <row r="805" spans="1:11" s="64" customFormat="1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</row>
    <row r="806" spans="1:11" s="64" customFormat="1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</row>
    <row r="807" spans="1:11" s="64" customFormat="1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</row>
    <row r="808" spans="1:11" s="64" customFormat="1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</row>
    <row r="809" spans="1:11" s="64" customFormat="1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</row>
    <row r="810" spans="1:11" s="64" customFormat="1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</row>
    <row r="811" spans="1:11" s="64" customFormat="1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</row>
    <row r="812" spans="1:11" s="64" customFormat="1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</row>
    <row r="813" spans="1:11" s="64" customFormat="1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</row>
    <row r="814" spans="1:11" s="64" customFormat="1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</row>
    <row r="815" spans="1:11" s="64" customFormat="1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</row>
    <row r="816" spans="1:11" s="64" customFormat="1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</row>
    <row r="817" spans="1:11" s="64" customFormat="1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</row>
    <row r="818" spans="1:11" s="64" customFormat="1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</row>
    <row r="819" spans="1:11" s="64" customFormat="1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</row>
    <row r="820" spans="1:11" s="64" customFormat="1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</row>
    <row r="821" spans="1:11" s="64" customFormat="1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</row>
    <row r="822" spans="1:11" s="64" customFormat="1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</row>
    <row r="823" spans="1:11" s="64" customFormat="1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</row>
    <row r="824" spans="1:11" s="64" customFormat="1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</row>
    <row r="825" spans="1:11" s="64" customForma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</row>
    <row r="826" spans="1:11" s="64" customForma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</row>
    <row r="827" spans="1:11" s="64" customFormat="1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</row>
    <row r="828" spans="1:11" s="64" customFormat="1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</row>
    <row r="829" spans="1:11" s="64" customFormat="1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</row>
    <row r="830" spans="1:11" s="64" customFormat="1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</row>
    <row r="831" spans="1:11" s="64" customFormat="1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</row>
    <row r="832" spans="1:11" s="64" customFormat="1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</row>
    <row r="833" spans="1:11" s="64" customFormat="1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</row>
    <row r="834" spans="1:11" s="64" customFormat="1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</row>
    <row r="835" spans="1:11" s="64" customFormat="1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</row>
    <row r="836" spans="1:11" s="64" customFormat="1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</row>
    <row r="837" spans="1:11" s="64" customFormat="1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</row>
    <row r="838" spans="1:11" s="64" customFormat="1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</row>
    <row r="839" spans="1:11" s="64" customFormat="1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</row>
    <row r="840" spans="1:11" s="64" customFormat="1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</row>
    <row r="841" spans="1:11" s="64" customFormat="1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</row>
    <row r="842" spans="1:11" s="64" customFormat="1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</row>
    <row r="843" spans="1:11" s="64" customFormat="1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</row>
    <row r="844" spans="1:11" s="64" customFormat="1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</row>
    <row r="845" spans="1:11" s="64" customFormat="1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</row>
    <row r="846" spans="1:11" s="64" customFormat="1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</row>
    <row r="847" spans="1:11" s="64" customFormat="1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</row>
    <row r="848" spans="1:11" s="64" customFormat="1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</row>
    <row r="849" spans="1:11" s="64" customFormat="1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</row>
    <row r="850" spans="1:11" s="64" customFormat="1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</row>
    <row r="851" spans="1:11" s="64" customFormat="1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</row>
    <row r="852" spans="1:11" s="64" customFormat="1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</row>
    <row r="853" spans="1:11" s="64" customFormat="1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</row>
    <row r="854" spans="1:11" s="64" customFormat="1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</row>
    <row r="855" spans="1:11" s="64" customFormat="1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</row>
    <row r="856" spans="1:11" s="64" customFormat="1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</row>
    <row r="857" spans="1:11" s="64" customFormat="1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</row>
    <row r="858" spans="1:11" s="64" customFormat="1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</row>
    <row r="859" spans="1:11" s="64" customFormat="1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</row>
    <row r="860" spans="1:11" s="64" customFormat="1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</row>
    <row r="861" spans="1:11" s="64" customFormat="1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</row>
    <row r="862" spans="1:11" s="64" customFormat="1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</row>
    <row r="863" spans="1:11" s="64" customFormat="1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</row>
    <row r="864" spans="1:11" s="64" customFormat="1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</row>
    <row r="865" spans="1:11" s="64" customForma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</row>
    <row r="866" spans="1:11" s="64" customForma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</row>
    <row r="867" spans="1:11" s="64" customForma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</row>
    <row r="868" spans="1:11" s="64" customFormat="1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</row>
    <row r="869" spans="1:11" s="64" customFormat="1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</row>
    <row r="870" spans="1:11" s="64" customFormat="1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</row>
    <row r="871" spans="1:11" s="64" customFormat="1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</row>
    <row r="872" spans="1:11" s="64" customFormat="1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</row>
    <row r="873" spans="1:11" s="64" customFormat="1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</row>
    <row r="874" spans="1:11" s="64" customFormat="1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</row>
    <row r="875" spans="1:11" s="64" customFormat="1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</row>
    <row r="876" spans="1:11" s="64" customFormat="1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</row>
    <row r="877" spans="1:11" s="64" customFormat="1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</row>
    <row r="878" spans="1:11" s="64" customFormat="1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</row>
    <row r="879" spans="1:11" s="64" customFormat="1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</row>
    <row r="880" spans="1:11" s="64" customFormat="1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</row>
    <row r="881" spans="1:11" s="64" customFormat="1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</row>
    <row r="882" spans="1:11" s="64" customFormat="1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</row>
    <row r="883" spans="1:11" s="64" customFormat="1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</row>
    <row r="884" spans="1:11" s="64" customFormat="1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</row>
    <row r="885" spans="1:11" s="64" customFormat="1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</row>
    <row r="886" spans="1:11" s="64" customFormat="1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</row>
    <row r="887" spans="1:11" s="64" customFormat="1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</row>
    <row r="888" spans="1:11" s="64" customFormat="1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</row>
    <row r="889" spans="1:11" s="64" customFormat="1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</row>
    <row r="890" spans="1:11" s="64" customFormat="1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</row>
    <row r="891" spans="1:11" s="64" customFormat="1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</row>
    <row r="892" spans="1:11" s="64" customFormat="1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</row>
    <row r="893" spans="1:11" s="64" customFormat="1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</row>
    <row r="894" spans="1:11" s="64" customFormat="1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</row>
    <row r="895" spans="1:11" s="64" customFormat="1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</row>
    <row r="896" spans="1:11" s="64" customFormat="1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</row>
    <row r="897" spans="1:11" s="64" customFormat="1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</row>
    <row r="898" spans="1:11" s="64" customFormat="1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</row>
    <row r="899" spans="1:11" s="64" customFormat="1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</row>
    <row r="900" spans="1:11" s="64" customFormat="1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</row>
    <row r="901" spans="1:11" s="64" customFormat="1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</row>
    <row r="902" spans="1:11" s="64" customFormat="1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</row>
    <row r="903" spans="1:11" s="64" customFormat="1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</row>
    <row r="904" spans="1:11" s="64" customFormat="1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</row>
    <row r="905" spans="1:11" s="64" customForma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</row>
    <row r="906" spans="1:11" s="64" customForma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</row>
    <row r="907" spans="1:11" s="64" customFormat="1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</row>
    <row r="908" spans="1:11" s="64" customFormat="1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</row>
    <row r="909" spans="1:11" s="64" customFormat="1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</row>
    <row r="910" spans="1:11" s="64" customFormat="1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</row>
    <row r="911" spans="1:11" s="64" customFormat="1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</row>
    <row r="912" spans="1:11" s="64" customFormat="1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</row>
    <row r="913" spans="1:11" s="64" customFormat="1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</row>
    <row r="914" spans="1:11" s="64" customFormat="1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</row>
    <row r="915" spans="1:11" s="64" customFormat="1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</row>
    <row r="916" spans="1:11" s="64" customFormat="1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</row>
    <row r="917" spans="1:11" s="64" customFormat="1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</row>
    <row r="918" spans="1:11" s="64" customFormat="1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</row>
    <row r="919" spans="1:11" s="64" customFormat="1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</row>
    <row r="920" spans="1:11" s="64" customFormat="1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</row>
    <row r="921" spans="1:11" s="64" customFormat="1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</row>
    <row r="922" spans="1:11" s="64" customFormat="1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</row>
    <row r="923" spans="1:11" s="64" customFormat="1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</row>
    <row r="924" spans="1:11" s="64" customFormat="1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</row>
    <row r="925" spans="1:11" s="64" customFormat="1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</row>
    <row r="926" spans="1:11" s="64" customFormat="1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</row>
    <row r="927" spans="1:11" s="64" customFormat="1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</row>
    <row r="928" spans="1:11" s="64" customFormat="1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</row>
    <row r="929" spans="1:11" s="64" customFormat="1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</row>
    <row r="930" spans="1:11" s="64" customFormat="1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</row>
    <row r="931" spans="1:11" s="64" customFormat="1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</row>
    <row r="932" spans="1:11" s="64" customFormat="1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</row>
    <row r="933" spans="1:11" s="64" customFormat="1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</row>
    <row r="934" spans="1:11" s="64" customFormat="1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</row>
    <row r="935" spans="1:11" s="64" customFormat="1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</row>
    <row r="936" spans="1:11" s="64" customFormat="1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</row>
    <row r="937" spans="1:11" s="64" customFormat="1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</row>
    <row r="938" spans="1:11" s="64" customFormat="1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</row>
    <row r="939" spans="1:11" s="64" customFormat="1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</row>
    <row r="940" spans="1:11" s="64" customFormat="1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</row>
    <row r="941" spans="1:11" s="64" customFormat="1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</row>
    <row r="942" spans="1:11" s="64" customFormat="1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</row>
    <row r="943" spans="1:11" s="64" customFormat="1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</row>
    <row r="944" spans="1:11" s="64" customFormat="1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</row>
    <row r="945" spans="1:11" s="64" customFormat="1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</row>
    <row r="946" spans="1:11" s="64" customFormat="1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</row>
    <row r="947" spans="1:11" s="64" customForma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</row>
    <row r="948" spans="1:11" s="64" customForma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</row>
    <row r="949" spans="1:11" s="64" customForma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</row>
    <row r="950" spans="1:11" s="64" customForma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</row>
    <row r="951" spans="1:11" s="64" customFormat="1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</row>
    <row r="952" spans="1:11" s="64" customFormat="1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</row>
    <row r="953" spans="1:11" s="64" customFormat="1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</row>
    <row r="954" spans="1:11" s="64" customFormat="1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</row>
    <row r="955" spans="1:11" s="64" customFormat="1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</row>
    <row r="956" spans="1:11" s="64" customFormat="1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</row>
    <row r="957" spans="1:11" s="64" customForma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</row>
    <row r="958" spans="1:11" s="64" customForma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</row>
    <row r="959" spans="1:11" s="64" customFormat="1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</row>
    <row r="960" spans="1:11" s="64" customFormat="1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</row>
    <row r="961" spans="1:11" s="64" customFormat="1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</row>
    <row r="962" spans="1:11" s="64" customFormat="1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</row>
    <row r="963" spans="1:11" s="64" customFormat="1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</row>
    <row r="964" spans="1:11" s="64" customFormat="1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</row>
    <row r="965" spans="1:11" s="64" customFormat="1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</row>
    <row r="966" spans="1:11" s="64" customFormat="1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</row>
    <row r="967" spans="1:11" s="64" customFormat="1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</row>
    <row r="968" spans="1:11" s="64" customFormat="1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</row>
    <row r="969" spans="1:11" s="64" customFormat="1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</row>
    <row r="970" spans="1:11" s="64" customFormat="1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</row>
    <row r="971" spans="1:11" s="64" customFormat="1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</row>
    <row r="972" spans="1:11" s="64" customFormat="1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</row>
    <row r="973" spans="1:11" s="64" customFormat="1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</row>
    <row r="974" spans="1:11" s="64" customFormat="1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</row>
    <row r="975" spans="1:11" s="64" customFormat="1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</row>
    <row r="976" spans="1:11" s="64" customFormat="1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</row>
    <row r="977" spans="1:11" s="64" customFormat="1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</row>
    <row r="978" spans="1:11" s="64" customFormat="1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</row>
    <row r="979" spans="1:11" s="64" customFormat="1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</row>
    <row r="980" spans="1:11" s="64" customFormat="1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</row>
    <row r="981" spans="1:11" s="64" customFormat="1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</row>
    <row r="982" spans="1:11" s="64" customFormat="1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</row>
    <row r="983" spans="1:11" s="64" customFormat="1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</row>
    <row r="984" spans="1:11" s="64" customFormat="1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</row>
    <row r="985" spans="1:11" s="64" customFormat="1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</row>
    <row r="986" spans="1:11" s="64" customFormat="1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</row>
    <row r="987" spans="1:11" s="64" customFormat="1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</row>
    <row r="988" spans="1:11" s="64" customFormat="1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</row>
    <row r="989" spans="1:11" s="64" customFormat="1">
      <c r="A989" s="36"/>
      <c r="B989" s="36"/>
      <c r="C989" s="36"/>
      <c r="D989" s="36"/>
      <c r="E989" s="36"/>
      <c r="F989" s="36"/>
      <c r="G989" s="36"/>
      <c r="H989" s="36"/>
      <c r="I989" s="36"/>
      <c r="J989" s="36"/>
      <c r="K989" s="36"/>
    </row>
    <row r="990" spans="1:11" s="64" customFormat="1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</row>
    <row r="991" spans="1:11" s="64" customFormat="1">
      <c r="A991" s="36"/>
      <c r="B991" s="36"/>
      <c r="C991" s="36"/>
      <c r="D991" s="36"/>
      <c r="E991" s="36"/>
      <c r="F991" s="36"/>
      <c r="G991" s="36"/>
      <c r="H991" s="36"/>
      <c r="I991" s="36"/>
      <c r="J991" s="36"/>
      <c r="K991" s="36"/>
    </row>
    <row r="992" spans="1:11" s="64" customFormat="1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</row>
    <row r="993" spans="1:11" s="64" customFormat="1">
      <c r="A993" s="36"/>
      <c r="B993" s="36"/>
      <c r="C993" s="36"/>
      <c r="D993" s="36"/>
      <c r="E993" s="36"/>
      <c r="F993" s="36"/>
      <c r="G993" s="36"/>
      <c r="H993" s="36"/>
      <c r="I993" s="36"/>
      <c r="J993" s="36"/>
      <c r="K993" s="36"/>
    </row>
    <row r="994" spans="1:11" s="64" customFormat="1">
      <c r="A994" s="36"/>
      <c r="B994" s="36"/>
      <c r="C994" s="36"/>
      <c r="D994" s="36"/>
      <c r="E994" s="36"/>
      <c r="F994" s="36"/>
      <c r="G994" s="36"/>
      <c r="H994" s="36"/>
      <c r="I994" s="36"/>
      <c r="J994" s="36"/>
      <c r="K994" s="36"/>
    </row>
    <row r="995" spans="1:11" s="64" customFormat="1">
      <c r="A995" s="36"/>
      <c r="B995" s="36"/>
      <c r="C995" s="36"/>
      <c r="D995" s="36"/>
      <c r="E995" s="36"/>
      <c r="F995" s="36"/>
      <c r="G995" s="36"/>
      <c r="H995" s="36"/>
      <c r="I995" s="36"/>
      <c r="J995" s="36"/>
      <c r="K995" s="36"/>
    </row>
    <row r="996" spans="1:11" s="64" customFormat="1">
      <c r="A996" s="36"/>
      <c r="B996" s="36"/>
      <c r="C996" s="36"/>
      <c r="D996" s="36"/>
      <c r="E996" s="36"/>
      <c r="F996" s="36"/>
      <c r="G996" s="36"/>
      <c r="H996" s="36"/>
      <c r="I996" s="36"/>
      <c r="J996" s="36"/>
      <c r="K996" s="36"/>
    </row>
    <row r="997" spans="1:11" s="64" customFormat="1">
      <c r="A997" s="36"/>
      <c r="B997" s="36"/>
      <c r="C997" s="36"/>
      <c r="D997" s="36"/>
      <c r="E997" s="36"/>
      <c r="F997" s="36"/>
      <c r="G997" s="36"/>
      <c r="H997" s="36"/>
      <c r="I997" s="36"/>
      <c r="J997" s="36"/>
      <c r="K997" s="36"/>
    </row>
    <row r="998" spans="1:11" s="64" customFormat="1">
      <c r="A998" s="36"/>
      <c r="B998" s="36"/>
      <c r="C998" s="36"/>
      <c r="D998" s="36"/>
      <c r="E998" s="36"/>
      <c r="F998" s="36"/>
      <c r="G998" s="36"/>
      <c r="H998" s="36"/>
      <c r="I998" s="36"/>
      <c r="J998" s="36"/>
      <c r="K998" s="36"/>
    </row>
    <row r="999" spans="1:11" s="64" customFormat="1">
      <c r="A999" s="36"/>
      <c r="B999" s="36"/>
      <c r="C999" s="36"/>
      <c r="D999" s="36"/>
      <c r="E999" s="36"/>
      <c r="F999" s="36"/>
      <c r="G999" s="36"/>
      <c r="H999" s="36"/>
      <c r="I999" s="36"/>
      <c r="J999" s="36"/>
      <c r="K999" s="36"/>
    </row>
    <row r="1000" spans="1:11" s="64" customFormat="1">
      <c r="A1000" s="36"/>
      <c r="B1000" s="36"/>
      <c r="C1000" s="36"/>
      <c r="D1000" s="36"/>
      <c r="E1000" s="36"/>
      <c r="F1000" s="36"/>
      <c r="G1000" s="36"/>
      <c r="H1000" s="36"/>
      <c r="I1000" s="36"/>
      <c r="J1000" s="36"/>
      <c r="K1000" s="36"/>
    </row>
    <row r="1001" spans="1:11" s="64" customFormat="1">
      <c r="A1001" s="36"/>
      <c r="B1001" s="36"/>
      <c r="C1001" s="36"/>
      <c r="D1001" s="36"/>
      <c r="E1001" s="36"/>
      <c r="F1001" s="36"/>
      <c r="G1001" s="36"/>
      <c r="H1001" s="36"/>
      <c r="I1001" s="36"/>
      <c r="J1001" s="36"/>
      <c r="K1001" s="36"/>
    </row>
    <row r="1002" spans="1:11" s="64" customFormat="1">
      <c r="A1002" s="36"/>
      <c r="B1002" s="36"/>
      <c r="C1002" s="36"/>
      <c r="D1002" s="36"/>
      <c r="E1002" s="36"/>
      <c r="F1002" s="36"/>
      <c r="G1002" s="36"/>
      <c r="H1002" s="36"/>
      <c r="I1002" s="36"/>
      <c r="J1002" s="36"/>
      <c r="K1002" s="36"/>
    </row>
    <row r="1003" spans="1:11" s="64" customFormat="1">
      <c r="A1003" s="36"/>
      <c r="B1003" s="36"/>
      <c r="C1003" s="36"/>
      <c r="D1003" s="36"/>
      <c r="E1003" s="36"/>
      <c r="F1003" s="36"/>
      <c r="G1003" s="36"/>
      <c r="H1003" s="36"/>
      <c r="I1003" s="36"/>
      <c r="J1003" s="36"/>
      <c r="K1003" s="36"/>
    </row>
    <row r="1004" spans="1:11" s="64" customFormat="1">
      <c r="A1004" s="36"/>
      <c r="B1004" s="36"/>
      <c r="C1004" s="36"/>
      <c r="D1004" s="36"/>
      <c r="E1004" s="36"/>
      <c r="F1004" s="36"/>
      <c r="G1004" s="36"/>
      <c r="H1004" s="36"/>
      <c r="I1004" s="36"/>
      <c r="J1004" s="36"/>
      <c r="K1004" s="36"/>
    </row>
    <row r="1005" spans="1:11" s="64" customFormat="1">
      <c r="A1005" s="36"/>
      <c r="B1005" s="36"/>
      <c r="C1005" s="36"/>
      <c r="D1005" s="36"/>
      <c r="E1005" s="36"/>
      <c r="F1005" s="36"/>
      <c r="G1005" s="36"/>
      <c r="H1005" s="36"/>
      <c r="I1005" s="36"/>
      <c r="J1005" s="36"/>
      <c r="K1005" s="36"/>
    </row>
    <row r="1006" spans="1:11" s="64" customFormat="1">
      <c r="A1006" s="36"/>
      <c r="B1006" s="36"/>
      <c r="C1006" s="36"/>
      <c r="D1006" s="36"/>
      <c r="E1006" s="36"/>
      <c r="F1006" s="36"/>
      <c r="G1006" s="36"/>
      <c r="H1006" s="36"/>
      <c r="I1006" s="36"/>
      <c r="J1006" s="36"/>
      <c r="K1006" s="36"/>
    </row>
    <row r="1007" spans="1:11" s="64" customFormat="1">
      <c r="A1007" s="36"/>
      <c r="B1007" s="36"/>
      <c r="C1007" s="36"/>
      <c r="D1007" s="36"/>
      <c r="E1007" s="36"/>
      <c r="F1007" s="36"/>
      <c r="G1007" s="36"/>
      <c r="H1007" s="36"/>
      <c r="I1007" s="36"/>
      <c r="J1007" s="36"/>
      <c r="K1007" s="36"/>
    </row>
    <row r="1008" spans="1:11" s="64" customFormat="1">
      <c r="A1008" s="36"/>
      <c r="B1008" s="36"/>
      <c r="C1008" s="36"/>
      <c r="D1008" s="36"/>
      <c r="E1008" s="36"/>
      <c r="F1008" s="36"/>
      <c r="G1008" s="36"/>
      <c r="H1008" s="36"/>
      <c r="I1008" s="36"/>
      <c r="J1008" s="36"/>
      <c r="K1008" s="36"/>
    </row>
    <row r="1009" spans="1:11" s="64" customFormat="1">
      <c r="A1009" s="36"/>
      <c r="B1009" s="36"/>
      <c r="C1009" s="36"/>
      <c r="D1009" s="36"/>
      <c r="E1009" s="36"/>
      <c r="F1009" s="36"/>
      <c r="G1009" s="36"/>
      <c r="H1009" s="36"/>
      <c r="I1009" s="36"/>
      <c r="J1009" s="36"/>
      <c r="K1009" s="36"/>
    </row>
    <row r="1010" spans="1:11" s="64" customFormat="1">
      <c r="A1010" s="36"/>
      <c r="B1010" s="36"/>
      <c r="C1010" s="36"/>
      <c r="D1010" s="36"/>
      <c r="E1010" s="36"/>
      <c r="F1010" s="36"/>
      <c r="G1010" s="36"/>
      <c r="H1010" s="36"/>
      <c r="I1010" s="36"/>
      <c r="J1010" s="36"/>
      <c r="K1010" s="36"/>
    </row>
    <row r="1011" spans="1:11" s="64" customFormat="1">
      <c r="A1011" s="36"/>
      <c r="B1011" s="36"/>
      <c r="C1011" s="36"/>
      <c r="D1011" s="36"/>
      <c r="E1011" s="36"/>
      <c r="F1011" s="36"/>
      <c r="G1011" s="36"/>
      <c r="H1011" s="36"/>
      <c r="I1011" s="36"/>
      <c r="J1011" s="36"/>
      <c r="K1011" s="36"/>
    </row>
    <row r="1012" spans="1:11" s="64" customFormat="1">
      <c r="A1012" s="36"/>
      <c r="B1012" s="36"/>
      <c r="C1012" s="36"/>
      <c r="D1012" s="36"/>
      <c r="E1012" s="36"/>
      <c r="F1012" s="36"/>
      <c r="G1012" s="36"/>
      <c r="H1012" s="36"/>
      <c r="I1012" s="36"/>
      <c r="J1012" s="36"/>
      <c r="K1012" s="36"/>
    </row>
    <row r="1013" spans="1:11" s="64" customFormat="1">
      <c r="A1013" s="36"/>
      <c r="B1013" s="36"/>
      <c r="C1013" s="36"/>
      <c r="D1013" s="36"/>
      <c r="E1013" s="36"/>
      <c r="F1013" s="36"/>
      <c r="G1013" s="36"/>
      <c r="H1013" s="36"/>
      <c r="I1013" s="36"/>
      <c r="J1013" s="36"/>
      <c r="K1013" s="36"/>
    </row>
    <row r="1014" spans="1:11" s="64" customFormat="1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</row>
    <row r="1015" spans="1:11" s="64" customFormat="1">
      <c r="A1015" s="36"/>
      <c r="B1015" s="36"/>
      <c r="C1015" s="36"/>
      <c r="D1015" s="36"/>
      <c r="E1015" s="36"/>
      <c r="F1015" s="36"/>
      <c r="G1015" s="36"/>
      <c r="H1015" s="36"/>
      <c r="I1015" s="36"/>
      <c r="J1015" s="36"/>
      <c r="K1015" s="36"/>
    </row>
    <row r="1016" spans="1:11" s="64" customFormat="1">
      <c r="A1016" s="36"/>
      <c r="B1016" s="36"/>
      <c r="C1016" s="36"/>
      <c r="D1016" s="36"/>
      <c r="E1016" s="36"/>
      <c r="F1016" s="36"/>
      <c r="G1016" s="36"/>
      <c r="H1016" s="36"/>
      <c r="I1016" s="36"/>
      <c r="J1016" s="36"/>
      <c r="K1016" s="36"/>
    </row>
    <row r="1017" spans="1:11" s="64" customFormat="1">
      <c r="A1017" s="36"/>
      <c r="B1017" s="36"/>
      <c r="C1017" s="36"/>
      <c r="D1017" s="36"/>
      <c r="E1017" s="36"/>
      <c r="F1017" s="36"/>
      <c r="G1017" s="36"/>
      <c r="H1017" s="36"/>
      <c r="I1017" s="36"/>
      <c r="J1017" s="36"/>
      <c r="K1017" s="36"/>
    </row>
    <row r="1018" spans="1:11" s="64" customFormat="1">
      <c r="A1018" s="36"/>
      <c r="B1018" s="36"/>
      <c r="C1018" s="36"/>
      <c r="D1018" s="36"/>
      <c r="E1018" s="36"/>
      <c r="F1018" s="36"/>
      <c r="G1018" s="36"/>
      <c r="H1018" s="36"/>
      <c r="I1018" s="36"/>
      <c r="J1018" s="36"/>
      <c r="K1018" s="36"/>
    </row>
    <row r="1019" spans="1:11" s="64" customFormat="1">
      <c r="A1019" s="36"/>
      <c r="B1019" s="36"/>
      <c r="C1019" s="36"/>
      <c r="D1019" s="36"/>
      <c r="E1019" s="36"/>
      <c r="F1019" s="36"/>
      <c r="G1019" s="36"/>
      <c r="H1019" s="36"/>
      <c r="I1019" s="36"/>
      <c r="J1019" s="36"/>
      <c r="K1019" s="36"/>
    </row>
    <row r="1020" spans="1:11" s="64" customFormat="1">
      <c r="A1020" s="36"/>
      <c r="B1020" s="36"/>
      <c r="C1020" s="36"/>
      <c r="D1020" s="36"/>
      <c r="E1020" s="36"/>
      <c r="F1020" s="36"/>
      <c r="G1020" s="36"/>
      <c r="H1020" s="36"/>
      <c r="I1020" s="36"/>
      <c r="J1020" s="36"/>
      <c r="K1020" s="36"/>
    </row>
    <row r="1021" spans="1:11" s="64" customForma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</row>
    <row r="1022" spans="1:11" s="64" customForma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</row>
    <row r="1023" spans="1:11" s="64" customForma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</row>
    <row r="1024" spans="1:11" s="64" customForma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</row>
    <row r="1025" spans="1:11" s="64" customFormat="1">
      <c r="A1025" s="36"/>
      <c r="B1025" s="36"/>
      <c r="C1025" s="36"/>
      <c r="D1025" s="36"/>
      <c r="E1025" s="36"/>
      <c r="F1025" s="36"/>
      <c r="G1025" s="36"/>
      <c r="H1025" s="36"/>
      <c r="I1025" s="36"/>
      <c r="J1025" s="36"/>
      <c r="K1025" s="36"/>
    </row>
    <row r="1026" spans="1:11" s="64" customFormat="1">
      <c r="A1026" s="36"/>
      <c r="B1026" s="36"/>
      <c r="C1026" s="36"/>
      <c r="D1026" s="36"/>
      <c r="E1026" s="36"/>
      <c r="F1026" s="36"/>
      <c r="G1026" s="36"/>
      <c r="H1026" s="36"/>
      <c r="I1026" s="36"/>
      <c r="J1026" s="36"/>
      <c r="K1026" s="36"/>
    </row>
    <row r="1027" spans="1:11" s="64" customFormat="1">
      <c r="A1027" s="36"/>
      <c r="B1027" s="36"/>
      <c r="C1027" s="36"/>
      <c r="D1027" s="36"/>
      <c r="E1027" s="36"/>
      <c r="F1027" s="36"/>
      <c r="G1027" s="36"/>
      <c r="H1027" s="36"/>
      <c r="I1027" s="36"/>
      <c r="J1027" s="36"/>
      <c r="K1027" s="36"/>
    </row>
    <row r="1028" spans="1:11" s="64" customForma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</row>
    <row r="1029" spans="1:11" s="64" customFormat="1">
      <c r="A1029" s="36"/>
      <c r="B1029" s="36"/>
      <c r="C1029" s="36"/>
      <c r="D1029" s="36"/>
      <c r="E1029" s="36"/>
      <c r="F1029" s="36"/>
      <c r="G1029" s="36"/>
      <c r="H1029" s="36"/>
      <c r="I1029" s="36"/>
      <c r="J1029" s="36"/>
      <c r="K1029" s="36"/>
    </row>
    <row r="1030" spans="1:11" s="64" customFormat="1">
      <c r="A1030" s="36"/>
      <c r="B1030" s="36"/>
      <c r="C1030" s="36"/>
      <c r="D1030" s="36"/>
      <c r="E1030" s="36"/>
      <c r="F1030" s="36"/>
      <c r="G1030" s="36"/>
      <c r="H1030" s="36"/>
      <c r="I1030" s="36"/>
      <c r="J1030" s="36"/>
      <c r="K1030" s="36"/>
    </row>
    <row r="1031" spans="1:11" s="64" customFormat="1">
      <c r="A1031" s="36"/>
      <c r="B1031" s="36"/>
      <c r="C1031" s="36"/>
      <c r="D1031" s="36"/>
      <c r="E1031" s="36"/>
      <c r="F1031" s="36"/>
      <c r="G1031" s="36"/>
      <c r="H1031" s="36"/>
      <c r="I1031" s="36"/>
      <c r="J1031" s="36"/>
      <c r="K1031" s="36"/>
    </row>
    <row r="1032" spans="1:11" s="64" customFormat="1">
      <c r="A1032" s="36"/>
      <c r="B1032" s="36"/>
      <c r="C1032" s="36"/>
      <c r="D1032" s="36"/>
      <c r="E1032" s="36"/>
      <c r="F1032" s="36"/>
      <c r="G1032" s="36"/>
      <c r="H1032" s="36"/>
      <c r="I1032" s="36"/>
      <c r="J1032" s="36"/>
      <c r="K1032" s="36"/>
    </row>
    <row r="1033" spans="1:11" s="64" customFormat="1">
      <c r="A1033" s="36"/>
      <c r="B1033" s="36"/>
      <c r="C1033" s="36"/>
      <c r="D1033" s="36"/>
      <c r="E1033" s="36"/>
      <c r="F1033" s="36"/>
      <c r="G1033" s="36"/>
      <c r="H1033" s="36"/>
      <c r="I1033" s="36"/>
      <c r="J1033" s="36"/>
      <c r="K1033" s="36"/>
    </row>
    <row r="1034" spans="1:11" s="64" customFormat="1">
      <c r="A1034" s="36"/>
      <c r="B1034" s="36"/>
      <c r="C1034" s="36"/>
      <c r="D1034" s="36"/>
      <c r="E1034" s="36"/>
      <c r="F1034" s="36"/>
      <c r="G1034" s="36"/>
      <c r="H1034" s="36"/>
      <c r="I1034" s="36"/>
      <c r="J1034" s="36"/>
      <c r="K1034" s="36"/>
    </row>
    <row r="1035" spans="1:11" s="64" customFormat="1">
      <c r="A1035" s="36"/>
      <c r="B1035" s="36"/>
      <c r="C1035" s="36"/>
      <c r="D1035" s="36"/>
      <c r="E1035" s="36"/>
      <c r="F1035" s="36"/>
      <c r="G1035" s="36"/>
      <c r="H1035" s="36"/>
      <c r="I1035" s="36"/>
      <c r="J1035" s="36"/>
      <c r="K1035" s="36"/>
    </row>
    <row r="1036" spans="1:11" s="64" customFormat="1">
      <c r="A1036" s="36"/>
      <c r="B1036" s="36"/>
      <c r="C1036" s="36"/>
      <c r="D1036" s="36"/>
      <c r="E1036" s="36"/>
      <c r="F1036" s="36"/>
      <c r="G1036" s="36"/>
      <c r="H1036" s="36"/>
      <c r="I1036" s="36"/>
      <c r="J1036" s="36"/>
      <c r="K1036" s="36"/>
    </row>
    <row r="1037" spans="1:11" s="64" customFormat="1">
      <c r="A1037" s="36"/>
      <c r="B1037" s="36"/>
      <c r="C1037" s="36"/>
      <c r="D1037" s="36"/>
      <c r="E1037" s="36"/>
      <c r="F1037" s="36"/>
      <c r="G1037" s="36"/>
      <c r="H1037" s="36"/>
      <c r="I1037" s="36"/>
      <c r="J1037" s="36"/>
      <c r="K1037" s="36"/>
    </row>
    <row r="1038" spans="1:11" s="64" customFormat="1">
      <c r="A1038" s="36"/>
      <c r="B1038" s="36"/>
      <c r="C1038" s="36"/>
      <c r="D1038" s="36"/>
      <c r="E1038" s="36"/>
      <c r="F1038" s="36"/>
      <c r="G1038" s="36"/>
      <c r="H1038" s="36"/>
      <c r="I1038" s="36"/>
      <c r="J1038" s="36"/>
      <c r="K1038" s="36"/>
    </row>
    <row r="1039" spans="1:11" s="64" customFormat="1">
      <c r="A1039" s="36"/>
      <c r="B1039" s="36"/>
      <c r="C1039" s="36"/>
      <c r="D1039" s="36"/>
      <c r="E1039" s="36"/>
      <c r="F1039" s="36"/>
      <c r="G1039" s="36"/>
      <c r="H1039" s="36"/>
      <c r="I1039" s="36"/>
      <c r="J1039" s="36"/>
      <c r="K1039" s="36"/>
    </row>
    <row r="1040" spans="1:11" s="64" customFormat="1">
      <c r="A1040" s="36"/>
      <c r="B1040" s="36"/>
      <c r="C1040" s="36"/>
      <c r="D1040" s="36"/>
      <c r="E1040" s="36"/>
      <c r="F1040" s="36"/>
      <c r="G1040" s="36"/>
      <c r="H1040" s="36"/>
      <c r="I1040" s="36"/>
      <c r="J1040" s="36"/>
      <c r="K1040" s="36"/>
    </row>
    <row r="1041" spans="1:11" s="64" customFormat="1">
      <c r="A1041" s="36"/>
      <c r="B1041" s="36"/>
      <c r="C1041" s="36"/>
      <c r="D1041" s="36"/>
      <c r="E1041" s="36"/>
      <c r="F1041" s="36"/>
      <c r="G1041" s="36"/>
      <c r="H1041" s="36"/>
      <c r="I1041" s="36"/>
      <c r="J1041" s="36"/>
      <c r="K1041" s="36"/>
    </row>
    <row r="1042" spans="1:11" s="64" customFormat="1">
      <c r="A1042" s="36"/>
      <c r="B1042" s="36"/>
      <c r="C1042" s="36"/>
      <c r="D1042" s="36"/>
      <c r="E1042" s="36"/>
      <c r="F1042" s="36"/>
      <c r="G1042" s="36"/>
      <c r="H1042" s="36"/>
      <c r="I1042" s="36"/>
      <c r="J1042" s="36"/>
      <c r="K1042" s="36"/>
    </row>
    <row r="1043" spans="1:11" s="64" customFormat="1">
      <c r="A1043" s="36"/>
      <c r="B1043" s="36"/>
      <c r="C1043" s="36"/>
      <c r="D1043" s="36"/>
      <c r="E1043" s="36"/>
      <c r="F1043" s="36"/>
      <c r="G1043" s="36"/>
      <c r="H1043" s="36"/>
      <c r="I1043" s="36"/>
      <c r="J1043" s="36"/>
      <c r="K1043" s="36"/>
    </row>
    <row r="1044" spans="1:11" s="64" customFormat="1">
      <c r="A1044" s="36"/>
      <c r="B1044" s="36"/>
      <c r="C1044" s="36"/>
      <c r="D1044" s="36"/>
      <c r="E1044" s="36"/>
      <c r="F1044" s="36"/>
      <c r="G1044" s="36"/>
      <c r="H1044" s="36"/>
      <c r="I1044" s="36"/>
      <c r="J1044" s="36"/>
      <c r="K1044" s="36"/>
    </row>
    <row r="1045" spans="1:11" s="64" customFormat="1">
      <c r="A1045" s="36"/>
      <c r="B1045" s="36"/>
      <c r="C1045" s="36"/>
      <c r="D1045" s="36"/>
      <c r="E1045" s="36"/>
      <c r="F1045" s="36"/>
      <c r="G1045" s="36"/>
      <c r="H1045" s="36"/>
      <c r="I1045" s="36"/>
      <c r="J1045" s="36"/>
      <c r="K1045" s="36"/>
    </row>
    <row r="1046" spans="1:11" s="64" customFormat="1">
      <c r="A1046" s="36"/>
      <c r="B1046" s="36"/>
      <c r="C1046" s="36"/>
      <c r="D1046" s="36"/>
      <c r="E1046" s="36"/>
      <c r="F1046" s="36"/>
      <c r="G1046" s="36"/>
      <c r="H1046" s="36"/>
      <c r="I1046" s="36"/>
      <c r="J1046" s="36"/>
      <c r="K1046" s="36"/>
    </row>
    <row r="1047" spans="1:11" s="64" customFormat="1">
      <c r="A1047" s="36"/>
      <c r="B1047" s="36"/>
      <c r="C1047" s="36"/>
      <c r="D1047" s="36"/>
      <c r="E1047" s="36"/>
      <c r="F1047" s="36"/>
      <c r="G1047" s="36"/>
      <c r="H1047" s="36"/>
      <c r="I1047" s="36"/>
      <c r="J1047" s="36"/>
      <c r="K1047" s="36"/>
    </row>
    <row r="1048" spans="1:11" s="64" customFormat="1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</row>
    <row r="1049" spans="1:11" s="64" customForma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</row>
    <row r="1050" spans="1:11" s="64" customFormat="1">
      <c r="A1050" s="36"/>
      <c r="B1050" s="36"/>
      <c r="C1050" s="36"/>
      <c r="D1050" s="36"/>
      <c r="E1050" s="36"/>
      <c r="F1050" s="36"/>
      <c r="G1050" s="36"/>
      <c r="H1050" s="36"/>
      <c r="I1050" s="36"/>
      <c r="J1050" s="36"/>
      <c r="K1050" s="36"/>
    </row>
    <row r="1051" spans="1:11" s="64" customFormat="1">
      <c r="A1051" s="36"/>
      <c r="B1051" s="36"/>
      <c r="C1051" s="36"/>
      <c r="D1051" s="36"/>
      <c r="E1051" s="36"/>
      <c r="F1051" s="36"/>
      <c r="G1051" s="36"/>
      <c r="H1051" s="36"/>
      <c r="I1051" s="36"/>
      <c r="J1051" s="36"/>
      <c r="K1051" s="36"/>
    </row>
    <row r="1052" spans="1:11" s="64" customFormat="1">
      <c r="A1052" s="36"/>
      <c r="B1052" s="36"/>
      <c r="C1052" s="36"/>
      <c r="D1052" s="36"/>
      <c r="E1052" s="36"/>
      <c r="F1052" s="36"/>
      <c r="G1052" s="36"/>
      <c r="H1052" s="36"/>
      <c r="I1052" s="36"/>
      <c r="J1052" s="36"/>
      <c r="K1052" s="36"/>
    </row>
    <row r="1053" spans="1:11" s="64" customFormat="1">
      <c r="A1053" s="36"/>
      <c r="B1053" s="36"/>
      <c r="C1053" s="36"/>
      <c r="D1053" s="36"/>
      <c r="E1053" s="36"/>
      <c r="F1053" s="36"/>
      <c r="G1053" s="36"/>
      <c r="H1053" s="36"/>
      <c r="I1053" s="36"/>
      <c r="J1053" s="36"/>
      <c r="K1053" s="36"/>
    </row>
    <row r="1054" spans="1:11" s="64" customFormat="1">
      <c r="A1054" s="36"/>
      <c r="B1054" s="36"/>
      <c r="C1054" s="36"/>
      <c r="D1054" s="36"/>
      <c r="E1054" s="36"/>
      <c r="F1054" s="36"/>
      <c r="G1054" s="36"/>
      <c r="H1054" s="36"/>
      <c r="I1054" s="36"/>
      <c r="J1054" s="36"/>
      <c r="K1054" s="36"/>
    </row>
    <row r="1055" spans="1:11" s="64" customForma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</row>
    <row r="1056" spans="1:11" s="64" customForma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</row>
    <row r="1057" spans="1:11" s="64" customForma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</row>
    <row r="1058" spans="1:11" s="64" customFormat="1">
      <c r="A1058" s="36"/>
      <c r="B1058" s="36"/>
      <c r="C1058" s="36"/>
      <c r="D1058" s="36"/>
      <c r="E1058" s="36"/>
      <c r="F1058" s="36"/>
      <c r="G1058" s="36"/>
      <c r="H1058" s="36"/>
      <c r="I1058" s="36"/>
      <c r="J1058" s="36"/>
      <c r="K1058" s="36"/>
    </row>
    <row r="1059" spans="1:11" s="64" customFormat="1">
      <c r="A1059" s="36"/>
      <c r="B1059" s="36"/>
      <c r="C1059" s="36"/>
      <c r="D1059" s="36"/>
      <c r="E1059" s="36"/>
      <c r="F1059" s="36"/>
      <c r="G1059" s="36"/>
      <c r="H1059" s="36"/>
      <c r="I1059" s="36"/>
      <c r="J1059" s="36"/>
      <c r="K1059" s="36"/>
    </row>
    <row r="1060" spans="1:11" s="64" customFormat="1">
      <c r="A1060" s="36"/>
      <c r="B1060" s="36"/>
      <c r="C1060" s="36"/>
      <c r="D1060" s="36"/>
      <c r="E1060" s="36"/>
      <c r="F1060" s="36"/>
      <c r="G1060" s="36"/>
      <c r="H1060" s="36"/>
      <c r="I1060" s="36"/>
      <c r="J1060" s="36"/>
      <c r="K1060" s="36"/>
    </row>
    <row r="1061" spans="1:11" s="64" customFormat="1">
      <c r="A1061" s="36"/>
      <c r="B1061" s="36"/>
      <c r="C1061" s="36"/>
      <c r="D1061" s="36"/>
      <c r="E1061" s="36"/>
      <c r="F1061" s="36"/>
      <c r="G1061" s="36"/>
      <c r="H1061" s="36"/>
      <c r="I1061" s="36"/>
      <c r="J1061" s="36"/>
      <c r="K1061" s="36"/>
    </row>
    <row r="1062" spans="1:11" s="64" customFormat="1">
      <c r="A1062" s="36"/>
      <c r="B1062" s="36"/>
      <c r="C1062" s="36"/>
      <c r="D1062" s="36"/>
      <c r="E1062" s="36"/>
      <c r="F1062" s="36"/>
      <c r="G1062" s="36"/>
      <c r="H1062" s="36"/>
      <c r="I1062" s="36"/>
      <c r="J1062" s="36"/>
      <c r="K1062" s="36"/>
    </row>
    <row r="1063" spans="1:11" s="64" customFormat="1">
      <c r="A1063" s="36"/>
      <c r="B1063" s="36"/>
      <c r="C1063" s="36"/>
      <c r="D1063" s="36"/>
      <c r="E1063" s="36"/>
      <c r="F1063" s="36"/>
      <c r="G1063" s="36"/>
      <c r="H1063" s="36"/>
      <c r="I1063" s="36"/>
      <c r="J1063" s="36"/>
      <c r="K1063" s="36"/>
    </row>
    <row r="1064" spans="1:11" s="64" customFormat="1">
      <c r="A1064" s="36"/>
      <c r="B1064" s="36"/>
      <c r="C1064" s="36"/>
      <c r="D1064" s="36"/>
      <c r="E1064" s="36"/>
      <c r="F1064" s="36"/>
      <c r="G1064" s="36"/>
      <c r="H1064" s="36"/>
      <c r="I1064" s="36"/>
      <c r="J1064" s="36"/>
      <c r="K1064" s="36"/>
    </row>
    <row r="1065" spans="1:11" s="64" customFormat="1">
      <c r="A1065" s="36"/>
      <c r="B1065" s="36"/>
      <c r="C1065" s="36"/>
      <c r="D1065" s="36"/>
      <c r="E1065" s="36"/>
      <c r="F1065" s="36"/>
      <c r="G1065" s="36"/>
      <c r="H1065" s="36"/>
      <c r="I1065" s="36"/>
      <c r="J1065" s="36"/>
      <c r="K1065" s="36"/>
    </row>
    <row r="1066" spans="1:11" s="64" customFormat="1">
      <c r="A1066" s="36"/>
      <c r="B1066" s="36"/>
      <c r="C1066" s="36"/>
      <c r="D1066" s="36"/>
      <c r="E1066" s="36"/>
      <c r="F1066" s="36"/>
      <c r="G1066" s="36"/>
      <c r="H1066" s="36"/>
      <c r="I1066" s="36"/>
      <c r="J1066" s="36"/>
      <c r="K1066" s="36"/>
    </row>
    <row r="1067" spans="1:11" s="64" customFormat="1">
      <c r="A1067" s="36"/>
      <c r="B1067" s="36"/>
      <c r="C1067" s="36"/>
      <c r="D1067" s="36"/>
      <c r="E1067" s="36"/>
      <c r="F1067" s="36"/>
      <c r="G1067" s="36"/>
      <c r="H1067" s="36"/>
      <c r="I1067" s="36"/>
      <c r="J1067" s="36"/>
      <c r="K1067" s="36"/>
    </row>
    <row r="1068" spans="1:11" s="64" customFormat="1">
      <c r="A1068" s="36"/>
      <c r="B1068" s="36"/>
      <c r="C1068" s="36"/>
      <c r="D1068" s="36"/>
      <c r="E1068" s="36"/>
      <c r="F1068" s="36"/>
      <c r="G1068" s="36"/>
      <c r="H1068" s="36"/>
      <c r="I1068" s="36"/>
      <c r="J1068" s="36"/>
      <c r="K1068" s="36"/>
    </row>
    <row r="1069" spans="1:11" s="64" customFormat="1">
      <c r="A1069" s="36"/>
      <c r="B1069" s="36"/>
      <c r="C1069" s="36"/>
      <c r="D1069" s="36"/>
      <c r="E1069" s="36"/>
      <c r="F1069" s="36"/>
      <c r="G1069" s="36"/>
      <c r="H1069" s="36"/>
      <c r="I1069" s="36"/>
      <c r="J1069" s="36"/>
      <c r="K1069" s="36"/>
    </row>
    <row r="1070" spans="1:11" s="64" customFormat="1">
      <c r="A1070" s="36"/>
      <c r="B1070" s="36"/>
      <c r="C1070" s="36"/>
      <c r="D1070" s="36"/>
      <c r="E1070" s="36"/>
      <c r="F1070" s="36"/>
      <c r="G1070" s="36"/>
      <c r="H1070" s="36"/>
      <c r="I1070" s="36"/>
      <c r="J1070" s="36"/>
      <c r="K1070" s="36"/>
    </row>
    <row r="1071" spans="1:11" s="64" customFormat="1">
      <c r="A1071" s="36"/>
      <c r="B1071" s="36"/>
      <c r="C1071" s="36"/>
      <c r="D1071" s="36"/>
      <c r="E1071" s="36"/>
      <c r="F1071" s="36"/>
      <c r="G1071" s="36"/>
      <c r="H1071" s="36"/>
      <c r="I1071" s="36"/>
      <c r="J1071" s="36"/>
      <c r="K1071" s="36"/>
    </row>
    <row r="1072" spans="1:11" s="64" customFormat="1">
      <c r="A1072" s="36"/>
      <c r="B1072" s="36"/>
      <c r="C1072" s="36"/>
      <c r="D1072" s="36"/>
      <c r="E1072" s="36"/>
      <c r="F1072" s="36"/>
      <c r="G1072" s="36"/>
      <c r="H1072" s="36"/>
      <c r="I1072" s="36"/>
      <c r="J1072" s="36"/>
      <c r="K1072" s="36"/>
    </row>
    <row r="1073" spans="1:11" s="64" customFormat="1">
      <c r="A1073" s="36"/>
      <c r="B1073" s="36"/>
      <c r="C1073" s="36"/>
      <c r="D1073" s="36"/>
      <c r="E1073" s="36"/>
      <c r="F1073" s="36"/>
      <c r="G1073" s="36"/>
      <c r="H1073" s="36"/>
      <c r="I1073" s="36"/>
      <c r="J1073" s="36"/>
      <c r="K1073" s="36"/>
    </row>
    <row r="1074" spans="1:11" s="64" customFormat="1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</row>
    <row r="1075" spans="1:11" s="64" customFormat="1">
      <c r="A1075" s="36"/>
      <c r="B1075" s="36"/>
      <c r="C1075" s="36"/>
      <c r="D1075" s="36"/>
      <c r="E1075" s="36"/>
      <c r="F1075" s="36"/>
      <c r="G1075" s="36"/>
      <c r="H1075" s="36"/>
      <c r="I1075" s="36"/>
      <c r="J1075" s="36"/>
      <c r="K1075" s="36"/>
    </row>
    <row r="1076" spans="1:11" s="64" customFormat="1">
      <c r="A1076" s="36"/>
      <c r="B1076" s="36"/>
      <c r="C1076" s="36"/>
      <c r="D1076" s="36"/>
      <c r="E1076" s="36"/>
      <c r="F1076" s="36"/>
      <c r="G1076" s="36"/>
      <c r="H1076" s="36"/>
      <c r="I1076" s="36"/>
      <c r="J1076" s="36"/>
      <c r="K1076" s="36"/>
    </row>
    <row r="1077" spans="1:11" s="64" customFormat="1">
      <c r="A1077" s="36"/>
      <c r="B1077" s="36"/>
      <c r="C1077" s="36"/>
      <c r="D1077" s="36"/>
      <c r="E1077" s="36"/>
      <c r="F1077" s="36"/>
      <c r="G1077" s="36"/>
      <c r="H1077" s="36"/>
      <c r="I1077" s="36"/>
      <c r="J1077" s="36"/>
      <c r="K1077" s="36"/>
    </row>
    <row r="1078" spans="1:11" s="64" customForma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</row>
    <row r="1079" spans="1:11" s="64" customFormat="1">
      <c r="A1079" s="36"/>
      <c r="B1079" s="36"/>
      <c r="C1079" s="36"/>
      <c r="D1079" s="36"/>
      <c r="E1079" s="36"/>
      <c r="F1079" s="36"/>
      <c r="G1079" s="36"/>
      <c r="H1079" s="36"/>
      <c r="I1079" s="36"/>
      <c r="J1079" s="36"/>
      <c r="K1079" s="36"/>
    </row>
    <row r="1080" spans="1:11" s="64" customFormat="1">
      <c r="A1080" s="36"/>
      <c r="B1080" s="36"/>
      <c r="C1080" s="36"/>
      <c r="D1080" s="36"/>
      <c r="E1080" s="36"/>
      <c r="F1080" s="36"/>
      <c r="G1080" s="36"/>
      <c r="H1080" s="36"/>
      <c r="I1080" s="36"/>
      <c r="J1080" s="36"/>
      <c r="K1080" s="36"/>
    </row>
    <row r="1081" spans="1:11" s="64" customFormat="1">
      <c r="A1081" s="36"/>
      <c r="B1081" s="36"/>
      <c r="C1081" s="36"/>
      <c r="D1081" s="36"/>
      <c r="E1081" s="36"/>
      <c r="F1081" s="36"/>
      <c r="G1081" s="36"/>
      <c r="H1081" s="36"/>
      <c r="I1081" s="36"/>
      <c r="J1081" s="36"/>
      <c r="K1081" s="36"/>
    </row>
    <row r="1082" spans="1:11" s="64" customFormat="1">
      <c r="A1082" s="36"/>
      <c r="B1082" s="36"/>
      <c r="C1082" s="36"/>
      <c r="D1082" s="36"/>
      <c r="E1082" s="36"/>
      <c r="F1082" s="36"/>
      <c r="G1082" s="36"/>
      <c r="H1082" s="36"/>
      <c r="I1082" s="36"/>
      <c r="J1082" s="36"/>
      <c r="K1082" s="36"/>
    </row>
    <row r="1083" spans="1:11" s="64" customFormat="1">
      <c r="A1083" s="36"/>
      <c r="B1083" s="36"/>
      <c r="C1083" s="36"/>
      <c r="D1083" s="36"/>
      <c r="E1083" s="36"/>
      <c r="F1083" s="36"/>
      <c r="G1083" s="36"/>
      <c r="H1083" s="36"/>
      <c r="I1083" s="36"/>
      <c r="J1083" s="36"/>
      <c r="K1083" s="36"/>
    </row>
    <row r="1084" spans="1:11" s="64" customFormat="1">
      <c r="A1084" s="36"/>
      <c r="B1084" s="36"/>
      <c r="C1084" s="36"/>
      <c r="D1084" s="36"/>
      <c r="E1084" s="36"/>
      <c r="F1084" s="36"/>
      <c r="G1084" s="36"/>
      <c r="H1084" s="36"/>
      <c r="I1084" s="36"/>
      <c r="J1084" s="36"/>
      <c r="K1084" s="36"/>
    </row>
    <row r="1085" spans="1:11" s="64" customFormat="1">
      <c r="A1085" s="36"/>
      <c r="B1085" s="36"/>
      <c r="C1085" s="36"/>
      <c r="D1085" s="36"/>
      <c r="E1085" s="36"/>
      <c r="F1085" s="36"/>
      <c r="G1085" s="36"/>
      <c r="H1085" s="36"/>
      <c r="I1085" s="36"/>
      <c r="J1085" s="36"/>
      <c r="K1085" s="36"/>
    </row>
    <row r="1086" spans="1:11" s="64" customFormat="1">
      <c r="A1086" s="36"/>
      <c r="B1086" s="36"/>
      <c r="C1086" s="36"/>
      <c r="D1086" s="36"/>
      <c r="E1086" s="36"/>
      <c r="F1086" s="36"/>
      <c r="G1086" s="36"/>
      <c r="H1086" s="36"/>
      <c r="I1086" s="36"/>
      <c r="J1086" s="36"/>
      <c r="K1086" s="36"/>
    </row>
    <row r="1087" spans="1:11" s="64" customFormat="1">
      <c r="A1087" s="36"/>
      <c r="B1087" s="36"/>
      <c r="C1087" s="36"/>
      <c r="D1087" s="36"/>
      <c r="E1087" s="36"/>
      <c r="F1087" s="36"/>
      <c r="G1087" s="36"/>
      <c r="H1087" s="36"/>
      <c r="I1087" s="36"/>
      <c r="J1087" s="36"/>
      <c r="K1087" s="36"/>
    </row>
    <row r="1088" spans="1:11" s="64" customFormat="1">
      <c r="A1088" s="36"/>
      <c r="B1088" s="36"/>
      <c r="C1088" s="36"/>
      <c r="D1088" s="36"/>
      <c r="E1088" s="36"/>
      <c r="F1088" s="36"/>
      <c r="G1088" s="36"/>
      <c r="H1088" s="36"/>
      <c r="I1088" s="36"/>
      <c r="J1088" s="36"/>
      <c r="K1088" s="36"/>
    </row>
    <row r="1089" spans="1:11" s="64" customFormat="1">
      <c r="A1089" s="36"/>
      <c r="B1089" s="36"/>
      <c r="C1089" s="36"/>
      <c r="D1089" s="36"/>
      <c r="E1089" s="36"/>
      <c r="F1089" s="36"/>
      <c r="G1089" s="36"/>
      <c r="H1089" s="36"/>
      <c r="I1089" s="36"/>
      <c r="J1089" s="36"/>
      <c r="K1089" s="36"/>
    </row>
    <row r="1090" spans="1:11" s="64" customFormat="1">
      <c r="A1090" s="36"/>
      <c r="B1090" s="36"/>
      <c r="C1090" s="36"/>
      <c r="D1090" s="36"/>
      <c r="E1090" s="36"/>
      <c r="F1090" s="36"/>
      <c r="G1090" s="36"/>
      <c r="H1090" s="36"/>
      <c r="I1090" s="36"/>
      <c r="J1090" s="36"/>
      <c r="K1090" s="36"/>
    </row>
    <row r="1091" spans="1:11" s="64" customFormat="1">
      <c r="A1091" s="36"/>
      <c r="B1091" s="36"/>
      <c r="C1091" s="36"/>
      <c r="D1091" s="36"/>
      <c r="E1091" s="36"/>
      <c r="F1091" s="36"/>
      <c r="G1091" s="36"/>
      <c r="H1091" s="36"/>
      <c r="I1091" s="36"/>
      <c r="J1091" s="36"/>
      <c r="K1091" s="36"/>
    </row>
    <row r="1092" spans="1:11" s="64" customFormat="1">
      <c r="A1092" s="36"/>
      <c r="B1092" s="36"/>
      <c r="C1092" s="36"/>
      <c r="D1092" s="36"/>
      <c r="E1092" s="36"/>
      <c r="F1092" s="36"/>
      <c r="G1092" s="36"/>
      <c r="H1092" s="36"/>
      <c r="I1092" s="36"/>
      <c r="J1092" s="36"/>
      <c r="K1092" s="36"/>
    </row>
    <row r="1093" spans="1:11" s="64" customFormat="1">
      <c r="A1093" s="36"/>
      <c r="B1093" s="36"/>
      <c r="C1093" s="36"/>
      <c r="D1093" s="36"/>
      <c r="E1093" s="36"/>
      <c r="F1093" s="36"/>
      <c r="G1093" s="36"/>
      <c r="H1093" s="36"/>
      <c r="I1093" s="36"/>
      <c r="J1093" s="36"/>
      <c r="K1093" s="36"/>
    </row>
    <row r="1094" spans="1:11" s="64" customFormat="1">
      <c r="A1094" s="36"/>
      <c r="B1094" s="36"/>
      <c r="C1094" s="36"/>
      <c r="D1094" s="36"/>
      <c r="E1094" s="36"/>
      <c r="F1094" s="36"/>
      <c r="G1094" s="36"/>
      <c r="H1094" s="36"/>
      <c r="I1094" s="36"/>
      <c r="J1094" s="36"/>
      <c r="K1094" s="36"/>
    </row>
    <row r="1095" spans="1:11" s="64" customFormat="1">
      <c r="A1095" s="36"/>
      <c r="B1095" s="36"/>
      <c r="C1095" s="36"/>
      <c r="D1095" s="36"/>
      <c r="E1095" s="36"/>
      <c r="F1095" s="36"/>
      <c r="G1095" s="36"/>
      <c r="H1095" s="36"/>
      <c r="I1095" s="36"/>
      <c r="J1095" s="36"/>
      <c r="K1095" s="36"/>
    </row>
    <row r="1096" spans="1:11" s="64" customFormat="1">
      <c r="A1096" s="36"/>
      <c r="B1096" s="36"/>
      <c r="C1096" s="36"/>
      <c r="D1096" s="36"/>
      <c r="E1096" s="36"/>
      <c r="F1096" s="36"/>
      <c r="G1096" s="36"/>
      <c r="H1096" s="36"/>
      <c r="I1096" s="36"/>
      <c r="J1096" s="36"/>
      <c r="K1096" s="36"/>
    </row>
    <row r="1097" spans="1:11" s="64" customFormat="1">
      <c r="A1097" s="36"/>
      <c r="B1097" s="36"/>
      <c r="C1097" s="36"/>
      <c r="D1097" s="36"/>
      <c r="E1097" s="36"/>
      <c r="F1097" s="36"/>
      <c r="G1097" s="36"/>
      <c r="H1097" s="36"/>
      <c r="I1097" s="36"/>
      <c r="J1097" s="36"/>
      <c r="K1097" s="36"/>
    </row>
    <row r="1098" spans="1:11" s="64" customFormat="1">
      <c r="A1098" s="36"/>
      <c r="B1098" s="36"/>
      <c r="C1098" s="36"/>
      <c r="D1098" s="36"/>
      <c r="E1098" s="36"/>
      <c r="F1098" s="36"/>
      <c r="G1098" s="36"/>
      <c r="H1098" s="36"/>
      <c r="I1098" s="36"/>
      <c r="J1098" s="36"/>
      <c r="K1098" s="36"/>
    </row>
    <row r="1099" spans="1:11" s="64" customFormat="1">
      <c r="A1099" s="36"/>
      <c r="B1099" s="36"/>
      <c r="C1099" s="36"/>
      <c r="D1099" s="36"/>
      <c r="E1099" s="36"/>
      <c r="F1099" s="36"/>
      <c r="G1099" s="36"/>
      <c r="H1099" s="36"/>
      <c r="I1099" s="36"/>
      <c r="J1099" s="36"/>
      <c r="K1099" s="36"/>
    </row>
    <row r="1100" spans="1:11" s="64" customFormat="1">
      <c r="A1100" s="36"/>
      <c r="B1100" s="36"/>
      <c r="C1100" s="36"/>
      <c r="D1100" s="36"/>
      <c r="E1100" s="36"/>
      <c r="F1100" s="36"/>
      <c r="G1100" s="36"/>
      <c r="H1100" s="36"/>
      <c r="I1100" s="36"/>
      <c r="J1100" s="36"/>
      <c r="K1100" s="36"/>
    </row>
    <row r="1101" spans="1:11" s="64" customFormat="1">
      <c r="A1101" s="36"/>
      <c r="B1101" s="36"/>
      <c r="C1101" s="36"/>
      <c r="D1101" s="36"/>
      <c r="E1101" s="36"/>
      <c r="F1101" s="36"/>
      <c r="G1101" s="36"/>
      <c r="H1101" s="36"/>
      <c r="I1101" s="36"/>
      <c r="J1101" s="36"/>
      <c r="K1101" s="36"/>
    </row>
    <row r="1102" spans="1:11" s="64" customFormat="1">
      <c r="A1102" s="36"/>
      <c r="B1102" s="36"/>
      <c r="C1102" s="36"/>
      <c r="D1102" s="36"/>
      <c r="E1102" s="36"/>
      <c r="F1102" s="36"/>
      <c r="G1102" s="36"/>
      <c r="H1102" s="36"/>
      <c r="I1102" s="36"/>
      <c r="J1102" s="36"/>
      <c r="K1102" s="36"/>
    </row>
    <row r="1103" spans="1:11" s="64" customFormat="1">
      <c r="A1103" s="36"/>
      <c r="B1103" s="36"/>
      <c r="C1103" s="36"/>
      <c r="D1103" s="36"/>
      <c r="E1103" s="36"/>
      <c r="F1103" s="36"/>
      <c r="G1103" s="36"/>
      <c r="H1103" s="36"/>
      <c r="I1103" s="36"/>
      <c r="J1103" s="36"/>
      <c r="K1103" s="36"/>
    </row>
    <row r="1104" spans="1:11" s="64" customFormat="1">
      <c r="A1104" s="36"/>
      <c r="B1104" s="36"/>
      <c r="C1104" s="36"/>
      <c r="D1104" s="36"/>
      <c r="E1104" s="36"/>
      <c r="F1104" s="36"/>
      <c r="G1104" s="36"/>
      <c r="H1104" s="36"/>
      <c r="I1104" s="36"/>
      <c r="J1104" s="36"/>
      <c r="K1104" s="36"/>
    </row>
    <row r="1105" spans="1:11" s="64" customFormat="1">
      <c r="A1105" s="36"/>
      <c r="B1105" s="36"/>
      <c r="C1105" s="36"/>
      <c r="D1105" s="36"/>
      <c r="E1105" s="36"/>
      <c r="F1105" s="36"/>
      <c r="G1105" s="36"/>
      <c r="H1105" s="36"/>
      <c r="I1105" s="36"/>
      <c r="J1105" s="36"/>
      <c r="K1105" s="36"/>
    </row>
    <row r="1106" spans="1:11" s="64" customFormat="1">
      <c r="A1106" s="36"/>
      <c r="B1106" s="36"/>
      <c r="C1106" s="36"/>
      <c r="D1106" s="36"/>
      <c r="E1106" s="36"/>
      <c r="F1106" s="36"/>
      <c r="G1106" s="36"/>
      <c r="H1106" s="36"/>
      <c r="I1106" s="36"/>
      <c r="J1106" s="36"/>
      <c r="K1106" s="36"/>
    </row>
    <row r="1107" spans="1:11" s="64" customFormat="1">
      <c r="A1107" s="36"/>
      <c r="B1107" s="36"/>
      <c r="C1107" s="36"/>
      <c r="D1107" s="36"/>
      <c r="E1107" s="36"/>
      <c r="F1107" s="36"/>
      <c r="G1107" s="36"/>
      <c r="H1107" s="36"/>
      <c r="I1107" s="36"/>
      <c r="J1107" s="36"/>
      <c r="K1107" s="36"/>
    </row>
    <row r="1108" spans="1:11" s="64" customFormat="1">
      <c r="A1108" s="36"/>
      <c r="B1108" s="36"/>
      <c r="C1108" s="36"/>
      <c r="D1108" s="36"/>
      <c r="E1108" s="36"/>
      <c r="F1108" s="36"/>
      <c r="G1108" s="36"/>
      <c r="H1108" s="36"/>
      <c r="I1108" s="36"/>
      <c r="J1108" s="36"/>
      <c r="K1108" s="36"/>
    </row>
    <row r="1109" spans="1:11" s="64" customFormat="1">
      <c r="A1109" s="36"/>
      <c r="B1109" s="36"/>
      <c r="C1109" s="36"/>
      <c r="D1109" s="36"/>
      <c r="E1109" s="36"/>
      <c r="F1109" s="36"/>
      <c r="G1109" s="36"/>
      <c r="H1109" s="36"/>
      <c r="I1109" s="36"/>
      <c r="J1109" s="36"/>
      <c r="K1109" s="36"/>
    </row>
    <row r="1110" spans="1:11" s="64" customFormat="1">
      <c r="A1110" s="36"/>
      <c r="B1110" s="36"/>
      <c r="C1110" s="36"/>
      <c r="D1110" s="36"/>
      <c r="E1110" s="36"/>
      <c r="F1110" s="36"/>
      <c r="G1110" s="36"/>
      <c r="H1110" s="36"/>
      <c r="I1110" s="36"/>
      <c r="J1110" s="36"/>
      <c r="K1110" s="36"/>
    </row>
    <row r="1111" spans="1:11" s="64" customFormat="1">
      <c r="A1111" s="36"/>
      <c r="B1111" s="36"/>
      <c r="C1111" s="36"/>
      <c r="D1111" s="36"/>
      <c r="E1111" s="36"/>
      <c r="F1111" s="36"/>
      <c r="G1111" s="36"/>
      <c r="H1111" s="36"/>
      <c r="I1111" s="36"/>
      <c r="J1111" s="36"/>
      <c r="K1111" s="36"/>
    </row>
    <row r="1112" spans="1:11" s="64" customFormat="1">
      <c r="A1112" s="36"/>
      <c r="B1112" s="36"/>
      <c r="C1112" s="36"/>
      <c r="D1112" s="36"/>
      <c r="E1112" s="36"/>
      <c r="F1112" s="36"/>
      <c r="G1112" s="36"/>
      <c r="H1112" s="36"/>
      <c r="I1112" s="36"/>
      <c r="J1112" s="36"/>
      <c r="K1112" s="36"/>
    </row>
    <row r="1113" spans="1:11" s="64" customFormat="1">
      <c r="A1113" s="36"/>
      <c r="B1113" s="36"/>
      <c r="C1113" s="36"/>
      <c r="D1113" s="36"/>
      <c r="E1113" s="36"/>
      <c r="F1113" s="36"/>
      <c r="G1113" s="36"/>
      <c r="H1113" s="36"/>
      <c r="I1113" s="36"/>
      <c r="J1113" s="36"/>
      <c r="K1113" s="36"/>
    </row>
    <row r="1114" spans="1:11" s="64" customFormat="1">
      <c r="A1114" s="36"/>
      <c r="B1114" s="36"/>
      <c r="C1114" s="36"/>
      <c r="D1114" s="36"/>
      <c r="E1114" s="36"/>
      <c r="F1114" s="36"/>
      <c r="G1114" s="36"/>
      <c r="H1114" s="36"/>
      <c r="I1114" s="36"/>
      <c r="J1114" s="36"/>
      <c r="K1114" s="36"/>
    </row>
    <row r="1115" spans="1:11" s="64" customFormat="1">
      <c r="A1115" s="36"/>
      <c r="B1115" s="36"/>
      <c r="C1115" s="36"/>
      <c r="D1115" s="36"/>
      <c r="E1115" s="36"/>
      <c r="F1115" s="36"/>
      <c r="G1115" s="36"/>
      <c r="H1115" s="36"/>
      <c r="I1115" s="36"/>
      <c r="J1115" s="36"/>
      <c r="K1115" s="36"/>
    </row>
    <row r="1116" spans="1:11" s="64" customFormat="1">
      <c r="A1116" s="36"/>
      <c r="B1116" s="36"/>
      <c r="C1116" s="36"/>
      <c r="D1116" s="36"/>
      <c r="E1116" s="36"/>
      <c r="F1116" s="36"/>
      <c r="G1116" s="36"/>
      <c r="H1116" s="36"/>
      <c r="I1116" s="36"/>
      <c r="J1116" s="36"/>
      <c r="K1116" s="36"/>
    </row>
    <row r="1117" spans="1:11" s="64" customFormat="1">
      <c r="A1117" s="36"/>
      <c r="B1117" s="36"/>
      <c r="C1117" s="36"/>
      <c r="D1117" s="36"/>
      <c r="E1117" s="36"/>
      <c r="F1117" s="36"/>
      <c r="G1117" s="36"/>
      <c r="H1117" s="36"/>
      <c r="I1117" s="36"/>
      <c r="J1117" s="36"/>
      <c r="K1117" s="36"/>
    </row>
    <row r="1118" spans="1:11" s="64" customFormat="1">
      <c r="A1118" s="36"/>
      <c r="B1118" s="36"/>
      <c r="C1118" s="36"/>
      <c r="D1118" s="36"/>
      <c r="E1118" s="36"/>
      <c r="F1118" s="36"/>
      <c r="G1118" s="36"/>
      <c r="H1118" s="36"/>
      <c r="I1118" s="36"/>
      <c r="J1118" s="36"/>
      <c r="K1118" s="36"/>
    </row>
    <row r="1119" spans="1:11" s="64" customFormat="1">
      <c r="A1119" s="36"/>
      <c r="B1119" s="36"/>
      <c r="C1119" s="36"/>
      <c r="D1119" s="36"/>
      <c r="E1119" s="36"/>
      <c r="F1119" s="36"/>
      <c r="G1119" s="36"/>
      <c r="H1119" s="36"/>
      <c r="I1119" s="36"/>
      <c r="J1119" s="36"/>
      <c r="K1119" s="36"/>
    </row>
    <row r="1120" spans="1:11" s="64" customFormat="1">
      <c r="A1120" s="36"/>
      <c r="B1120" s="36"/>
      <c r="C1120" s="36"/>
      <c r="D1120" s="36"/>
      <c r="E1120" s="36"/>
      <c r="F1120" s="36"/>
      <c r="G1120" s="36"/>
      <c r="H1120" s="36"/>
      <c r="I1120" s="36"/>
      <c r="J1120" s="36"/>
      <c r="K1120" s="36"/>
    </row>
    <row r="1121" spans="1:11" s="64" customForma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</row>
    <row r="1122" spans="1:11" s="64" customForma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</row>
    <row r="1123" spans="1:11" s="64" customFormat="1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</row>
    <row r="1124" spans="1:11" s="64" customFormat="1">
      <c r="A1124" s="36"/>
      <c r="B1124" s="36"/>
      <c r="C1124" s="36"/>
      <c r="D1124" s="36"/>
      <c r="E1124" s="36"/>
      <c r="F1124" s="36"/>
      <c r="G1124" s="36"/>
      <c r="H1124" s="36"/>
      <c r="I1124" s="36"/>
      <c r="J1124" s="36"/>
      <c r="K1124" s="36"/>
    </row>
    <row r="1125" spans="1:11" s="64" customFormat="1">
      <c r="A1125" s="36"/>
      <c r="B1125" s="36"/>
      <c r="C1125" s="36"/>
      <c r="D1125" s="36"/>
      <c r="E1125" s="36"/>
      <c r="F1125" s="36"/>
      <c r="G1125" s="36"/>
      <c r="H1125" s="36"/>
      <c r="I1125" s="36"/>
      <c r="J1125" s="36"/>
      <c r="K1125" s="36"/>
    </row>
    <row r="1126" spans="1:11" s="64" customFormat="1">
      <c r="A1126" s="36"/>
      <c r="B1126" s="36"/>
      <c r="C1126" s="36"/>
      <c r="D1126" s="36"/>
      <c r="E1126" s="36"/>
      <c r="F1126" s="36"/>
      <c r="G1126" s="36"/>
      <c r="H1126" s="36"/>
      <c r="I1126" s="36"/>
      <c r="J1126" s="36"/>
      <c r="K1126" s="36"/>
    </row>
    <row r="1127" spans="1:11" s="64" customFormat="1">
      <c r="A1127" s="36"/>
      <c r="B1127" s="36"/>
      <c r="C1127" s="36"/>
      <c r="D1127" s="36"/>
      <c r="E1127" s="36"/>
      <c r="F1127" s="36"/>
      <c r="G1127" s="36"/>
      <c r="H1127" s="36"/>
      <c r="I1127" s="36"/>
      <c r="J1127" s="36"/>
      <c r="K1127" s="36"/>
    </row>
    <row r="1128" spans="1:11" s="64" customFormat="1">
      <c r="A1128" s="36"/>
      <c r="B1128" s="36"/>
      <c r="C1128" s="36"/>
      <c r="D1128" s="36"/>
      <c r="E1128" s="36"/>
      <c r="F1128" s="36"/>
      <c r="G1128" s="36"/>
      <c r="H1128" s="36"/>
      <c r="I1128" s="36"/>
      <c r="J1128" s="36"/>
      <c r="K1128" s="36"/>
    </row>
    <row r="1129" spans="1:11" s="64" customFormat="1">
      <c r="A1129" s="36"/>
      <c r="B1129" s="36"/>
      <c r="C1129" s="36"/>
      <c r="D1129" s="36"/>
      <c r="E1129" s="36"/>
      <c r="F1129" s="36"/>
      <c r="G1129" s="36"/>
      <c r="H1129" s="36"/>
      <c r="I1129" s="36"/>
      <c r="J1129" s="36"/>
      <c r="K1129" s="36"/>
    </row>
    <row r="1130" spans="1:11" s="64" customFormat="1">
      <c r="A1130" s="36"/>
      <c r="B1130" s="36"/>
      <c r="C1130" s="36"/>
      <c r="D1130" s="36"/>
      <c r="E1130" s="36"/>
      <c r="F1130" s="36"/>
      <c r="G1130" s="36"/>
      <c r="H1130" s="36"/>
      <c r="I1130" s="36"/>
      <c r="J1130" s="36"/>
      <c r="K1130" s="36"/>
    </row>
    <row r="1131" spans="1:11" s="64" customFormat="1">
      <c r="A1131" s="36"/>
      <c r="B1131" s="36"/>
      <c r="C1131" s="36"/>
      <c r="D1131" s="36"/>
      <c r="E1131" s="36"/>
      <c r="F1131" s="36"/>
      <c r="G1131" s="36"/>
      <c r="H1131" s="36"/>
      <c r="I1131" s="36"/>
      <c r="J1131" s="36"/>
      <c r="K1131" s="36"/>
    </row>
    <row r="1132" spans="1:11" s="64" customFormat="1">
      <c r="A1132" s="36"/>
      <c r="B1132" s="36"/>
      <c r="C1132" s="36"/>
      <c r="D1132" s="36"/>
      <c r="E1132" s="36"/>
      <c r="F1132" s="36"/>
      <c r="G1132" s="36"/>
      <c r="H1132" s="36"/>
      <c r="I1132" s="36"/>
      <c r="J1132" s="36"/>
      <c r="K1132" s="36"/>
    </row>
    <row r="1133" spans="1:11" s="64" customFormat="1">
      <c r="A1133" s="36"/>
      <c r="B1133" s="36"/>
      <c r="C1133" s="36"/>
      <c r="D1133" s="36"/>
      <c r="E1133" s="36"/>
      <c r="F1133" s="36"/>
      <c r="G1133" s="36"/>
      <c r="H1133" s="36"/>
      <c r="I1133" s="36"/>
      <c r="J1133" s="36"/>
      <c r="K1133" s="36"/>
    </row>
    <row r="1134" spans="1:11" s="64" customFormat="1">
      <c r="A1134" s="36"/>
      <c r="B1134" s="36"/>
      <c r="C1134" s="36"/>
      <c r="D1134" s="36"/>
      <c r="E1134" s="36"/>
      <c r="F1134" s="36"/>
      <c r="G1134" s="36"/>
      <c r="H1134" s="36"/>
      <c r="I1134" s="36"/>
      <c r="J1134" s="36"/>
      <c r="K1134" s="36"/>
    </row>
    <row r="1135" spans="1:11" s="64" customFormat="1">
      <c r="A1135" s="36"/>
      <c r="B1135" s="36"/>
      <c r="C1135" s="36"/>
      <c r="D1135" s="36"/>
      <c r="E1135" s="36"/>
      <c r="F1135" s="36"/>
      <c r="G1135" s="36"/>
      <c r="H1135" s="36"/>
      <c r="I1135" s="36"/>
      <c r="J1135" s="36"/>
      <c r="K1135" s="36"/>
    </row>
    <row r="1136" spans="1:11" s="64" customFormat="1">
      <c r="A1136" s="36"/>
      <c r="B1136" s="36"/>
      <c r="C1136" s="36"/>
      <c r="D1136" s="36"/>
      <c r="E1136" s="36"/>
      <c r="F1136" s="36"/>
      <c r="G1136" s="36"/>
      <c r="H1136" s="36"/>
      <c r="I1136" s="36"/>
      <c r="J1136" s="36"/>
      <c r="K1136" s="36"/>
    </row>
    <row r="1137" spans="1:11" s="64" customFormat="1">
      <c r="A1137" s="36"/>
      <c r="B1137" s="36"/>
      <c r="C1137" s="36"/>
      <c r="D1137" s="36"/>
      <c r="E1137" s="36"/>
      <c r="F1137" s="36"/>
      <c r="G1137" s="36"/>
      <c r="H1137" s="36"/>
      <c r="I1137" s="36"/>
      <c r="J1137" s="36"/>
      <c r="K1137" s="36"/>
    </row>
    <row r="1138" spans="1:11" s="64" customFormat="1">
      <c r="A1138" s="36"/>
      <c r="B1138" s="36"/>
      <c r="C1138" s="36"/>
      <c r="D1138" s="36"/>
      <c r="E1138" s="36"/>
      <c r="F1138" s="36"/>
      <c r="G1138" s="36"/>
      <c r="H1138" s="36"/>
      <c r="I1138" s="36"/>
      <c r="J1138" s="36"/>
      <c r="K1138" s="36"/>
    </row>
    <row r="1139" spans="1:11" s="64" customFormat="1">
      <c r="A1139" s="36"/>
      <c r="B1139" s="36"/>
      <c r="C1139" s="36"/>
      <c r="D1139" s="36"/>
      <c r="E1139" s="36"/>
      <c r="F1139" s="36"/>
      <c r="G1139" s="36"/>
      <c r="H1139" s="36"/>
      <c r="I1139" s="36"/>
      <c r="J1139" s="36"/>
      <c r="K1139" s="36"/>
    </row>
    <row r="1140" spans="1:11" s="64" customFormat="1">
      <c r="A1140" s="36"/>
      <c r="B1140" s="36"/>
      <c r="C1140" s="36"/>
      <c r="D1140" s="36"/>
      <c r="E1140" s="36"/>
      <c r="F1140" s="36"/>
      <c r="G1140" s="36"/>
      <c r="H1140" s="36"/>
      <c r="I1140" s="36"/>
      <c r="J1140" s="36"/>
      <c r="K1140" s="36"/>
    </row>
    <row r="1141" spans="1:11" s="64" customForma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</row>
    <row r="1142" spans="1:11" s="64" customForma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</row>
    <row r="1143" spans="1:11" s="64" customForma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</row>
    <row r="1144" spans="1:11" s="64" customFormat="1">
      <c r="A1144" s="36"/>
      <c r="B1144" s="36"/>
      <c r="C1144" s="36"/>
      <c r="D1144" s="36"/>
      <c r="E1144" s="36"/>
      <c r="F1144" s="36"/>
      <c r="G1144" s="36"/>
      <c r="H1144" s="36"/>
      <c r="I1144" s="36"/>
      <c r="J1144" s="36"/>
      <c r="K1144" s="36"/>
    </row>
    <row r="1145" spans="1:11" s="64" customFormat="1">
      <c r="A1145" s="36"/>
      <c r="B1145" s="36"/>
      <c r="C1145" s="36"/>
      <c r="D1145" s="36"/>
      <c r="E1145" s="36"/>
      <c r="F1145" s="36"/>
      <c r="G1145" s="36"/>
      <c r="H1145" s="36"/>
      <c r="I1145" s="36"/>
      <c r="J1145" s="36"/>
      <c r="K1145" s="36"/>
    </row>
    <row r="1146" spans="1:11" s="64" customFormat="1">
      <c r="A1146" s="36"/>
      <c r="B1146" s="36"/>
      <c r="C1146" s="36"/>
      <c r="D1146" s="36"/>
      <c r="E1146" s="36"/>
      <c r="F1146" s="36"/>
      <c r="G1146" s="36"/>
      <c r="H1146" s="36"/>
      <c r="I1146" s="36"/>
      <c r="J1146" s="36"/>
      <c r="K1146" s="36"/>
    </row>
    <row r="1147" spans="1:11" s="64" customFormat="1">
      <c r="A1147" s="36"/>
      <c r="B1147" s="36"/>
      <c r="C1147" s="36"/>
      <c r="D1147" s="36"/>
      <c r="E1147" s="36"/>
      <c r="F1147" s="36"/>
      <c r="G1147" s="36"/>
      <c r="H1147" s="36"/>
      <c r="I1147" s="36"/>
      <c r="J1147" s="36"/>
      <c r="K1147" s="36"/>
    </row>
    <row r="1148" spans="1:11" s="64" customFormat="1">
      <c r="A1148" s="36"/>
      <c r="B1148" s="36"/>
      <c r="C1148" s="36"/>
      <c r="D1148" s="36"/>
      <c r="E1148" s="36"/>
      <c r="F1148" s="36"/>
      <c r="G1148" s="36"/>
      <c r="H1148" s="36"/>
      <c r="I1148" s="36"/>
      <c r="J1148" s="36"/>
      <c r="K1148" s="36"/>
    </row>
    <row r="1149" spans="1:11" s="64" customFormat="1">
      <c r="A1149" s="36"/>
      <c r="B1149" s="36"/>
      <c r="C1149" s="36"/>
      <c r="D1149" s="36"/>
      <c r="E1149" s="36"/>
      <c r="F1149" s="36"/>
      <c r="G1149" s="36"/>
      <c r="H1149" s="36"/>
      <c r="I1149" s="36"/>
      <c r="J1149" s="36"/>
      <c r="K1149" s="36"/>
    </row>
    <row r="1150" spans="1:11" s="64" customFormat="1">
      <c r="A1150" s="36"/>
      <c r="B1150" s="36"/>
      <c r="C1150" s="36"/>
      <c r="D1150" s="36"/>
      <c r="E1150" s="36"/>
      <c r="F1150" s="36"/>
      <c r="G1150" s="36"/>
      <c r="H1150" s="36"/>
      <c r="I1150" s="36"/>
      <c r="J1150" s="36"/>
      <c r="K1150" s="36"/>
    </row>
    <row r="1151" spans="1:11" s="64" customFormat="1">
      <c r="A1151" s="36"/>
      <c r="B1151" s="36"/>
      <c r="C1151" s="36"/>
      <c r="D1151" s="36"/>
      <c r="E1151" s="36"/>
      <c r="F1151" s="36"/>
      <c r="G1151" s="36"/>
      <c r="H1151" s="36"/>
      <c r="I1151" s="36"/>
      <c r="J1151" s="36"/>
      <c r="K1151" s="36"/>
    </row>
    <row r="1152" spans="1:11" s="64" customFormat="1">
      <c r="A1152" s="36"/>
      <c r="B1152" s="36"/>
      <c r="C1152" s="36"/>
      <c r="D1152" s="36"/>
      <c r="E1152" s="36"/>
      <c r="F1152" s="36"/>
      <c r="G1152" s="36"/>
      <c r="H1152" s="36"/>
      <c r="I1152" s="36"/>
      <c r="J1152" s="36"/>
      <c r="K1152" s="36"/>
    </row>
    <row r="1153" spans="1:11" s="64" customFormat="1">
      <c r="A1153" s="36"/>
      <c r="B1153" s="36"/>
      <c r="C1153" s="36"/>
      <c r="D1153" s="36"/>
      <c r="E1153" s="36"/>
      <c r="F1153" s="36"/>
      <c r="G1153" s="36"/>
      <c r="H1153" s="36"/>
      <c r="I1153" s="36"/>
      <c r="J1153" s="36"/>
      <c r="K1153" s="36"/>
    </row>
    <row r="1154" spans="1:11" s="64" customFormat="1">
      <c r="A1154" s="36"/>
      <c r="B1154" s="36"/>
      <c r="C1154" s="36"/>
      <c r="D1154" s="36"/>
      <c r="E1154" s="36"/>
      <c r="F1154" s="36"/>
      <c r="G1154" s="36"/>
      <c r="H1154" s="36"/>
      <c r="I1154" s="36"/>
      <c r="J1154" s="36"/>
      <c r="K1154" s="36"/>
    </row>
    <row r="1155" spans="1:11" s="64" customFormat="1">
      <c r="A1155" s="36"/>
      <c r="B1155" s="36"/>
      <c r="C1155" s="36"/>
      <c r="D1155" s="36"/>
      <c r="E1155" s="36"/>
      <c r="F1155" s="36"/>
      <c r="G1155" s="36"/>
      <c r="H1155" s="36"/>
      <c r="I1155" s="36"/>
      <c r="J1155" s="36"/>
      <c r="K1155" s="36"/>
    </row>
    <row r="1156" spans="1:11" s="64" customForma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</row>
    <row r="1157" spans="1:11" s="64" customFormat="1">
      <c r="A1157" s="36"/>
      <c r="B1157" s="36"/>
      <c r="C1157" s="36"/>
      <c r="D1157" s="36"/>
      <c r="E1157" s="36"/>
      <c r="F1157" s="36"/>
      <c r="G1157" s="36"/>
      <c r="H1157" s="36"/>
      <c r="I1157" s="36"/>
      <c r="J1157" s="36"/>
      <c r="K1157" s="36"/>
    </row>
    <row r="1158" spans="1:11" s="64" customFormat="1">
      <c r="A1158" s="36"/>
      <c r="B1158" s="36"/>
      <c r="C1158" s="36"/>
      <c r="D1158" s="36"/>
      <c r="E1158" s="36"/>
      <c r="F1158" s="36"/>
      <c r="G1158" s="36"/>
      <c r="H1158" s="36"/>
      <c r="I1158" s="36"/>
      <c r="J1158" s="36"/>
      <c r="K1158" s="36"/>
    </row>
    <row r="1159" spans="1:11" s="64" customFormat="1">
      <c r="A1159" s="36"/>
      <c r="B1159" s="36"/>
      <c r="C1159" s="36"/>
      <c r="D1159" s="36"/>
      <c r="E1159" s="36"/>
      <c r="F1159" s="36"/>
      <c r="G1159" s="36"/>
      <c r="H1159" s="36"/>
      <c r="I1159" s="36"/>
      <c r="J1159" s="36"/>
      <c r="K1159" s="36"/>
    </row>
    <row r="1160" spans="1:11" s="64" customFormat="1">
      <c r="A1160" s="36"/>
      <c r="B1160" s="36"/>
      <c r="C1160" s="36"/>
      <c r="D1160" s="36"/>
      <c r="E1160" s="36"/>
      <c r="F1160" s="36"/>
      <c r="G1160" s="36"/>
      <c r="H1160" s="36"/>
      <c r="I1160" s="36"/>
      <c r="J1160" s="36"/>
      <c r="K1160" s="36"/>
    </row>
    <row r="1161" spans="1:11" s="64" customFormat="1">
      <c r="A1161" s="36"/>
      <c r="B1161" s="36"/>
      <c r="C1161" s="36"/>
      <c r="D1161" s="36"/>
      <c r="E1161" s="36"/>
      <c r="F1161" s="36"/>
      <c r="G1161" s="36"/>
      <c r="H1161" s="36"/>
      <c r="I1161" s="36"/>
      <c r="J1161" s="36"/>
      <c r="K1161" s="36"/>
    </row>
    <row r="1162" spans="1:11" s="64" customFormat="1">
      <c r="A1162" s="36"/>
      <c r="B1162" s="36"/>
      <c r="C1162" s="36"/>
      <c r="D1162" s="36"/>
      <c r="E1162" s="36"/>
      <c r="F1162" s="36"/>
      <c r="G1162" s="36"/>
      <c r="H1162" s="36"/>
      <c r="I1162" s="36"/>
      <c r="J1162" s="36"/>
      <c r="K1162" s="36"/>
    </row>
    <row r="1163" spans="1:11" s="64" customFormat="1">
      <c r="A1163" s="36"/>
      <c r="B1163" s="36"/>
      <c r="C1163" s="36"/>
      <c r="D1163" s="36"/>
      <c r="E1163" s="36"/>
      <c r="F1163" s="36"/>
      <c r="G1163" s="36"/>
      <c r="H1163" s="36"/>
      <c r="I1163" s="36"/>
      <c r="J1163" s="36"/>
      <c r="K1163" s="36"/>
    </row>
    <row r="1164" spans="1:11" s="64" customFormat="1">
      <c r="A1164" s="36"/>
      <c r="B1164" s="36"/>
      <c r="C1164" s="36"/>
      <c r="D1164" s="36"/>
      <c r="E1164" s="36"/>
      <c r="F1164" s="36"/>
      <c r="G1164" s="36"/>
      <c r="H1164" s="36"/>
      <c r="I1164" s="36"/>
      <c r="J1164" s="36"/>
      <c r="K1164" s="36"/>
    </row>
    <row r="1165" spans="1:11" s="64" customFormat="1">
      <c r="A1165" s="36"/>
      <c r="B1165" s="36"/>
      <c r="C1165" s="36"/>
      <c r="D1165" s="36"/>
      <c r="E1165" s="36"/>
      <c r="F1165" s="36"/>
      <c r="G1165" s="36"/>
      <c r="H1165" s="36"/>
      <c r="I1165" s="36"/>
      <c r="J1165" s="36"/>
      <c r="K1165" s="36"/>
    </row>
    <row r="1166" spans="1:11" s="64" customFormat="1">
      <c r="A1166" s="36"/>
      <c r="B1166" s="36"/>
      <c r="C1166" s="36"/>
      <c r="D1166" s="36"/>
      <c r="E1166" s="36"/>
      <c r="F1166" s="36"/>
      <c r="G1166" s="36"/>
      <c r="H1166" s="36"/>
      <c r="I1166" s="36"/>
      <c r="J1166" s="36"/>
      <c r="K1166" s="36"/>
    </row>
    <row r="1167" spans="1:11" s="64" customFormat="1">
      <c r="A1167" s="36"/>
      <c r="B1167" s="36"/>
      <c r="C1167" s="36"/>
      <c r="D1167" s="36"/>
      <c r="E1167" s="36"/>
      <c r="F1167" s="36"/>
      <c r="G1167" s="36"/>
      <c r="H1167" s="36"/>
      <c r="I1167" s="36"/>
      <c r="J1167" s="36"/>
      <c r="K1167" s="36"/>
    </row>
    <row r="1168" spans="1:11" s="64" customFormat="1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</row>
    <row r="1169" spans="1:11" s="64" customFormat="1">
      <c r="A1169" s="36"/>
      <c r="B1169" s="36"/>
      <c r="C1169" s="36"/>
      <c r="D1169" s="36"/>
      <c r="E1169" s="36"/>
      <c r="F1169" s="36"/>
      <c r="G1169" s="36"/>
      <c r="H1169" s="36"/>
      <c r="I1169" s="36"/>
      <c r="J1169" s="36"/>
      <c r="K1169" s="36"/>
    </row>
    <row r="1170" spans="1:11" s="64" customFormat="1">
      <c r="A1170" s="36"/>
      <c r="B1170" s="36"/>
      <c r="C1170" s="36"/>
      <c r="D1170" s="36"/>
      <c r="E1170" s="36"/>
      <c r="F1170" s="36"/>
      <c r="G1170" s="36"/>
      <c r="H1170" s="36"/>
      <c r="I1170" s="36"/>
      <c r="J1170" s="36"/>
      <c r="K1170" s="36"/>
    </row>
    <row r="1171" spans="1:11" s="64" customFormat="1">
      <c r="A1171" s="36"/>
      <c r="B1171" s="36"/>
      <c r="C1171" s="36"/>
      <c r="D1171" s="36"/>
      <c r="E1171" s="36"/>
      <c r="F1171" s="36"/>
      <c r="G1171" s="36"/>
      <c r="H1171" s="36"/>
      <c r="I1171" s="36"/>
      <c r="J1171" s="36"/>
      <c r="K1171" s="36"/>
    </row>
    <row r="1172" spans="1:11" s="64" customFormat="1">
      <c r="A1172" s="36"/>
      <c r="B1172" s="36"/>
      <c r="C1172" s="36"/>
      <c r="D1172" s="36"/>
      <c r="E1172" s="36"/>
      <c r="F1172" s="36"/>
      <c r="G1172" s="36"/>
      <c r="H1172" s="36"/>
      <c r="I1172" s="36"/>
      <c r="J1172" s="36"/>
      <c r="K1172" s="36"/>
    </row>
    <row r="1173" spans="1:11" s="64" customFormat="1">
      <c r="A1173" s="36"/>
      <c r="B1173" s="36"/>
      <c r="C1173" s="36"/>
      <c r="D1173" s="36"/>
      <c r="E1173" s="36"/>
      <c r="F1173" s="36"/>
      <c r="G1173" s="36"/>
      <c r="H1173" s="36"/>
      <c r="I1173" s="36"/>
      <c r="J1173" s="36"/>
      <c r="K1173" s="36"/>
    </row>
    <row r="1174" spans="1:11" s="64" customFormat="1">
      <c r="A1174" s="36"/>
      <c r="B1174" s="36"/>
      <c r="C1174" s="36"/>
      <c r="D1174" s="36"/>
      <c r="E1174" s="36"/>
      <c r="F1174" s="36"/>
      <c r="G1174" s="36"/>
      <c r="H1174" s="36"/>
      <c r="I1174" s="36"/>
      <c r="J1174" s="36"/>
      <c r="K1174" s="36"/>
    </row>
    <row r="1175" spans="1:11" s="64" customFormat="1">
      <c r="A1175" s="36"/>
      <c r="B1175" s="36"/>
      <c r="C1175" s="36"/>
      <c r="D1175" s="36"/>
      <c r="E1175" s="36"/>
      <c r="F1175" s="36"/>
      <c r="G1175" s="36"/>
      <c r="H1175" s="36"/>
      <c r="I1175" s="36"/>
      <c r="J1175" s="36"/>
      <c r="K1175" s="36"/>
    </row>
    <row r="1176" spans="1:11" s="64" customFormat="1">
      <c r="A1176" s="36"/>
      <c r="B1176" s="36"/>
      <c r="C1176" s="36"/>
      <c r="D1176" s="36"/>
      <c r="E1176" s="36"/>
      <c r="F1176" s="36"/>
      <c r="G1176" s="36"/>
      <c r="H1176" s="36"/>
      <c r="I1176" s="36"/>
      <c r="J1176" s="36"/>
      <c r="K1176" s="36"/>
    </row>
    <row r="1177" spans="1:11" s="64" customFormat="1">
      <c r="A1177" s="36"/>
      <c r="B1177" s="36"/>
      <c r="C1177" s="36"/>
      <c r="D1177" s="36"/>
      <c r="E1177" s="36"/>
      <c r="F1177" s="36"/>
      <c r="G1177" s="36"/>
      <c r="H1177" s="36"/>
      <c r="I1177" s="36"/>
      <c r="J1177" s="36"/>
      <c r="K1177" s="36"/>
    </row>
    <row r="1178" spans="1:11" s="64" customFormat="1">
      <c r="A1178" s="36"/>
      <c r="B1178" s="36"/>
      <c r="C1178" s="36"/>
      <c r="D1178" s="36"/>
      <c r="E1178" s="36"/>
      <c r="F1178" s="36"/>
      <c r="G1178" s="36"/>
      <c r="H1178" s="36"/>
      <c r="I1178" s="36"/>
      <c r="J1178" s="36"/>
      <c r="K1178" s="36"/>
    </row>
    <row r="1179" spans="1:11" s="64" customFormat="1">
      <c r="A1179" s="36"/>
      <c r="B1179" s="36"/>
      <c r="C1179" s="36"/>
      <c r="D1179" s="36"/>
      <c r="E1179" s="36"/>
      <c r="F1179" s="36"/>
      <c r="G1179" s="36"/>
      <c r="H1179" s="36"/>
      <c r="I1179" s="36"/>
      <c r="J1179" s="36"/>
      <c r="K1179" s="36"/>
    </row>
    <row r="1180" spans="1:11" s="64" customFormat="1">
      <c r="A1180" s="36"/>
      <c r="B1180" s="36"/>
      <c r="C1180" s="36"/>
      <c r="D1180" s="36"/>
      <c r="E1180" s="36"/>
      <c r="F1180" s="36"/>
      <c r="G1180" s="36"/>
      <c r="H1180" s="36"/>
      <c r="I1180" s="36"/>
      <c r="J1180" s="36"/>
      <c r="K1180" s="36"/>
    </row>
    <row r="1181" spans="1:11" s="64" customFormat="1">
      <c r="A1181" s="36"/>
      <c r="B1181" s="36"/>
      <c r="C1181" s="36"/>
      <c r="D1181" s="36"/>
      <c r="E1181" s="36"/>
      <c r="F1181" s="36"/>
      <c r="G1181" s="36"/>
      <c r="H1181" s="36"/>
      <c r="I1181" s="36"/>
      <c r="J1181" s="36"/>
      <c r="K1181" s="36"/>
    </row>
    <row r="1182" spans="1:11" s="64" customFormat="1">
      <c r="A1182" s="36"/>
      <c r="B1182" s="36"/>
      <c r="C1182" s="36"/>
      <c r="D1182" s="36"/>
      <c r="E1182" s="36"/>
      <c r="F1182" s="36"/>
      <c r="G1182" s="36"/>
      <c r="H1182" s="36"/>
      <c r="I1182" s="36"/>
      <c r="J1182" s="36"/>
      <c r="K1182" s="36"/>
    </row>
    <row r="1183" spans="1:11" s="64" customFormat="1">
      <c r="A1183" s="36"/>
      <c r="B1183" s="36"/>
      <c r="C1183" s="36"/>
      <c r="D1183" s="36"/>
      <c r="E1183" s="36"/>
      <c r="F1183" s="36"/>
      <c r="G1183" s="36"/>
      <c r="H1183" s="36"/>
      <c r="I1183" s="36"/>
      <c r="J1183" s="36"/>
      <c r="K1183" s="36"/>
    </row>
    <row r="1184" spans="1:11" s="64" customFormat="1">
      <c r="A1184" s="36"/>
      <c r="B1184" s="36"/>
      <c r="C1184" s="36"/>
      <c r="D1184" s="36"/>
      <c r="E1184" s="36"/>
      <c r="F1184" s="36"/>
      <c r="G1184" s="36"/>
      <c r="H1184" s="36"/>
      <c r="I1184" s="36"/>
      <c r="J1184" s="36"/>
      <c r="K1184" s="36"/>
    </row>
    <row r="1185" spans="1:11" s="64" customFormat="1">
      <c r="A1185" s="36"/>
      <c r="B1185" s="36"/>
      <c r="C1185" s="36"/>
      <c r="D1185" s="36"/>
      <c r="E1185" s="36"/>
      <c r="F1185" s="36"/>
      <c r="G1185" s="36"/>
      <c r="H1185" s="36"/>
      <c r="I1185" s="36"/>
      <c r="J1185" s="36"/>
      <c r="K1185" s="36"/>
    </row>
    <row r="1186" spans="1:11" s="64" customFormat="1">
      <c r="A1186" s="36"/>
      <c r="B1186" s="36"/>
      <c r="C1186" s="36"/>
      <c r="D1186" s="36"/>
      <c r="E1186" s="36"/>
      <c r="F1186" s="36"/>
      <c r="G1186" s="36"/>
      <c r="H1186" s="36"/>
      <c r="I1186" s="36"/>
      <c r="J1186" s="36"/>
      <c r="K1186" s="36"/>
    </row>
    <row r="1187" spans="1:11" s="64" customFormat="1">
      <c r="A1187" s="36"/>
      <c r="B1187" s="36"/>
      <c r="C1187" s="36"/>
      <c r="D1187" s="36"/>
      <c r="E1187" s="36"/>
      <c r="F1187" s="36"/>
      <c r="G1187" s="36"/>
      <c r="H1187" s="36"/>
      <c r="I1187" s="36"/>
      <c r="J1187" s="36"/>
      <c r="K1187" s="36"/>
    </row>
    <row r="1188" spans="1:11" s="64" customFormat="1">
      <c r="A1188" s="36"/>
      <c r="B1188" s="36"/>
      <c r="C1188" s="36"/>
      <c r="D1188" s="36"/>
      <c r="E1188" s="36"/>
      <c r="F1188" s="36"/>
      <c r="G1188" s="36"/>
      <c r="H1188" s="36"/>
      <c r="I1188" s="36"/>
      <c r="J1188" s="36"/>
      <c r="K1188" s="36"/>
    </row>
    <row r="1189" spans="1:11" s="64" customFormat="1">
      <c r="A1189" s="36"/>
      <c r="B1189" s="36"/>
      <c r="C1189" s="36"/>
      <c r="D1189" s="36"/>
      <c r="E1189" s="36"/>
      <c r="F1189" s="36"/>
      <c r="G1189" s="36"/>
      <c r="H1189" s="36"/>
      <c r="I1189" s="36"/>
      <c r="J1189" s="36"/>
      <c r="K1189" s="36"/>
    </row>
    <row r="1190" spans="1:11" s="64" customFormat="1">
      <c r="A1190" s="36"/>
      <c r="B1190" s="36"/>
      <c r="C1190" s="36"/>
      <c r="D1190" s="36"/>
      <c r="E1190" s="36"/>
      <c r="F1190" s="36"/>
      <c r="G1190" s="36"/>
      <c r="H1190" s="36"/>
      <c r="I1190" s="36"/>
      <c r="J1190" s="36"/>
      <c r="K1190" s="36"/>
    </row>
    <row r="1191" spans="1:11" s="64" customFormat="1">
      <c r="A1191" s="36"/>
      <c r="B1191" s="36"/>
      <c r="C1191" s="36"/>
      <c r="D1191" s="36"/>
      <c r="E1191" s="36"/>
      <c r="F1191" s="36"/>
      <c r="G1191" s="36"/>
      <c r="H1191" s="36"/>
      <c r="I1191" s="36"/>
      <c r="J1191" s="36"/>
      <c r="K1191" s="36"/>
    </row>
    <row r="1192" spans="1:11" s="64" customFormat="1">
      <c r="A1192" s="36"/>
      <c r="B1192" s="36"/>
      <c r="C1192" s="36"/>
      <c r="D1192" s="36"/>
      <c r="E1192" s="36"/>
      <c r="F1192" s="36"/>
      <c r="G1192" s="36"/>
      <c r="H1192" s="36"/>
      <c r="I1192" s="36"/>
      <c r="J1192" s="36"/>
      <c r="K1192" s="36"/>
    </row>
    <row r="1193" spans="1:11" s="64" customFormat="1">
      <c r="A1193" s="36"/>
      <c r="B1193" s="36"/>
      <c r="C1193" s="36"/>
      <c r="D1193" s="36"/>
      <c r="E1193" s="36"/>
      <c r="F1193" s="36"/>
      <c r="G1193" s="36"/>
      <c r="H1193" s="36"/>
      <c r="I1193" s="36"/>
      <c r="J1193" s="36"/>
      <c r="K1193" s="36"/>
    </row>
    <row r="1194" spans="1:11" s="64" customFormat="1">
      <c r="A1194" s="36"/>
      <c r="B1194" s="36"/>
      <c r="C1194" s="36"/>
      <c r="D1194" s="36"/>
      <c r="E1194" s="36"/>
      <c r="F1194" s="36"/>
      <c r="G1194" s="36"/>
      <c r="H1194" s="36"/>
      <c r="I1194" s="36"/>
      <c r="J1194" s="36"/>
      <c r="K1194" s="36"/>
    </row>
    <row r="1195" spans="1:11" s="64" customFormat="1">
      <c r="A1195" s="36"/>
      <c r="B1195" s="36"/>
      <c r="C1195" s="36"/>
      <c r="D1195" s="36"/>
      <c r="E1195" s="36"/>
      <c r="F1195" s="36"/>
      <c r="G1195" s="36"/>
      <c r="H1195" s="36"/>
      <c r="I1195" s="36"/>
      <c r="J1195" s="36"/>
      <c r="K1195" s="36"/>
    </row>
    <row r="1196" spans="1:11" s="64" customFormat="1">
      <c r="A1196" s="36"/>
      <c r="B1196" s="36"/>
      <c r="C1196" s="36"/>
      <c r="D1196" s="36"/>
      <c r="E1196" s="36"/>
      <c r="F1196" s="36"/>
      <c r="G1196" s="36"/>
      <c r="H1196" s="36"/>
      <c r="I1196" s="36"/>
      <c r="J1196" s="36"/>
      <c r="K1196" s="36"/>
    </row>
    <row r="1197" spans="1:11" s="64" customFormat="1">
      <c r="A1197" s="36"/>
      <c r="B1197" s="36"/>
      <c r="C1197" s="36"/>
      <c r="D1197" s="36"/>
      <c r="E1197" s="36"/>
      <c r="F1197" s="36"/>
      <c r="G1197" s="36"/>
      <c r="H1197" s="36"/>
      <c r="I1197" s="36"/>
      <c r="J1197" s="36"/>
      <c r="K1197" s="36"/>
    </row>
    <row r="1198" spans="1:11" s="64" customFormat="1">
      <c r="A1198" s="36"/>
      <c r="B1198" s="36"/>
      <c r="C1198" s="36"/>
      <c r="D1198" s="36"/>
      <c r="E1198" s="36"/>
      <c r="F1198" s="36"/>
      <c r="G1198" s="36"/>
      <c r="H1198" s="36"/>
      <c r="I1198" s="36"/>
      <c r="J1198" s="36"/>
      <c r="K1198" s="36"/>
    </row>
    <row r="1199" spans="1:11" s="64" customFormat="1">
      <c r="A1199" s="36"/>
      <c r="B1199" s="36"/>
      <c r="C1199" s="36"/>
      <c r="D1199" s="36"/>
      <c r="E1199" s="36"/>
      <c r="F1199" s="36"/>
      <c r="G1199" s="36"/>
      <c r="H1199" s="36"/>
      <c r="I1199" s="36"/>
      <c r="J1199" s="36"/>
      <c r="K1199" s="36"/>
    </row>
    <row r="1200" spans="1:11" s="64" customFormat="1">
      <c r="A1200" s="36"/>
      <c r="B1200" s="36"/>
      <c r="C1200" s="36"/>
      <c r="D1200" s="36"/>
      <c r="E1200" s="36"/>
      <c r="F1200" s="36"/>
      <c r="G1200" s="36"/>
      <c r="H1200" s="36"/>
      <c r="I1200" s="36"/>
      <c r="J1200" s="36"/>
      <c r="K1200" s="36"/>
    </row>
    <row r="1201" spans="1:11" s="64" customForma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</row>
    <row r="1202" spans="1:11" s="64" customFormat="1">
      <c r="A1202" s="36"/>
      <c r="B1202" s="36"/>
      <c r="C1202" s="36"/>
      <c r="D1202" s="36"/>
      <c r="E1202" s="36"/>
      <c r="F1202" s="36"/>
      <c r="G1202" s="36"/>
      <c r="H1202" s="36"/>
      <c r="I1202" s="36"/>
      <c r="J1202" s="36"/>
      <c r="K1202" s="36"/>
    </row>
    <row r="1203" spans="1:11" s="64" customFormat="1">
      <c r="A1203" s="36"/>
      <c r="B1203" s="36"/>
      <c r="C1203" s="36"/>
      <c r="D1203" s="36"/>
      <c r="E1203" s="36"/>
      <c r="F1203" s="36"/>
      <c r="G1203" s="36"/>
      <c r="H1203" s="36"/>
      <c r="I1203" s="36"/>
      <c r="J1203" s="36"/>
      <c r="K1203" s="36"/>
    </row>
    <row r="1204" spans="1:11" s="64" customFormat="1">
      <c r="A1204" s="36"/>
      <c r="B1204" s="36"/>
      <c r="C1204" s="36"/>
      <c r="D1204" s="36"/>
      <c r="E1204" s="36"/>
      <c r="F1204" s="36"/>
      <c r="G1204" s="36"/>
      <c r="H1204" s="36"/>
      <c r="I1204" s="36"/>
      <c r="J1204" s="36"/>
      <c r="K1204" s="36"/>
    </row>
    <row r="1205" spans="1:11" s="64" customFormat="1">
      <c r="A1205" s="36"/>
      <c r="B1205" s="36"/>
      <c r="C1205" s="36"/>
      <c r="D1205" s="36"/>
      <c r="E1205" s="36"/>
      <c r="F1205" s="36"/>
      <c r="G1205" s="36"/>
      <c r="H1205" s="36"/>
      <c r="I1205" s="36"/>
      <c r="J1205" s="36"/>
      <c r="K1205" s="36"/>
    </row>
    <row r="1206" spans="1:11" s="64" customFormat="1">
      <c r="A1206" s="36"/>
      <c r="B1206" s="36"/>
      <c r="C1206" s="36"/>
      <c r="D1206" s="36"/>
      <c r="E1206" s="36"/>
      <c r="F1206" s="36"/>
      <c r="G1206" s="36"/>
      <c r="H1206" s="36"/>
      <c r="I1206" s="36"/>
      <c r="J1206" s="36"/>
      <c r="K1206" s="36"/>
    </row>
    <row r="1207" spans="1:11" s="64" customFormat="1">
      <c r="A1207" s="36"/>
      <c r="B1207" s="36"/>
      <c r="C1207" s="36"/>
      <c r="D1207" s="36"/>
      <c r="E1207" s="36"/>
      <c r="F1207" s="36"/>
      <c r="G1207" s="36"/>
      <c r="H1207" s="36"/>
      <c r="I1207" s="36"/>
      <c r="J1207" s="36"/>
      <c r="K1207" s="36"/>
    </row>
    <row r="1208" spans="1:11" s="64" customFormat="1">
      <c r="A1208" s="36"/>
      <c r="B1208" s="36"/>
      <c r="C1208" s="36"/>
      <c r="D1208" s="36"/>
      <c r="E1208" s="36"/>
      <c r="F1208" s="36"/>
      <c r="G1208" s="36"/>
      <c r="H1208" s="36"/>
      <c r="I1208" s="36"/>
      <c r="J1208" s="36"/>
      <c r="K1208" s="36"/>
    </row>
    <row r="1209" spans="1:11" s="64" customFormat="1">
      <c r="A1209" s="36"/>
      <c r="B1209" s="36"/>
      <c r="C1209" s="36"/>
      <c r="D1209" s="36"/>
      <c r="E1209" s="36"/>
      <c r="F1209" s="36"/>
      <c r="G1209" s="36"/>
      <c r="H1209" s="36"/>
      <c r="I1209" s="36"/>
      <c r="J1209" s="36"/>
      <c r="K1209" s="36"/>
    </row>
    <row r="1210" spans="1:11" s="64" customFormat="1">
      <c r="A1210" s="36"/>
      <c r="B1210" s="36"/>
      <c r="C1210" s="36"/>
      <c r="D1210" s="36"/>
      <c r="E1210" s="36"/>
      <c r="F1210" s="36"/>
      <c r="G1210" s="36"/>
      <c r="H1210" s="36"/>
      <c r="I1210" s="36"/>
      <c r="J1210" s="36"/>
      <c r="K1210" s="36"/>
    </row>
    <row r="1211" spans="1:11" s="64" customFormat="1">
      <c r="A1211" s="36"/>
      <c r="B1211" s="36"/>
      <c r="C1211" s="36"/>
      <c r="D1211" s="36"/>
      <c r="E1211" s="36"/>
      <c r="F1211" s="36"/>
      <c r="G1211" s="36"/>
      <c r="H1211" s="36"/>
      <c r="I1211" s="36"/>
      <c r="J1211" s="36"/>
      <c r="K1211" s="36"/>
    </row>
    <row r="1212" spans="1:11" s="64" customFormat="1">
      <c r="A1212" s="36"/>
      <c r="B1212" s="36"/>
      <c r="C1212" s="36"/>
      <c r="D1212" s="36"/>
      <c r="E1212" s="36"/>
      <c r="F1212" s="36"/>
      <c r="G1212" s="36"/>
      <c r="H1212" s="36"/>
      <c r="I1212" s="36"/>
      <c r="J1212" s="36"/>
      <c r="K1212" s="36"/>
    </row>
    <row r="1213" spans="1:11" s="64" customFormat="1">
      <c r="A1213" s="36"/>
      <c r="B1213" s="36"/>
      <c r="C1213" s="36"/>
      <c r="D1213" s="36"/>
      <c r="E1213" s="36"/>
      <c r="F1213" s="36"/>
      <c r="G1213" s="36"/>
      <c r="H1213" s="36"/>
      <c r="I1213" s="36"/>
      <c r="J1213" s="36"/>
      <c r="K1213" s="36"/>
    </row>
    <row r="1214" spans="1:11" s="64" customFormat="1">
      <c r="A1214" s="36"/>
      <c r="B1214" s="36"/>
      <c r="C1214" s="36"/>
      <c r="D1214" s="36"/>
      <c r="E1214" s="36"/>
      <c r="F1214" s="36"/>
      <c r="G1214" s="36"/>
      <c r="H1214" s="36"/>
      <c r="I1214" s="36"/>
      <c r="J1214" s="36"/>
      <c r="K1214" s="36"/>
    </row>
    <row r="1215" spans="1:11" s="64" customFormat="1">
      <c r="A1215" s="36"/>
      <c r="B1215" s="36"/>
      <c r="C1215" s="36"/>
      <c r="D1215" s="36"/>
      <c r="E1215" s="36"/>
      <c r="F1215" s="36"/>
      <c r="G1215" s="36"/>
      <c r="H1215" s="36"/>
      <c r="I1215" s="36"/>
      <c r="J1215" s="36"/>
      <c r="K1215" s="36"/>
    </row>
    <row r="1216" spans="1:11" s="64" customFormat="1">
      <c r="A1216" s="36"/>
      <c r="B1216" s="36"/>
      <c r="C1216" s="36"/>
      <c r="D1216" s="36"/>
      <c r="E1216" s="36"/>
      <c r="F1216" s="36"/>
      <c r="G1216" s="36"/>
      <c r="H1216" s="36"/>
      <c r="I1216" s="36"/>
      <c r="J1216" s="36"/>
      <c r="K1216" s="36"/>
    </row>
    <row r="1217" spans="1:11" s="64" customFormat="1">
      <c r="A1217" s="36"/>
      <c r="B1217" s="36"/>
      <c r="C1217" s="36"/>
      <c r="D1217" s="36"/>
      <c r="E1217" s="36"/>
      <c r="F1217" s="36"/>
      <c r="G1217" s="36"/>
      <c r="H1217" s="36"/>
      <c r="I1217" s="36"/>
      <c r="J1217" s="36"/>
      <c r="K1217" s="36"/>
    </row>
    <row r="1218" spans="1:11" s="64" customFormat="1">
      <c r="A1218" s="36"/>
      <c r="B1218" s="36"/>
      <c r="C1218" s="36"/>
      <c r="D1218" s="36"/>
      <c r="E1218" s="36"/>
      <c r="F1218" s="36"/>
      <c r="G1218" s="36"/>
      <c r="H1218" s="36"/>
      <c r="I1218" s="36"/>
      <c r="J1218" s="36"/>
      <c r="K1218" s="36"/>
    </row>
    <row r="1219" spans="1:11" s="64" customFormat="1">
      <c r="A1219" s="36"/>
      <c r="B1219" s="36"/>
      <c r="C1219" s="36"/>
      <c r="D1219" s="36"/>
      <c r="E1219" s="36"/>
      <c r="F1219" s="36"/>
      <c r="G1219" s="36"/>
      <c r="H1219" s="36"/>
      <c r="I1219" s="36"/>
      <c r="J1219" s="36"/>
      <c r="K1219" s="36"/>
    </row>
    <row r="1220" spans="1:11" s="64" customFormat="1">
      <c r="A1220" s="36"/>
      <c r="B1220" s="36"/>
      <c r="C1220" s="36"/>
      <c r="D1220" s="36"/>
      <c r="E1220" s="36"/>
      <c r="F1220" s="36"/>
      <c r="G1220" s="36"/>
      <c r="H1220" s="36"/>
      <c r="I1220" s="36"/>
      <c r="J1220" s="36"/>
      <c r="K1220" s="36"/>
    </row>
    <row r="1221" spans="1:11" s="64" customFormat="1">
      <c r="A1221" s="36"/>
      <c r="B1221" s="36"/>
      <c r="C1221" s="36"/>
      <c r="D1221" s="36"/>
      <c r="E1221" s="36"/>
      <c r="F1221" s="36"/>
      <c r="G1221" s="36"/>
      <c r="H1221" s="36"/>
      <c r="I1221" s="36"/>
      <c r="J1221" s="36"/>
      <c r="K1221" s="36"/>
    </row>
    <row r="1222" spans="1:11" s="64" customFormat="1">
      <c r="A1222" s="36"/>
      <c r="B1222" s="36"/>
      <c r="C1222" s="36"/>
      <c r="D1222" s="36"/>
      <c r="E1222" s="36"/>
      <c r="F1222" s="36"/>
      <c r="G1222" s="36"/>
      <c r="H1222" s="36"/>
      <c r="I1222" s="36"/>
      <c r="J1222" s="36"/>
      <c r="K1222" s="36"/>
    </row>
    <row r="1223" spans="1:11" s="64" customFormat="1">
      <c r="A1223" s="36"/>
      <c r="B1223" s="36"/>
      <c r="C1223" s="36"/>
      <c r="D1223" s="36"/>
      <c r="E1223" s="36"/>
      <c r="F1223" s="36"/>
      <c r="G1223" s="36"/>
      <c r="H1223" s="36"/>
      <c r="I1223" s="36"/>
      <c r="J1223" s="36"/>
      <c r="K1223" s="36"/>
    </row>
    <row r="1224" spans="1:11" s="64" customFormat="1">
      <c r="A1224" s="36"/>
      <c r="B1224" s="36"/>
      <c r="C1224" s="36"/>
      <c r="D1224" s="36"/>
      <c r="E1224" s="36"/>
      <c r="F1224" s="36"/>
      <c r="G1224" s="36"/>
      <c r="H1224" s="36"/>
      <c r="I1224" s="36"/>
      <c r="J1224" s="36"/>
      <c r="K1224" s="36"/>
    </row>
    <row r="1225" spans="1:11" s="64" customFormat="1">
      <c r="A1225" s="36"/>
      <c r="B1225" s="36"/>
      <c r="C1225" s="36"/>
      <c r="D1225" s="36"/>
      <c r="E1225" s="36"/>
      <c r="F1225" s="36"/>
      <c r="G1225" s="36"/>
      <c r="H1225" s="36"/>
      <c r="I1225" s="36"/>
      <c r="J1225" s="36"/>
      <c r="K1225" s="36"/>
    </row>
    <row r="1226" spans="1:11" s="64" customFormat="1">
      <c r="A1226" s="36"/>
      <c r="B1226" s="36"/>
      <c r="C1226" s="36"/>
      <c r="D1226" s="36"/>
      <c r="E1226" s="36"/>
      <c r="F1226" s="36"/>
      <c r="G1226" s="36"/>
      <c r="H1226" s="36"/>
      <c r="I1226" s="36"/>
      <c r="J1226" s="36"/>
      <c r="K1226" s="36"/>
    </row>
    <row r="1227" spans="1:11" s="64" customFormat="1">
      <c r="A1227" s="36"/>
      <c r="B1227" s="36"/>
      <c r="C1227" s="36"/>
      <c r="D1227" s="36"/>
      <c r="E1227" s="36"/>
      <c r="F1227" s="36"/>
      <c r="G1227" s="36"/>
      <c r="H1227" s="36"/>
      <c r="I1227" s="36"/>
      <c r="J1227" s="36"/>
      <c r="K1227" s="36"/>
    </row>
    <row r="1228" spans="1:11" s="64" customFormat="1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</row>
    <row r="1229" spans="1:11" s="64" customFormat="1">
      <c r="A1229" s="36"/>
      <c r="B1229" s="36"/>
      <c r="C1229" s="36"/>
      <c r="D1229" s="36"/>
      <c r="E1229" s="36"/>
      <c r="F1229" s="36"/>
      <c r="G1229" s="36"/>
      <c r="H1229" s="36"/>
      <c r="I1229" s="36"/>
      <c r="J1229" s="36"/>
      <c r="K1229" s="36"/>
    </row>
    <row r="1230" spans="1:11" s="64" customFormat="1">
      <c r="A1230" s="36"/>
      <c r="B1230" s="36"/>
      <c r="C1230" s="36"/>
      <c r="D1230" s="36"/>
      <c r="E1230" s="36"/>
      <c r="F1230" s="36"/>
      <c r="G1230" s="36"/>
      <c r="H1230" s="36"/>
      <c r="I1230" s="36"/>
      <c r="J1230" s="36"/>
      <c r="K1230" s="36"/>
    </row>
    <row r="1231" spans="1:11" s="64" customFormat="1">
      <c r="A1231" s="36"/>
      <c r="B1231" s="36"/>
      <c r="C1231" s="36"/>
      <c r="D1231" s="36"/>
      <c r="E1231" s="36"/>
      <c r="F1231" s="36"/>
      <c r="G1231" s="36"/>
      <c r="H1231" s="36"/>
      <c r="I1231" s="36"/>
      <c r="J1231" s="36"/>
      <c r="K1231" s="36"/>
    </row>
    <row r="1232" spans="1:11" s="64" customFormat="1">
      <c r="A1232" s="36"/>
      <c r="B1232" s="36"/>
      <c r="C1232" s="36"/>
      <c r="D1232" s="36"/>
      <c r="E1232" s="36"/>
      <c r="F1232" s="36"/>
      <c r="G1232" s="36"/>
      <c r="H1232" s="36"/>
      <c r="I1232" s="36"/>
      <c r="J1232" s="36"/>
      <c r="K1232" s="36"/>
    </row>
    <row r="1233" spans="1:11" s="64" customFormat="1">
      <c r="A1233" s="36"/>
      <c r="B1233" s="36"/>
      <c r="C1233" s="36"/>
      <c r="D1233" s="36"/>
      <c r="E1233" s="36"/>
      <c r="F1233" s="36"/>
      <c r="G1233" s="36"/>
      <c r="H1233" s="36"/>
      <c r="I1233" s="36"/>
      <c r="J1233" s="36"/>
      <c r="K1233" s="36"/>
    </row>
    <row r="1234" spans="1:11" s="64" customFormat="1">
      <c r="A1234" s="36"/>
      <c r="B1234" s="36"/>
      <c r="C1234" s="36"/>
      <c r="D1234" s="36"/>
      <c r="E1234" s="36"/>
      <c r="F1234" s="36"/>
      <c r="G1234" s="36"/>
      <c r="H1234" s="36"/>
      <c r="I1234" s="36"/>
      <c r="J1234" s="36"/>
      <c r="K1234" s="36"/>
    </row>
    <row r="1235" spans="1:11" s="64" customFormat="1">
      <c r="A1235" s="36"/>
      <c r="B1235" s="36"/>
      <c r="C1235" s="36"/>
      <c r="D1235" s="36"/>
      <c r="E1235" s="36"/>
      <c r="F1235" s="36"/>
      <c r="G1235" s="36"/>
      <c r="H1235" s="36"/>
      <c r="I1235" s="36"/>
      <c r="J1235" s="36"/>
      <c r="K1235" s="36"/>
    </row>
    <row r="1236" spans="1:11" s="64" customFormat="1">
      <c r="A1236" s="36"/>
      <c r="B1236" s="36"/>
      <c r="C1236" s="36"/>
      <c r="D1236" s="36"/>
      <c r="E1236" s="36"/>
      <c r="F1236" s="36"/>
      <c r="G1236" s="36"/>
      <c r="H1236" s="36"/>
      <c r="I1236" s="36"/>
      <c r="J1236" s="36"/>
      <c r="K1236" s="36"/>
    </row>
    <row r="1237" spans="1:11" s="64" customFormat="1">
      <c r="A1237" s="36"/>
      <c r="B1237" s="36"/>
      <c r="C1237" s="36"/>
      <c r="D1237" s="36"/>
      <c r="E1237" s="36"/>
      <c r="F1237" s="36"/>
      <c r="G1237" s="36"/>
      <c r="H1237" s="36"/>
      <c r="I1237" s="36"/>
      <c r="J1237" s="36"/>
      <c r="K1237" s="36"/>
    </row>
    <row r="1238" spans="1:11" s="64" customFormat="1">
      <c r="A1238" s="36"/>
      <c r="B1238" s="36"/>
      <c r="C1238" s="36"/>
      <c r="D1238" s="36"/>
      <c r="E1238" s="36"/>
      <c r="F1238" s="36"/>
      <c r="G1238" s="36"/>
      <c r="H1238" s="36"/>
      <c r="I1238" s="36"/>
      <c r="J1238" s="36"/>
      <c r="K1238" s="36"/>
    </row>
    <row r="1239" spans="1:11" s="64" customFormat="1">
      <c r="A1239" s="36"/>
      <c r="B1239" s="36"/>
      <c r="C1239" s="36"/>
      <c r="D1239" s="36"/>
      <c r="E1239" s="36"/>
      <c r="F1239" s="36"/>
      <c r="G1239" s="36"/>
      <c r="H1239" s="36"/>
      <c r="I1239" s="36"/>
      <c r="J1239" s="36"/>
      <c r="K1239" s="36"/>
    </row>
    <row r="1240" spans="1:11" s="64" customFormat="1">
      <c r="A1240" s="36"/>
      <c r="B1240" s="36"/>
      <c r="C1240" s="36"/>
      <c r="D1240" s="36"/>
      <c r="E1240" s="36"/>
      <c r="F1240" s="36"/>
      <c r="G1240" s="36"/>
      <c r="H1240" s="36"/>
      <c r="I1240" s="36"/>
      <c r="J1240" s="36"/>
      <c r="K1240" s="36"/>
    </row>
    <row r="1241" spans="1:11" s="64" customForma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</row>
    <row r="1242" spans="1:11" s="64" customFormat="1">
      <c r="A1242" s="36"/>
      <c r="B1242" s="36"/>
      <c r="C1242" s="36"/>
      <c r="D1242" s="36"/>
      <c r="E1242" s="36"/>
      <c r="F1242" s="36"/>
      <c r="G1242" s="36"/>
      <c r="H1242" s="36"/>
      <c r="I1242" s="36"/>
      <c r="J1242" s="36"/>
      <c r="K1242" s="36"/>
    </row>
    <row r="1243" spans="1:11" s="64" customFormat="1">
      <c r="A1243" s="36"/>
      <c r="B1243" s="36"/>
      <c r="C1243" s="36"/>
      <c r="D1243" s="36"/>
      <c r="E1243" s="36"/>
      <c r="F1243" s="36"/>
      <c r="G1243" s="36"/>
      <c r="H1243" s="36"/>
      <c r="I1243" s="36"/>
      <c r="J1243" s="36"/>
      <c r="K1243" s="36"/>
    </row>
    <row r="1244" spans="1:11" s="64" customFormat="1">
      <c r="A1244" s="36"/>
      <c r="B1244" s="36"/>
      <c r="C1244" s="36"/>
      <c r="D1244" s="36"/>
      <c r="E1244" s="36"/>
      <c r="F1244" s="36"/>
      <c r="G1244" s="36"/>
      <c r="H1244" s="36"/>
      <c r="I1244" s="36"/>
      <c r="J1244" s="36"/>
      <c r="K1244" s="36"/>
    </row>
    <row r="1245" spans="1:11" s="64" customFormat="1">
      <c r="A1245" s="36"/>
      <c r="B1245" s="36"/>
      <c r="C1245" s="36"/>
      <c r="D1245" s="36"/>
      <c r="E1245" s="36"/>
      <c r="F1245" s="36"/>
      <c r="G1245" s="36"/>
      <c r="H1245" s="36"/>
      <c r="I1245" s="36"/>
      <c r="J1245" s="36"/>
      <c r="K1245" s="36"/>
    </row>
    <row r="1246" spans="1:11" s="64" customFormat="1">
      <c r="A1246" s="36"/>
      <c r="B1246" s="36"/>
      <c r="C1246" s="36"/>
      <c r="D1246" s="36"/>
      <c r="E1246" s="36"/>
      <c r="F1246" s="36"/>
      <c r="G1246" s="36"/>
      <c r="H1246" s="36"/>
      <c r="I1246" s="36"/>
      <c r="J1246" s="36"/>
      <c r="K1246" s="36"/>
    </row>
    <row r="1247" spans="1:11" s="64" customFormat="1">
      <c r="A1247" s="36"/>
      <c r="B1247" s="36"/>
      <c r="C1247" s="36"/>
      <c r="D1247" s="36"/>
      <c r="E1247" s="36"/>
      <c r="F1247" s="36"/>
      <c r="G1247" s="36"/>
      <c r="H1247" s="36"/>
      <c r="I1247" s="36"/>
      <c r="J1247" s="36"/>
      <c r="K1247" s="36"/>
    </row>
    <row r="1248" spans="1:11" s="64" customFormat="1">
      <c r="A1248" s="36"/>
      <c r="B1248" s="36"/>
      <c r="C1248" s="36"/>
      <c r="D1248" s="36"/>
      <c r="E1248" s="36"/>
      <c r="F1248" s="36"/>
      <c r="G1248" s="36"/>
      <c r="H1248" s="36"/>
      <c r="I1248" s="36"/>
      <c r="J1248" s="36"/>
      <c r="K1248" s="36"/>
    </row>
    <row r="1249" spans="1:11" s="64" customFormat="1">
      <c r="A1249" s="36"/>
      <c r="B1249" s="36"/>
      <c r="C1249" s="36"/>
      <c r="D1249" s="36"/>
      <c r="E1249" s="36"/>
      <c r="F1249" s="36"/>
      <c r="G1249" s="36"/>
      <c r="H1249" s="36"/>
      <c r="I1249" s="36"/>
      <c r="J1249" s="36"/>
      <c r="K1249" s="36"/>
    </row>
    <row r="1250" spans="1:11" s="64" customFormat="1">
      <c r="A1250" s="36"/>
      <c r="B1250" s="36"/>
      <c r="C1250" s="36"/>
      <c r="D1250" s="36"/>
      <c r="E1250" s="36"/>
      <c r="F1250" s="36"/>
      <c r="G1250" s="36"/>
      <c r="H1250" s="36"/>
      <c r="I1250" s="36"/>
      <c r="J1250" s="36"/>
      <c r="K1250" s="36"/>
    </row>
    <row r="1251" spans="1:11" s="64" customFormat="1">
      <c r="A1251" s="36"/>
      <c r="B1251" s="36"/>
      <c r="C1251" s="36"/>
      <c r="D1251" s="36"/>
      <c r="E1251" s="36"/>
      <c r="F1251" s="36"/>
      <c r="G1251" s="36"/>
      <c r="H1251" s="36"/>
      <c r="I1251" s="36"/>
      <c r="J1251" s="36"/>
      <c r="K1251" s="36"/>
    </row>
    <row r="1252" spans="1:11" s="64" customFormat="1">
      <c r="A1252" s="36"/>
      <c r="B1252" s="36"/>
      <c r="C1252" s="36"/>
      <c r="D1252" s="36"/>
      <c r="E1252" s="36"/>
      <c r="F1252" s="36"/>
      <c r="G1252" s="36"/>
      <c r="H1252" s="36"/>
      <c r="I1252" s="36"/>
      <c r="J1252" s="36"/>
      <c r="K1252" s="36"/>
    </row>
    <row r="1253" spans="1:11" s="64" customFormat="1">
      <c r="A1253" s="36"/>
      <c r="B1253" s="36"/>
      <c r="C1253" s="36"/>
      <c r="D1253" s="36"/>
      <c r="E1253" s="36"/>
      <c r="F1253" s="36"/>
      <c r="G1253" s="36"/>
      <c r="H1253" s="36"/>
      <c r="I1253" s="36"/>
      <c r="J1253" s="36"/>
      <c r="K1253" s="36"/>
    </row>
    <row r="1254" spans="1:11" s="64" customFormat="1">
      <c r="A1254" s="36"/>
      <c r="B1254" s="36"/>
      <c r="C1254" s="36"/>
      <c r="D1254" s="36"/>
      <c r="E1254" s="36"/>
      <c r="F1254" s="36"/>
      <c r="G1254" s="36"/>
      <c r="H1254" s="36"/>
      <c r="I1254" s="36"/>
      <c r="J1254" s="36"/>
      <c r="K1254" s="36"/>
    </row>
    <row r="1255" spans="1:11" s="64" customFormat="1">
      <c r="A1255" s="36"/>
      <c r="B1255" s="36"/>
      <c r="C1255" s="36"/>
      <c r="D1255" s="36"/>
      <c r="E1255" s="36"/>
      <c r="F1255" s="36"/>
      <c r="G1255" s="36"/>
      <c r="H1255" s="36"/>
      <c r="I1255" s="36"/>
      <c r="J1255" s="36"/>
      <c r="K1255" s="36"/>
    </row>
    <row r="1256" spans="1:11" s="64" customFormat="1">
      <c r="A1256" s="36"/>
      <c r="B1256" s="36"/>
      <c r="C1256" s="36"/>
      <c r="D1256" s="36"/>
      <c r="E1256" s="36"/>
      <c r="F1256" s="36"/>
      <c r="G1256" s="36"/>
      <c r="H1256" s="36"/>
      <c r="I1256" s="36"/>
      <c r="J1256" s="36"/>
      <c r="K1256" s="36"/>
    </row>
    <row r="1257" spans="1:11" s="64" customFormat="1">
      <c r="A1257" s="36"/>
      <c r="B1257" s="36"/>
      <c r="C1257" s="36"/>
      <c r="D1257" s="36"/>
      <c r="E1257" s="36"/>
      <c r="F1257" s="36"/>
      <c r="G1257" s="36"/>
      <c r="H1257" s="36"/>
      <c r="I1257" s="36"/>
      <c r="J1257" s="36"/>
      <c r="K1257" s="36"/>
    </row>
    <row r="1258" spans="1:11" s="64" customFormat="1">
      <c r="A1258" s="36"/>
      <c r="B1258" s="36"/>
      <c r="C1258" s="36"/>
      <c r="D1258" s="36"/>
      <c r="E1258" s="36"/>
      <c r="F1258" s="36"/>
      <c r="G1258" s="36"/>
      <c r="H1258" s="36"/>
      <c r="I1258" s="36"/>
      <c r="J1258" s="36"/>
      <c r="K1258" s="36"/>
    </row>
    <row r="1259" spans="1:11" s="64" customFormat="1">
      <c r="A1259" s="36"/>
      <c r="B1259" s="36"/>
      <c r="C1259" s="36"/>
      <c r="D1259" s="36"/>
      <c r="E1259" s="36"/>
      <c r="F1259" s="36"/>
      <c r="G1259" s="36"/>
      <c r="H1259" s="36"/>
      <c r="I1259" s="36"/>
      <c r="J1259" s="36"/>
      <c r="K1259" s="36"/>
    </row>
    <row r="1260" spans="1:11" s="64" customFormat="1">
      <c r="A1260" s="36"/>
      <c r="B1260" s="36"/>
      <c r="C1260" s="36"/>
      <c r="D1260" s="36"/>
      <c r="E1260" s="36"/>
      <c r="F1260" s="36"/>
      <c r="G1260" s="36"/>
      <c r="H1260" s="36"/>
      <c r="I1260" s="36"/>
      <c r="J1260" s="36"/>
      <c r="K1260" s="36"/>
    </row>
    <row r="1261" spans="1:11" s="64" customForma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</row>
    <row r="1262" spans="1:11" s="64" customForma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</row>
    <row r="1263" spans="1:11" s="64" customFormat="1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</row>
    <row r="1264" spans="1:11" s="64" customFormat="1">
      <c r="A1264" s="36"/>
      <c r="B1264" s="36"/>
      <c r="C1264" s="36"/>
      <c r="D1264" s="36"/>
      <c r="E1264" s="36"/>
      <c r="F1264" s="36"/>
      <c r="G1264" s="36"/>
      <c r="H1264" s="36"/>
      <c r="I1264" s="36"/>
      <c r="J1264" s="36"/>
      <c r="K1264" s="36"/>
    </row>
    <row r="1265" spans="1:11" s="64" customFormat="1">
      <c r="A1265" s="36"/>
      <c r="B1265" s="36"/>
      <c r="C1265" s="36"/>
      <c r="D1265" s="36"/>
      <c r="E1265" s="36"/>
      <c r="F1265" s="36"/>
      <c r="G1265" s="36"/>
      <c r="H1265" s="36"/>
      <c r="I1265" s="36"/>
      <c r="J1265" s="36"/>
      <c r="K1265" s="36"/>
    </row>
    <row r="1266" spans="1:11" s="64" customFormat="1">
      <c r="A1266" s="36"/>
      <c r="B1266" s="36"/>
      <c r="C1266" s="36"/>
      <c r="D1266" s="36"/>
      <c r="E1266" s="36"/>
      <c r="F1266" s="36"/>
      <c r="G1266" s="36"/>
      <c r="H1266" s="36"/>
      <c r="I1266" s="36"/>
      <c r="J1266" s="36"/>
      <c r="K1266" s="36"/>
    </row>
    <row r="1267" spans="1:11" s="64" customFormat="1">
      <c r="A1267" s="36"/>
      <c r="B1267" s="36"/>
      <c r="C1267" s="36"/>
      <c r="D1267" s="36"/>
      <c r="E1267" s="36"/>
      <c r="F1267" s="36"/>
      <c r="G1267" s="36"/>
      <c r="H1267" s="36"/>
      <c r="I1267" s="36"/>
      <c r="J1267" s="36"/>
      <c r="K1267" s="36"/>
    </row>
    <row r="1268" spans="1:11" s="64" customFormat="1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</row>
    <row r="1269" spans="1:11" s="64" customFormat="1">
      <c r="A1269" s="36"/>
      <c r="B1269" s="36"/>
      <c r="C1269" s="36"/>
      <c r="D1269" s="36"/>
      <c r="E1269" s="36"/>
      <c r="F1269" s="36"/>
      <c r="G1269" s="36"/>
      <c r="H1269" s="36"/>
      <c r="I1269" s="36"/>
      <c r="J1269" s="36"/>
      <c r="K1269" s="36"/>
    </row>
    <row r="1270" spans="1:11" s="64" customFormat="1">
      <c r="A1270" s="36"/>
      <c r="B1270" s="36"/>
      <c r="C1270" s="36"/>
      <c r="D1270" s="36"/>
      <c r="E1270" s="36"/>
      <c r="F1270" s="36"/>
      <c r="G1270" s="36"/>
      <c r="H1270" s="36"/>
      <c r="I1270" s="36"/>
      <c r="J1270" s="36"/>
      <c r="K1270" s="36"/>
    </row>
    <row r="1271" spans="1:11" s="64" customFormat="1">
      <c r="A1271" s="36"/>
      <c r="B1271" s="36"/>
      <c r="C1271" s="36"/>
      <c r="D1271" s="36"/>
      <c r="E1271" s="36"/>
      <c r="F1271" s="36"/>
      <c r="G1271" s="36"/>
      <c r="H1271" s="36"/>
      <c r="I1271" s="36"/>
      <c r="J1271" s="36"/>
      <c r="K1271" s="36"/>
    </row>
    <row r="1272" spans="1:11" s="64" customFormat="1">
      <c r="A1272" s="36"/>
      <c r="B1272" s="36"/>
      <c r="C1272" s="36"/>
      <c r="D1272" s="36"/>
      <c r="E1272" s="36"/>
      <c r="F1272" s="36"/>
      <c r="G1272" s="36"/>
      <c r="H1272" s="36"/>
      <c r="I1272" s="36"/>
      <c r="J1272" s="36"/>
      <c r="K1272" s="36"/>
    </row>
    <row r="1273" spans="1:11" s="64" customFormat="1">
      <c r="A1273" s="36"/>
      <c r="B1273" s="36"/>
      <c r="C1273" s="36"/>
      <c r="D1273" s="36"/>
      <c r="E1273" s="36"/>
      <c r="F1273" s="36"/>
      <c r="G1273" s="36"/>
      <c r="H1273" s="36"/>
      <c r="I1273" s="36"/>
      <c r="J1273" s="36"/>
      <c r="K1273" s="36"/>
    </row>
    <row r="1274" spans="1:11" s="64" customFormat="1">
      <c r="A1274" s="36"/>
      <c r="B1274" s="36"/>
      <c r="C1274" s="36"/>
      <c r="D1274" s="36"/>
      <c r="E1274" s="36"/>
      <c r="F1274" s="36"/>
      <c r="G1274" s="36"/>
      <c r="H1274" s="36"/>
      <c r="I1274" s="36"/>
      <c r="J1274" s="36"/>
      <c r="K1274" s="36"/>
    </row>
    <row r="1275" spans="1:11" s="64" customFormat="1">
      <c r="A1275" s="36"/>
      <c r="B1275" s="36"/>
      <c r="C1275" s="36"/>
      <c r="D1275" s="36"/>
      <c r="E1275" s="36"/>
      <c r="F1275" s="36"/>
      <c r="G1275" s="36"/>
      <c r="H1275" s="36"/>
      <c r="I1275" s="36"/>
      <c r="J1275" s="36"/>
      <c r="K1275" s="36"/>
    </row>
    <row r="1276" spans="1:11" s="64" customFormat="1">
      <c r="A1276" s="36"/>
      <c r="B1276" s="36"/>
      <c r="C1276" s="36"/>
      <c r="D1276" s="36"/>
      <c r="E1276" s="36"/>
      <c r="F1276" s="36"/>
      <c r="G1276" s="36"/>
      <c r="H1276" s="36"/>
      <c r="I1276" s="36"/>
      <c r="J1276" s="36"/>
      <c r="K1276" s="36"/>
    </row>
    <row r="1277" spans="1:11" s="64" customFormat="1">
      <c r="A1277" s="36"/>
      <c r="B1277" s="36"/>
      <c r="C1277" s="36"/>
      <c r="D1277" s="36"/>
      <c r="E1277" s="36"/>
      <c r="F1277" s="36"/>
      <c r="G1277" s="36"/>
      <c r="H1277" s="36"/>
      <c r="I1277" s="36"/>
      <c r="J1277" s="36"/>
      <c r="K1277" s="36"/>
    </row>
    <row r="1278" spans="1:11" s="64" customFormat="1">
      <c r="A1278" s="36"/>
      <c r="B1278" s="36"/>
      <c r="C1278" s="36"/>
      <c r="D1278" s="36"/>
      <c r="E1278" s="36"/>
      <c r="F1278" s="36"/>
      <c r="G1278" s="36"/>
      <c r="H1278" s="36"/>
      <c r="I1278" s="36"/>
      <c r="J1278" s="36"/>
      <c r="K1278" s="36"/>
    </row>
    <row r="1279" spans="1:11" s="64" customFormat="1">
      <c r="A1279" s="36"/>
      <c r="B1279" s="36"/>
      <c r="C1279" s="36"/>
      <c r="D1279" s="36"/>
      <c r="E1279" s="36"/>
      <c r="F1279" s="36"/>
      <c r="G1279" s="36"/>
      <c r="H1279" s="36"/>
      <c r="I1279" s="36"/>
      <c r="J1279" s="36"/>
      <c r="K1279" s="36"/>
    </row>
    <row r="1280" spans="1:11" s="64" customFormat="1">
      <c r="A1280" s="36"/>
      <c r="B1280" s="36"/>
      <c r="C1280" s="36"/>
      <c r="D1280" s="36"/>
      <c r="E1280" s="36"/>
      <c r="F1280" s="36"/>
      <c r="G1280" s="36"/>
      <c r="H1280" s="36"/>
      <c r="I1280" s="36"/>
      <c r="J1280" s="36"/>
      <c r="K1280" s="36"/>
    </row>
    <row r="1281" spans="1:11" s="64" customForma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</row>
    <row r="1282" spans="1:11" s="64" customFormat="1">
      <c r="A1282" s="36"/>
      <c r="B1282" s="36"/>
      <c r="C1282" s="36"/>
      <c r="D1282" s="36"/>
      <c r="E1282" s="36"/>
      <c r="F1282" s="36"/>
      <c r="G1282" s="36"/>
      <c r="H1282" s="36"/>
      <c r="I1282" s="36"/>
      <c r="J1282" s="36"/>
      <c r="K1282" s="36"/>
    </row>
    <row r="1283" spans="1:11" s="64" customFormat="1">
      <c r="A1283" s="36"/>
      <c r="B1283" s="36"/>
      <c r="C1283" s="36"/>
      <c r="D1283" s="36"/>
      <c r="E1283" s="36"/>
      <c r="F1283" s="36"/>
      <c r="G1283" s="36"/>
      <c r="H1283" s="36"/>
      <c r="I1283" s="36"/>
      <c r="J1283" s="36"/>
      <c r="K1283" s="36"/>
    </row>
    <row r="1284" spans="1:11" s="64" customFormat="1">
      <c r="A1284" s="36"/>
      <c r="B1284" s="36"/>
      <c r="C1284" s="36"/>
      <c r="D1284" s="36"/>
      <c r="E1284" s="36"/>
      <c r="F1284" s="36"/>
      <c r="G1284" s="36"/>
      <c r="H1284" s="36"/>
      <c r="I1284" s="36"/>
      <c r="J1284" s="36"/>
      <c r="K1284" s="36"/>
    </row>
    <row r="1285" spans="1:11" s="64" customFormat="1">
      <c r="A1285" s="36"/>
      <c r="B1285" s="36"/>
      <c r="C1285" s="36"/>
      <c r="D1285" s="36"/>
      <c r="E1285" s="36"/>
      <c r="F1285" s="36"/>
      <c r="G1285" s="36"/>
      <c r="H1285" s="36"/>
      <c r="I1285" s="36"/>
      <c r="J1285" s="36"/>
      <c r="K1285" s="36"/>
    </row>
    <row r="1286" spans="1:11" s="64" customFormat="1">
      <c r="A1286" s="36"/>
      <c r="B1286" s="36"/>
      <c r="C1286" s="36"/>
      <c r="D1286" s="36"/>
      <c r="E1286" s="36"/>
      <c r="F1286" s="36"/>
      <c r="G1286" s="36"/>
      <c r="H1286" s="36"/>
      <c r="I1286" s="36"/>
      <c r="J1286" s="36"/>
      <c r="K1286" s="36"/>
    </row>
    <row r="1287" spans="1:11" s="64" customFormat="1">
      <c r="A1287" s="36"/>
      <c r="B1287" s="36"/>
      <c r="C1287" s="36"/>
      <c r="D1287" s="36"/>
      <c r="E1287" s="36"/>
      <c r="F1287" s="36"/>
      <c r="G1287" s="36"/>
      <c r="H1287" s="36"/>
      <c r="I1287" s="36"/>
      <c r="J1287" s="36"/>
      <c r="K1287" s="36"/>
    </row>
    <row r="1288" spans="1:11" s="64" customFormat="1">
      <c r="A1288" s="36"/>
      <c r="B1288" s="36"/>
      <c r="C1288" s="36"/>
      <c r="D1288" s="36"/>
      <c r="E1288" s="36"/>
      <c r="F1288" s="36"/>
      <c r="G1288" s="36"/>
      <c r="H1288" s="36"/>
      <c r="I1288" s="36"/>
      <c r="J1288" s="36"/>
      <c r="K1288" s="36"/>
    </row>
    <row r="1289" spans="1:11" s="64" customForma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</row>
    <row r="1290" spans="1:11" s="64" customForma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</row>
    <row r="1291" spans="1:11" s="64" customFormat="1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</row>
    <row r="1292" spans="1:11" s="64" customFormat="1">
      <c r="A1292" s="36"/>
      <c r="B1292" s="36"/>
      <c r="C1292" s="36"/>
      <c r="D1292" s="36"/>
      <c r="E1292" s="36"/>
      <c r="F1292" s="36"/>
      <c r="G1292" s="36"/>
      <c r="H1292" s="36"/>
      <c r="I1292" s="36"/>
      <c r="J1292" s="36"/>
      <c r="K1292" s="36"/>
    </row>
    <row r="1293" spans="1:11" s="64" customFormat="1">
      <c r="A1293" s="36"/>
      <c r="B1293" s="36"/>
      <c r="C1293" s="36"/>
      <c r="D1293" s="36"/>
      <c r="E1293" s="36"/>
      <c r="F1293" s="36"/>
      <c r="G1293" s="36"/>
      <c r="H1293" s="36"/>
      <c r="I1293" s="36"/>
      <c r="J1293" s="36"/>
      <c r="K1293" s="36"/>
    </row>
    <row r="1294" spans="1:11" s="64" customFormat="1">
      <c r="A1294" s="36"/>
      <c r="B1294" s="36"/>
      <c r="C1294" s="36"/>
      <c r="D1294" s="36"/>
      <c r="E1294" s="36"/>
      <c r="F1294" s="36"/>
      <c r="G1294" s="36"/>
      <c r="H1294" s="36"/>
      <c r="I1294" s="36"/>
      <c r="J1294" s="36"/>
      <c r="K1294" s="36"/>
    </row>
    <row r="1295" spans="1:11" s="64" customFormat="1">
      <c r="A1295" s="36"/>
      <c r="B1295" s="36"/>
      <c r="C1295" s="36"/>
      <c r="D1295" s="36"/>
      <c r="E1295" s="36"/>
      <c r="F1295" s="36"/>
      <c r="G1295" s="36"/>
      <c r="H1295" s="36"/>
      <c r="I1295" s="36"/>
      <c r="J1295" s="36"/>
      <c r="K1295" s="36"/>
    </row>
    <row r="1296" spans="1:11" s="64" customFormat="1">
      <c r="A1296" s="36"/>
      <c r="B1296" s="36"/>
      <c r="C1296" s="36"/>
      <c r="D1296" s="36"/>
      <c r="E1296" s="36"/>
      <c r="F1296" s="36"/>
      <c r="G1296" s="36"/>
      <c r="H1296" s="36"/>
      <c r="I1296" s="36"/>
      <c r="J1296" s="36"/>
      <c r="K1296" s="36"/>
    </row>
    <row r="1297" spans="1:11" s="64" customFormat="1">
      <c r="A1297" s="36"/>
      <c r="B1297" s="36"/>
      <c r="C1297" s="36"/>
      <c r="D1297" s="36"/>
      <c r="E1297" s="36"/>
      <c r="F1297" s="36"/>
      <c r="G1297" s="36"/>
      <c r="H1297" s="36"/>
      <c r="I1297" s="36"/>
      <c r="J1297" s="36"/>
      <c r="K1297" s="36"/>
    </row>
    <row r="1298" spans="1:11" s="64" customFormat="1">
      <c r="A1298" s="36"/>
      <c r="B1298" s="36"/>
      <c r="C1298" s="36"/>
      <c r="D1298" s="36"/>
      <c r="E1298" s="36"/>
      <c r="F1298" s="36"/>
      <c r="G1298" s="36"/>
      <c r="H1298" s="36"/>
      <c r="I1298" s="36"/>
      <c r="J1298" s="36"/>
      <c r="K1298" s="36"/>
    </row>
    <row r="1299" spans="1:11" s="64" customFormat="1">
      <c r="A1299" s="36"/>
      <c r="B1299" s="36"/>
      <c r="C1299" s="36"/>
      <c r="D1299" s="36"/>
      <c r="E1299" s="36"/>
      <c r="F1299" s="36"/>
      <c r="G1299" s="36"/>
      <c r="H1299" s="36"/>
      <c r="I1299" s="36"/>
      <c r="J1299" s="36"/>
      <c r="K1299" s="36"/>
    </row>
    <row r="1300" spans="1:11" s="64" customFormat="1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</row>
    <row r="1301" spans="1:11" s="64" customFormat="1">
      <c r="A1301" s="36"/>
      <c r="B1301" s="36"/>
      <c r="C1301" s="36"/>
      <c r="D1301" s="36"/>
      <c r="E1301" s="36"/>
      <c r="F1301" s="36"/>
      <c r="G1301" s="36"/>
      <c r="H1301" s="36"/>
      <c r="I1301" s="36"/>
      <c r="J1301" s="36"/>
      <c r="K1301" s="36"/>
    </row>
    <row r="1302" spans="1:11" s="64" customFormat="1">
      <c r="A1302" s="36"/>
      <c r="B1302" s="36"/>
      <c r="C1302" s="36"/>
      <c r="D1302" s="36"/>
      <c r="E1302" s="36"/>
      <c r="F1302" s="36"/>
      <c r="G1302" s="36"/>
      <c r="H1302" s="36"/>
      <c r="I1302" s="36"/>
      <c r="J1302" s="36"/>
      <c r="K1302" s="36"/>
    </row>
    <row r="1303" spans="1:11" s="64" customFormat="1">
      <c r="A1303" s="36"/>
      <c r="B1303" s="36"/>
      <c r="C1303" s="36"/>
      <c r="D1303" s="36"/>
      <c r="E1303" s="36"/>
      <c r="F1303" s="36"/>
      <c r="G1303" s="36"/>
      <c r="H1303" s="36"/>
      <c r="I1303" s="36"/>
      <c r="J1303" s="36"/>
      <c r="K1303" s="36"/>
    </row>
    <row r="1304" spans="1:11" s="64" customFormat="1">
      <c r="A1304" s="36"/>
      <c r="B1304" s="36"/>
      <c r="C1304" s="36"/>
      <c r="D1304" s="36"/>
      <c r="E1304" s="36"/>
      <c r="F1304" s="36"/>
      <c r="G1304" s="36"/>
      <c r="H1304" s="36"/>
      <c r="I1304" s="36"/>
      <c r="J1304" s="36"/>
      <c r="K1304" s="36"/>
    </row>
    <row r="1305" spans="1:11" s="64" customFormat="1">
      <c r="A1305" s="36"/>
      <c r="B1305" s="36"/>
      <c r="C1305" s="36"/>
      <c r="D1305" s="36"/>
      <c r="E1305" s="36"/>
      <c r="F1305" s="36"/>
      <c r="G1305" s="36"/>
      <c r="H1305" s="36"/>
      <c r="I1305" s="36"/>
      <c r="J1305" s="36"/>
      <c r="K1305" s="36"/>
    </row>
    <row r="1306" spans="1:11" s="64" customFormat="1">
      <c r="A1306" s="36"/>
      <c r="B1306" s="36"/>
      <c r="C1306" s="36"/>
      <c r="D1306" s="36"/>
      <c r="E1306" s="36"/>
      <c r="F1306" s="36"/>
      <c r="G1306" s="36"/>
      <c r="H1306" s="36"/>
      <c r="I1306" s="36"/>
      <c r="J1306" s="36"/>
      <c r="K1306" s="36"/>
    </row>
    <row r="1307" spans="1:11" s="64" customFormat="1">
      <c r="A1307" s="36"/>
      <c r="B1307" s="36"/>
      <c r="C1307" s="36"/>
      <c r="D1307" s="36"/>
      <c r="E1307" s="36"/>
      <c r="F1307" s="36"/>
      <c r="G1307" s="36"/>
      <c r="H1307" s="36"/>
      <c r="I1307" s="36"/>
      <c r="J1307" s="36"/>
      <c r="K1307" s="36"/>
    </row>
    <row r="1308" spans="1:11" s="64" customFormat="1">
      <c r="A1308" s="36"/>
      <c r="B1308" s="36"/>
      <c r="C1308" s="36"/>
      <c r="D1308" s="36"/>
      <c r="E1308" s="36"/>
      <c r="F1308" s="36"/>
      <c r="G1308" s="36"/>
      <c r="H1308" s="36"/>
      <c r="I1308" s="36"/>
      <c r="J1308" s="36"/>
      <c r="K1308" s="36"/>
    </row>
    <row r="1309" spans="1:11" s="64" customFormat="1">
      <c r="A1309" s="36"/>
      <c r="B1309" s="36"/>
      <c r="C1309" s="36"/>
      <c r="D1309" s="36"/>
      <c r="E1309" s="36"/>
      <c r="F1309" s="36"/>
      <c r="G1309" s="36"/>
      <c r="H1309" s="36"/>
      <c r="I1309" s="36"/>
      <c r="J1309" s="36"/>
      <c r="K1309" s="36"/>
    </row>
    <row r="1310" spans="1:11" s="64" customFormat="1">
      <c r="A1310" s="36"/>
      <c r="B1310" s="36"/>
      <c r="C1310" s="36"/>
      <c r="D1310" s="36"/>
      <c r="E1310" s="36"/>
      <c r="F1310" s="36"/>
      <c r="G1310" s="36"/>
      <c r="H1310" s="36"/>
      <c r="I1310" s="36"/>
      <c r="J1310" s="36"/>
      <c r="K1310" s="36"/>
    </row>
    <row r="1311" spans="1:11" s="64" customFormat="1">
      <c r="A1311" s="36"/>
      <c r="B1311" s="36"/>
      <c r="C1311" s="36"/>
      <c r="D1311" s="36"/>
      <c r="E1311" s="36"/>
      <c r="F1311" s="36"/>
      <c r="G1311" s="36"/>
      <c r="H1311" s="36"/>
      <c r="I1311" s="36"/>
      <c r="J1311" s="36"/>
      <c r="K1311" s="36"/>
    </row>
    <row r="1312" spans="1:11" s="64" customFormat="1">
      <c r="A1312" s="36"/>
      <c r="B1312" s="36"/>
      <c r="C1312" s="36"/>
      <c r="D1312" s="36"/>
      <c r="E1312" s="36"/>
      <c r="F1312" s="36"/>
      <c r="G1312" s="36"/>
      <c r="H1312" s="36"/>
      <c r="I1312" s="36"/>
      <c r="J1312" s="36"/>
      <c r="K1312" s="36"/>
    </row>
    <row r="1313" spans="1:11" s="64" customForma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</row>
    <row r="1314" spans="1:11" s="64" customFormat="1">
      <c r="A1314" s="36"/>
      <c r="B1314" s="36"/>
      <c r="C1314" s="36"/>
      <c r="D1314" s="36"/>
      <c r="E1314" s="36"/>
      <c r="F1314" s="36"/>
      <c r="G1314" s="36"/>
      <c r="H1314" s="36"/>
      <c r="I1314" s="36"/>
      <c r="J1314" s="36"/>
      <c r="K1314" s="36"/>
    </row>
    <row r="1315" spans="1:11" s="64" customFormat="1">
      <c r="A1315" s="36"/>
      <c r="B1315" s="36"/>
      <c r="C1315" s="36"/>
      <c r="D1315" s="36"/>
      <c r="E1315" s="36"/>
      <c r="F1315" s="36"/>
      <c r="G1315" s="36"/>
      <c r="H1315" s="36"/>
      <c r="I1315" s="36"/>
      <c r="J1315" s="36"/>
      <c r="K1315" s="36"/>
    </row>
    <row r="1316" spans="1:11" s="64" customFormat="1">
      <c r="A1316" s="36"/>
      <c r="B1316" s="36"/>
      <c r="C1316" s="36"/>
      <c r="D1316" s="36"/>
      <c r="E1316" s="36"/>
      <c r="F1316" s="36"/>
      <c r="G1316" s="36"/>
      <c r="H1316" s="36"/>
      <c r="I1316" s="36"/>
      <c r="J1316" s="36"/>
      <c r="K1316" s="36"/>
    </row>
    <row r="1317" spans="1:11" s="64" customFormat="1">
      <c r="A1317" s="36"/>
      <c r="B1317" s="36"/>
      <c r="C1317" s="36"/>
      <c r="D1317" s="36"/>
      <c r="E1317" s="36"/>
      <c r="F1317" s="36"/>
      <c r="G1317" s="36"/>
      <c r="H1317" s="36"/>
      <c r="I1317" s="36"/>
      <c r="J1317" s="36"/>
      <c r="K1317" s="36"/>
    </row>
    <row r="1318" spans="1:11" s="64" customFormat="1">
      <c r="A1318" s="36"/>
      <c r="B1318" s="36"/>
      <c r="C1318" s="36"/>
      <c r="D1318" s="36"/>
      <c r="E1318" s="36"/>
      <c r="F1318" s="36"/>
      <c r="G1318" s="36"/>
      <c r="H1318" s="36"/>
      <c r="I1318" s="36"/>
      <c r="J1318" s="36"/>
      <c r="K1318" s="36"/>
    </row>
    <row r="1319" spans="1:11" s="64" customFormat="1">
      <c r="A1319" s="36"/>
      <c r="B1319" s="36"/>
      <c r="C1319" s="36"/>
      <c r="D1319" s="36"/>
      <c r="E1319" s="36"/>
      <c r="F1319" s="36"/>
      <c r="G1319" s="36"/>
      <c r="H1319" s="36"/>
      <c r="I1319" s="36"/>
      <c r="J1319" s="36"/>
      <c r="K1319" s="36"/>
    </row>
    <row r="1320" spans="1:11" s="64" customFormat="1">
      <c r="A1320" s="36"/>
      <c r="B1320" s="36"/>
      <c r="C1320" s="36"/>
      <c r="D1320" s="36"/>
      <c r="E1320" s="36"/>
      <c r="F1320" s="36"/>
      <c r="G1320" s="36"/>
      <c r="H1320" s="36"/>
      <c r="I1320" s="36"/>
      <c r="J1320" s="36"/>
      <c r="K1320" s="36"/>
    </row>
    <row r="1321" spans="1:11" s="64" customFormat="1">
      <c r="A1321" s="36"/>
      <c r="B1321" s="36"/>
      <c r="C1321" s="36"/>
      <c r="D1321" s="36"/>
      <c r="E1321" s="36"/>
      <c r="F1321" s="36"/>
      <c r="G1321" s="36"/>
      <c r="H1321" s="36"/>
      <c r="I1321" s="36"/>
      <c r="J1321" s="36"/>
      <c r="K1321" s="36"/>
    </row>
    <row r="1322" spans="1:11" s="64" customFormat="1">
      <c r="A1322" s="36"/>
      <c r="B1322" s="36"/>
      <c r="C1322" s="36"/>
      <c r="D1322" s="36"/>
      <c r="E1322" s="36"/>
      <c r="F1322" s="36"/>
      <c r="G1322" s="36"/>
      <c r="H1322" s="36"/>
      <c r="I1322" s="36"/>
      <c r="J1322" s="36"/>
      <c r="K1322" s="36"/>
    </row>
    <row r="1323" spans="1:11" s="64" customFormat="1">
      <c r="A1323" s="36"/>
      <c r="B1323" s="36"/>
      <c r="C1323" s="36"/>
      <c r="D1323" s="36"/>
      <c r="E1323" s="36"/>
      <c r="F1323" s="36"/>
      <c r="G1323" s="36"/>
      <c r="H1323" s="36"/>
      <c r="I1323" s="36"/>
      <c r="J1323" s="36"/>
      <c r="K1323" s="36"/>
    </row>
    <row r="1324" spans="1:11" s="64" customFormat="1">
      <c r="A1324" s="36"/>
      <c r="B1324" s="36"/>
      <c r="C1324" s="36"/>
      <c r="D1324" s="36"/>
      <c r="E1324" s="36"/>
      <c r="F1324" s="36"/>
      <c r="G1324" s="36"/>
      <c r="H1324" s="36"/>
      <c r="I1324" s="36"/>
      <c r="J1324" s="36"/>
      <c r="K1324" s="36"/>
    </row>
    <row r="1325" spans="1:11" s="64" customForma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</row>
    <row r="1326" spans="1:11" s="64" customForma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</row>
    <row r="1327" spans="1:11" s="64" customFormat="1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</row>
    <row r="1328" spans="1:11" s="64" customFormat="1">
      <c r="A1328" s="36"/>
      <c r="B1328" s="36"/>
      <c r="C1328" s="36"/>
      <c r="D1328" s="36"/>
      <c r="E1328" s="36"/>
      <c r="F1328" s="36"/>
      <c r="G1328" s="36"/>
      <c r="H1328" s="36"/>
      <c r="I1328" s="36"/>
      <c r="J1328" s="36"/>
      <c r="K1328" s="36"/>
    </row>
    <row r="1329" spans="1:11" s="64" customFormat="1">
      <c r="A1329" s="36"/>
      <c r="B1329" s="36"/>
      <c r="C1329" s="36"/>
      <c r="D1329" s="36"/>
      <c r="E1329" s="36"/>
      <c r="F1329" s="36"/>
      <c r="G1329" s="36"/>
      <c r="H1329" s="36"/>
      <c r="I1329" s="36"/>
      <c r="J1329" s="36"/>
      <c r="K1329" s="36"/>
    </row>
    <row r="1330" spans="1:11" s="64" customFormat="1">
      <c r="A1330" s="36"/>
      <c r="B1330" s="36"/>
      <c r="C1330" s="36"/>
      <c r="D1330" s="36"/>
      <c r="E1330" s="36"/>
      <c r="F1330" s="36"/>
      <c r="G1330" s="36"/>
      <c r="H1330" s="36"/>
      <c r="I1330" s="36"/>
      <c r="J1330" s="36"/>
      <c r="K1330" s="36"/>
    </row>
    <row r="1331" spans="1:11" s="64" customFormat="1">
      <c r="A1331" s="36"/>
      <c r="B1331" s="36"/>
      <c r="C1331" s="36"/>
      <c r="D1331" s="36"/>
      <c r="E1331" s="36"/>
      <c r="F1331" s="36"/>
      <c r="G1331" s="36"/>
      <c r="H1331" s="36"/>
      <c r="I1331" s="36"/>
      <c r="J1331" s="36"/>
      <c r="K1331" s="36"/>
    </row>
    <row r="1332" spans="1:11" s="64" customFormat="1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</row>
    <row r="1333" spans="1:11" s="64" customFormat="1">
      <c r="A1333" s="36"/>
      <c r="B1333" s="36"/>
      <c r="C1333" s="36"/>
      <c r="D1333" s="36"/>
      <c r="E1333" s="36"/>
      <c r="F1333" s="36"/>
      <c r="G1333" s="36"/>
      <c r="H1333" s="36"/>
      <c r="I1333" s="36"/>
      <c r="J1333" s="36"/>
      <c r="K1333" s="36"/>
    </row>
    <row r="1334" spans="1:11" s="64" customForma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</row>
    <row r="1335" spans="1:11" s="64" customFormat="1">
      <c r="A1335" s="36"/>
      <c r="B1335" s="36"/>
      <c r="C1335" s="36"/>
      <c r="D1335" s="36"/>
      <c r="E1335" s="36"/>
      <c r="F1335" s="36"/>
      <c r="G1335" s="36"/>
      <c r="H1335" s="36"/>
      <c r="I1335" s="36"/>
      <c r="J1335" s="36"/>
      <c r="K1335" s="36"/>
    </row>
    <row r="1336" spans="1:11" s="64" customFormat="1">
      <c r="A1336" s="36"/>
      <c r="B1336" s="36"/>
      <c r="C1336" s="36"/>
      <c r="D1336" s="36"/>
      <c r="E1336" s="36"/>
      <c r="F1336" s="36"/>
      <c r="G1336" s="36"/>
      <c r="H1336" s="36"/>
      <c r="I1336" s="36"/>
      <c r="J1336" s="36"/>
      <c r="K1336" s="36"/>
    </row>
    <row r="1337" spans="1:11" s="64" customFormat="1">
      <c r="A1337" s="36"/>
      <c r="B1337" s="36"/>
      <c r="C1337" s="36"/>
      <c r="D1337" s="36"/>
      <c r="E1337" s="36"/>
      <c r="F1337" s="36"/>
      <c r="G1337" s="36"/>
      <c r="H1337" s="36"/>
      <c r="I1337" s="36"/>
      <c r="J1337" s="36"/>
      <c r="K1337" s="36"/>
    </row>
    <row r="1338" spans="1:11" s="64" customFormat="1">
      <c r="A1338" s="36"/>
      <c r="B1338" s="36"/>
      <c r="C1338" s="36"/>
      <c r="D1338" s="36"/>
      <c r="E1338" s="36"/>
      <c r="F1338" s="36"/>
      <c r="G1338" s="36"/>
      <c r="H1338" s="36"/>
      <c r="I1338" s="36"/>
      <c r="J1338" s="36"/>
      <c r="K1338" s="36"/>
    </row>
    <row r="1339" spans="1:11" s="64" customFormat="1">
      <c r="A1339" s="36"/>
      <c r="B1339" s="36"/>
      <c r="C1339" s="36"/>
      <c r="D1339" s="36"/>
      <c r="E1339" s="36"/>
      <c r="F1339" s="36"/>
      <c r="G1339" s="36"/>
      <c r="H1339" s="36"/>
      <c r="I1339" s="36"/>
      <c r="J1339" s="36"/>
      <c r="K1339" s="36"/>
    </row>
    <row r="1340" spans="1:11" s="64" customFormat="1">
      <c r="A1340" s="36"/>
      <c r="B1340" s="36"/>
      <c r="C1340" s="36"/>
      <c r="D1340" s="36"/>
      <c r="E1340" s="36"/>
      <c r="F1340" s="36"/>
      <c r="G1340" s="36"/>
      <c r="H1340" s="36"/>
      <c r="I1340" s="36"/>
      <c r="J1340" s="36"/>
      <c r="K1340" s="36"/>
    </row>
    <row r="1341" spans="1:11" s="64" customFormat="1">
      <c r="A1341" s="36"/>
      <c r="B1341" s="36"/>
      <c r="C1341" s="36"/>
      <c r="D1341" s="36"/>
      <c r="E1341" s="36"/>
      <c r="F1341" s="36"/>
      <c r="G1341" s="36"/>
      <c r="H1341" s="36"/>
      <c r="I1341" s="36"/>
      <c r="J1341" s="36"/>
      <c r="K1341" s="36"/>
    </row>
    <row r="1342" spans="1:11" s="64" customFormat="1">
      <c r="A1342" s="36"/>
      <c r="B1342" s="36"/>
      <c r="C1342" s="36"/>
      <c r="D1342" s="36"/>
      <c r="E1342" s="36"/>
      <c r="F1342" s="36"/>
      <c r="G1342" s="36"/>
      <c r="H1342" s="36"/>
      <c r="I1342" s="36"/>
      <c r="J1342" s="36"/>
      <c r="K1342" s="36"/>
    </row>
    <row r="1343" spans="1:11" s="64" customFormat="1">
      <c r="A1343" s="36"/>
      <c r="B1343" s="36"/>
      <c r="C1343" s="36"/>
      <c r="D1343" s="36"/>
      <c r="E1343" s="36"/>
      <c r="F1343" s="36"/>
      <c r="G1343" s="36"/>
      <c r="H1343" s="36"/>
      <c r="I1343" s="36"/>
      <c r="J1343" s="36"/>
      <c r="K1343" s="36"/>
    </row>
    <row r="1344" spans="1:11" s="64" customFormat="1">
      <c r="A1344" s="36"/>
      <c r="B1344" s="36"/>
      <c r="C1344" s="36"/>
      <c r="D1344" s="36"/>
      <c r="E1344" s="36"/>
      <c r="F1344" s="36"/>
      <c r="G1344" s="36"/>
      <c r="H1344" s="36"/>
      <c r="I1344" s="36"/>
      <c r="J1344" s="36"/>
      <c r="K1344" s="36"/>
    </row>
    <row r="1345" spans="1:11" s="64" customFormat="1">
      <c r="A1345" s="36"/>
      <c r="B1345" s="36"/>
      <c r="C1345" s="36"/>
      <c r="D1345" s="36"/>
      <c r="E1345" s="36"/>
      <c r="F1345" s="36"/>
      <c r="G1345" s="36"/>
      <c r="H1345" s="36"/>
      <c r="I1345" s="36"/>
      <c r="J1345" s="36"/>
      <c r="K1345" s="36"/>
    </row>
    <row r="1346" spans="1:11" s="64" customFormat="1">
      <c r="A1346" s="36"/>
      <c r="B1346" s="36"/>
      <c r="C1346" s="36"/>
      <c r="D1346" s="36"/>
      <c r="E1346" s="36"/>
      <c r="F1346" s="36"/>
      <c r="G1346" s="36"/>
      <c r="H1346" s="36"/>
      <c r="I1346" s="36"/>
      <c r="J1346" s="36"/>
      <c r="K1346" s="36"/>
    </row>
    <row r="1347" spans="1:11" s="64" customFormat="1">
      <c r="A1347" s="36"/>
      <c r="B1347" s="36"/>
      <c r="C1347" s="36"/>
      <c r="D1347" s="36"/>
      <c r="E1347" s="36"/>
      <c r="F1347" s="36"/>
      <c r="G1347" s="36"/>
      <c r="H1347" s="36"/>
      <c r="I1347" s="36"/>
      <c r="J1347" s="36"/>
      <c r="K1347" s="36"/>
    </row>
    <row r="1348" spans="1:11" s="64" customFormat="1">
      <c r="A1348" s="36"/>
      <c r="B1348" s="36"/>
      <c r="C1348" s="36"/>
      <c r="D1348" s="36"/>
      <c r="E1348" s="36"/>
      <c r="F1348" s="36"/>
      <c r="G1348" s="36"/>
      <c r="H1348" s="36"/>
      <c r="I1348" s="36"/>
      <c r="J1348" s="36"/>
      <c r="K1348" s="36"/>
    </row>
    <row r="1349" spans="1:11" s="64" customFormat="1">
      <c r="A1349" s="36"/>
      <c r="B1349" s="36"/>
      <c r="C1349" s="36"/>
      <c r="D1349" s="36"/>
      <c r="E1349" s="36"/>
      <c r="F1349" s="36"/>
      <c r="G1349" s="36"/>
      <c r="H1349" s="36"/>
      <c r="I1349" s="36"/>
      <c r="J1349" s="36"/>
      <c r="K1349" s="36"/>
    </row>
    <row r="1350" spans="1:11" s="64" customFormat="1">
      <c r="A1350" s="36"/>
      <c r="B1350" s="36"/>
      <c r="C1350" s="36"/>
      <c r="D1350" s="36"/>
      <c r="E1350" s="36"/>
      <c r="F1350" s="36"/>
      <c r="G1350" s="36"/>
      <c r="H1350" s="36"/>
      <c r="I1350" s="36"/>
      <c r="J1350" s="36"/>
      <c r="K1350" s="36"/>
    </row>
    <row r="1351" spans="1:11" s="64" customFormat="1">
      <c r="A1351" s="36"/>
      <c r="B1351" s="36"/>
      <c r="C1351" s="36"/>
      <c r="D1351" s="36"/>
      <c r="E1351" s="36"/>
      <c r="F1351" s="36"/>
      <c r="G1351" s="36"/>
      <c r="H1351" s="36"/>
      <c r="I1351" s="36"/>
      <c r="J1351" s="36"/>
      <c r="K1351" s="36"/>
    </row>
    <row r="1352" spans="1:11" s="64" customFormat="1">
      <c r="A1352" s="36"/>
      <c r="B1352" s="36"/>
      <c r="C1352" s="36"/>
      <c r="D1352" s="36"/>
      <c r="E1352" s="36"/>
      <c r="F1352" s="36"/>
      <c r="G1352" s="36"/>
      <c r="H1352" s="36"/>
      <c r="I1352" s="36"/>
      <c r="J1352" s="36"/>
      <c r="K1352" s="36"/>
    </row>
    <row r="1353" spans="1:11" s="64" customForma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</row>
    <row r="1354" spans="1:11" s="64" customForma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</row>
    <row r="1355" spans="1:11" s="64" customFormat="1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</row>
    <row r="1356" spans="1:11" s="64" customFormat="1">
      <c r="A1356" s="36"/>
      <c r="B1356" s="36"/>
      <c r="C1356" s="36"/>
      <c r="D1356" s="36"/>
      <c r="E1356" s="36"/>
      <c r="F1356" s="36"/>
      <c r="G1356" s="36"/>
      <c r="H1356" s="36"/>
      <c r="I1356" s="36"/>
      <c r="J1356" s="36"/>
      <c r="K1356" s="36"/>
    </row>
    <row r="1357" spans="1:11" s="64" customFormat="1">
      <c r="A1357" s="36"/>
      <c r="B1357" s="36"/>
      <c r="C1357" s="36"/>
      <c r="D1357" s="36"/>
      <c r="E1357" s="36"/>
      <c r="F1357" s="36"/>
      <c r="G1357" s="36"/>
      <c r="H1357" s="36"/>
      <c r="I1357" s="36"/>
      <c r="J1357" s="36"/>
      <c r="K1357" s="36"/>
    </row>
    <row r="1358" spans="1:11" s="64" customFormat="1">
      <c r="A1358" s="36"/>
      <c r="B1358" s="36"/>
      <c r="C1358" s="36"/>
      <c r="D1358" s="36"/>
      <c r="E1358" s="36"/>
      <c r="F1358" s="36"/>
      <c r="G1358" s="36"/>
      <c r="H1358" s="36"/>
      <c r="I1358" s="36"/>
      <c r="J1358" s="36"/>
      <c r="K1358" s="36"/>
    </row>
    <row r="1359" spans="1:11" s="64" customFormat="1">
      <c r="A1359" s="36"/>
      <c r="B1359" s="36"/>
      <c r="C1359" s="36"/>
      <c r="D1359" s="36"/>
      <c r="E1359" s="36"/>
      <c r="F1359" s="36"/>
      <c r="G1359" s="36"/>
      <c r="H1359" s="36"/>
      <c r="I1359" s="36"/>
      <c r="J1359" s="36"/>
      <c r="K1359" s="36"/>
    </row>
    <row r="1360" spans="1:11" s="64" customFormat="1">
      <c r="A1360" s="36"/>
      <c r="B1360" s="36"/>
      <c r="C1360" s="36"/>
      <c r="D1360" s="36"/>
      <c r="E1360" s="36"/>
      <c r="F1360" s="36"/>
      <c r="G1360" s="36"/>
      <c r="H1360" s="36"/>
      <c r="I1360" s="36"/>
      <c r="J1360" s="36"/>
      <c r="K1360" s="36"/>
    </row>
    <row r="1361" spans="1:11" s="64" customFormat="1">
      <c r="A1361" s="36"/>
      <c r="B1361" s="36"/>
      <c r="C1361" s="36"/>
      <c r="D1361" s="36"/>
      <c r="E1361" s="36"/>
      <c r="F1361" s="36"/>
      <c r="G1361" s="36"/>
      <c r="H1361" s="36"/>
      <c r="I1361" s="36"/>
      <c r="J1361" s="36"/>
      <c r="K1361" s="36"/>
    </row>
    <row r="1362" spans="1:11" s="64" customFormat="1">
      <c r="A1362" s="36"/>
      <c r="B1362" s="36"/>
      <c r="C1362" s="36"/>
      <c r="D1362" s="36"/>
      <c r="E1362" s="36"/>
      <c r="F1362" s="36"/>
      <c r="G1362" s="36"/>
      <c r="H1362" s="36"/>
      <c r="I1362" s="36"/>
      <c r="J1362" s="36"/>
      <c r="K1362" s="36"/>
    </row>
    <row r="1363" spans="1:11" s="64" customFormat="1">
      <c r="A1363" s="36"/>
      <c r="B1363" s="36"/>
      <c r="C1363" s="36"/>
      <c r="D1363" s="36"/>
      <c r="E1363" s="36"/>
      <c r="F1363" s="36"/>
      <c r="G1363" s="36"/>
      <c r="H1363" s="36"/>
      <c r="I1363" s="36"/>
      <c r="J1363" s="36"/>
      <c r="K1363" s="36"/>
    </row>
    <row r="1364" spans="1:11" s="64" customFormat="1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</row>
    <row r="1365" spans="1:11" s="64" customFormat="1">
      <c r="A1365" s="36"/>
      <c r="B1365" s="36"/>
      <c r="C1365" s="36"/>
      <c r="D1365" s="36"/>
      <c r="E1365" s="36"/>
      <c r="F1365" s="36"/>
      <c r="G1365" s="36"/>
      <c r="H1365" s="36"/>
      <c r="I1365" s="36"/>
      <c r="J1365" s="36"/>
      <c r="K1365" s="36"/>
    </row>
    <row r="1366" spans="1:11" s="64" customFormat="1">
      <c r="A1366" s="36"/>
      <c r="B1366" s="36"/>
      <c r="C1366" s="36"/>
      <c r="D1366" s="36"/>
      <c r="E1366" s="36"/>
      <c r="F1366" s="36"/>
      <c r="G1366" s="36"/>
      <c r="H1366" s="36"/>
      <c r="I1366" s="36"/>
      <c r="J1366" s="36"/>
      <c r="K1366" s="36"/>
    </row>
    <row r="1367" spans="1:11" s="64" customFormat="1">
      <c r="A1367" s="36"/>
      <c r="B1367" s="36"/>
      <c r="C1367" s="36"/>
      <c r="D1367" s="36"/>
      <c r="E1367" s="36"/>
      <c r="F1367" s="36"/>
      <c r="G1367" s="36"/>
      <c r="H1367" s="36"/>
      <c r="I1367" s="36"/>
      <c r="J1367" s="36"/>
      <c r="K1367" s="36"/>
    </row>
    <row r="1368" spans="1:11" s="64" customFormat="1">
      <c r="A1368" s="36"/>
      <c r="B1368" s="36"/>
      <c r="C1368" s="36"/>
      <c r="D1368" s="36"/>
      <c r="E1368" s="36"/>
      <c r="F1368" s="36"/>
      <c r="G1368" s="36"/>
      <c r="H1368" s="36"/>
      <c r="I1368" s="36"/>
      <c r="J1368" s="36"/>
      <c r="K1368" s="36"/>
    </row>
    <row r="1369" spans="1:11" s="64" customFormat="1">
      <c r="A1369" s="36"/>
      <c r="B1369" s="36"/>
      <c r="C1369" s="36"/>
      <c r="D1369" s="36"/>
      <c r="E1369" s="36"/>
      <c r="F1369" s="36"/>
      <c r="G1369" s="36"/>
      <c r="H1369" s="36"/>
      <c r="I1369" s="36"/>
      <c r="J1369" s="36"/>
      <c r="K1369" s="36"/>
    </row>
    <row r="1370" spans="1:11" s="64" customFormat="1">
      <c r="A1370" s="36"/>
      <c r="B1370" s="36"/>
      <c r="C1370" s="36"/>
      <c r="D1370" s="36"/>
      <c r="E1370" s="36"/>
      <c r="F1370" s="36"/>
      <c r="G1370" s="36"/>
      <c r="H1370" s="36"/>
      <c r="I1370" s="36"/>
      <c r="J1370" s="36"/>
      <c r="K1370" s="36"/>
    </row>
    <row r="1371" spans="1:11" s="64" customFormat="1">
      <c r="A1371" s="36"/>
      <c r="B1371" s="36"/>
      <c r="C1371" s="36"/>
      <c r="D1371" s="36"/>
      <c r="E1371" s="36"/>
      <c r="F1371" s="36"/>
      <c r="G1371" s="36"/>
      <c r="H1371" s="36"/>
      <c r="I1371" s="36"/>
      <c r="J1371" s="36"/>
      <c r="K1371" s="36"/>
    </row>
    <row r="1372" spans="1:11" s="64" customFormat="1">
      <c r="A1372" s="36"/>
      <c r="B1372" s="36"/>
      <c r="C1372" s="36"/>
      <c r="D1372" s="36"/>
      <c r="E1372" s="36"/>
      <c r="F1372" s="36"/>
      <c r="G1372" s="36"/>
      <c r="H1372" s="36"/>
      <c r="I1372" s="36"/>
      <c r="J1372" s="36"/>
      <c r="K1372" s="36"/>
    </row>
    <row r="1373" spans="1:11" s="64" customFormat="1">
      <c r="A1373" s="36"/>
      <c r="B1373" s="36"/>
      <c r="C1373" s="36"/>
      <c r="D1373" s="36"/>
      <c r="E1373" s="36"/>
      <c r="F1373" s="36"/>
      <c r="G1373" s="36"/>
      <c r="H1373" s="36"/>
      <c r="I1373" s="36"/>
      <c r="J1373" s="36"/>
      <c r="K1373" s="36"/>
    </row>
    <row r="1374" spans="1:11" s="64" customFormat="1">
      <c r="A1374" s="36"/>
      <c r="B1374" s="36"/>
      <c r="C1374" s="36"/>
      <c r="D1374" s="36"/>
      <c r="E1374" s="36"/>
      <c r="F1374" s="36"/>
      <c r="G1374" s="36"/>
      <c r="H1374" s="36"/>
      <c r="I1374" s="36"/>
      <c r="J1374" s="36"/>
      <c r="K1374" s="36"/>
    </row>
    <row r="1375" spans="1:11" s="64" customFormat="1">
      <c r="A1375" s="36"/>
      <c r="B1375" s="36"/>
      <c r="C1375" s="36"/>
      <c r="D1375" s="36"/>
      <c r="E1375" s="36"/>
      <c r="F1375" s="36"/>
      <c r="G1375" s="36"/>
      <c r="H1375" s="36"/>
      <c r="I1375" s="36"/>
      <c r="J1375" s="36"/>
      <c r="K1375" s="36"/>
    </row>
    <row r="1376" spans="1:11" s="64" customFormat="1">
      <c r="A1376" s="36"/>
      <c r="B1376" s="36"/>
      <c r="C1376" s="36"/>
      <c r="D1376" s="36"/>
      <c r="E1376" s="36"/>
      <c r="F1376" s="36"/>
      <c r="G1376" s="36"/>
      <c r="H1376" s="36"/>
      <c r="I1376" s="36"/>
      <c r="J1376" s="36"/>
      <c r="K1376" s="36"/>
    </row>
    <row r="1377" spans="1:11" s="64" customFormat="1">
      <c r="A1377" s="36"/>
      <c r="B1377" s="36"/>
      <c r="C1377" s="36"/>
      <c r="D1377" s="36"/>
      <c r="E1377" s="36"/>
      <c r="F1377" s="36"/>
      <c r="G1377" s="36"/>
      <c r="H1377" s="36"/>
      <c r="I1377" s="36"/>
      <c r="J1377" s="36"/>
      <c r="K1377" s="36"/>
    </row>
    <row r="1378" spans="1:11" s="64" customFormat="1">
      <c r="A1378" s="36"/>
      <c r="B1378" s="36"/>
      <c r="C1378" s="36"/>
      <c r="D1378" s="36"/>
      <c r="E1378" s="36"/>
      <c r="F1378" s="36"/>
      <c r="G1378" s="36"/>
      <c r="H1378" s="36"/>
      <c r="I1378" s="36"/>
      <c r="J1378" s="36"/>
      <c r="K1378" s="36"/>
    </row>
    <row r="1379" spans="1:11" s="64" customForma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</row>
    <row r="1380" spans="1:11" s="64" customFormat="1">
      <c r="A1380" s="36"/>
      <c r="B1380" s="36"/>
      <c r="C1380" s="36"/>
      <c r="D1380" s="36"/>
      <c r="E1380" s="36"/>
      <c r="F1380" s="36"/>
      <c r="G1380" s="36"/>
      <c r="H1380" s="36"/>
      <c r="I1380" s="36"/>
      <c r="J1380" s="36"/>
      <c r="K1380" s="36"/>
    </row>
    <row r="1381" spans="1:11" s="64" customFormat="1">
      <c r="A1381" s="36"/>
      <c r="B1381" s="36"/>
      <c r="C1381" s="36"/>
      <c r="D1381" s="36"/>
      <c r="E1381" s="36"/>
      <c r="F1381" s="36"/>
      <c r="G1381" s="36"/>
      <c r="H1381" s="36"/>
      <c r="I1381" s="36"/>
      <c r="J1381" s="36"/>
      <c r="K1381" s="36"/>
    </row>
    <row r="1382" spans="1:11" s="64" customFormat="1">
      <c r="A1382" s="36"/>
      <c r="B1382" s="36"/>
      <c r="C1382" s="36"/>
      <c r="D1382" s="36"/>
      <c r="E1382" s="36"/>
      <c r="F1382" s="36"/>
      <c r="G1382" s="36"/>
      <c r="H1382" s="36"/>
      <c r="I1382" s="36"/>
      <c r="J1382" s="36"/>
      <c r="K1382" s="36"/>
    </row>
    <row r="1383" spans="1:11" s="64" customFormat="1">
      <c r="A1383" s="36"/>
      <c r="B1383" s="36"/>
      <c r="C1383" s="36"/>
      <c r="D1383" s="36"/>
      <c r="E1383" s="36"/>
      <c r="F1383" s="36"/>
      <c r="G1383" s="36"/>
      <c r="H1383" s="36"/>
      <c r="I1383" s="36"/>
      <c r="J1383" s="36"/>
      <c r="K1383" s="36"/>
    </row>
    <row r="1384" spans="1:11" s="64" customFormat="1">
      <c r="A1384" s="36"/>
      <c r="B1384" s="36"/>
      <c r="C1384" s="36"/>
      <c r="D1384" s="36"/>
      <c r="E1384" s="36"/>
      <c r="F1384" s="36"/>
      <c r="G1384" s="36"/>
      <c r="H1384" s="36"/>
      <c r="I1384" s="36"/>
      <c r="J1384" s="36"/>
      <c r="K1384" s="36"/>
    </row>
    <row r="1385" spans="1:11" s="64" customFormat="1">
      <c r="A1385" s="36"/>
      <c r="B1385" s="36"/>
      <c r="C1385" s="36"/>
      <c r="D1385" s="36"/>
      <c r="E1385" s="36"/>
      <c r="F1385" s="36"/>
      <c r="G1385" s="36"/>
      <c r="H1385" s="36"/>
      <c r="I1385" s="36"/>
      <c r="J1385" s="36"/>
      <c r="K1385" s="36"/>
    </row>
    <row r="1386" spans="1:11" s="64" customFormat="1">
      <c r="A1386" s="36"/>
      <c r="B1386" s="36"/>
      <c r="C1386" s="36"/>
      <c r="D1386" s="36"/>
      <c r="E1386" s="36"/>
      <c r="F1386" s="36"/>
      <c r="G1386" s="36"/>
      <c r="H1386" s="36"/>
      <c r="I1386" s="36"/>
      <c r="J1386" s="36"/>
      <c r="K1386" s="36"/>
    </row>
    <row r="1387" spans="1:11" s="64" customFormat="1">
      <c r="A1387" s="36"/>
      <c r="B1387" s="36"/>
      <c r="C1387" s="36"/>
      <c r="D1387" s="36"/>
      <c r="E1387" s="36"/>
      <c r="F1387" s="36"/>
      <c r="G1387" s="36"/>
      <c r="H1387" s="36"/>
      <c r="I1387" s="36"/>
      <c r="J1387" s="36"/>
      <c r="K1387" s="36"/>
    </row>
    <row r="1388" spans="1:11" s="64" customFormat="1">
      <c r="A1388" s="36"/>
      <c r="B1388" s="36"/>
      <c r="C1388" s="36"/>
      <c r="D1388" s="36"/>
      <c r="E1388" s="36"/>
      <c r="F1388" s="36"/>
      <c r="G1388" s="36"/>
      <c r="H1388" s="36"/>
      <c r="I1388" s="36"/>
      <c r="J1388" s="36"/>
      <c r="K1388" s="36"/>
    </row>
    <row r="1389" spans="1:11" s="64" customFormat="1">
      <c r="A1389" s="36"/>
      <c r="B1389" s="36"/>
      <c r="C1389" s="36"/>
      <c r="D1389" s="36"/>
      <c r="E1389" s="36"/>
      <c r="F1389" s="36"/>
      <c r="G1389" s="36"/>
      <c r="H1389" s="36"/>
      <c r="I1389" s="36"/>
      <c r="J1389" s="36"/>
      <c r="K1389" s="36"/>
    </row>
    <row r="1390" spans="1:11" s="64" customFormat="1">
      <c r="A1390" s="36"/>
      <c r="B1390" s="36"/>
      <c r="C1390" s="36"/>
      <c r="D1390" s="36"/>
      <c r="E1390" s="36"/>
      <c r="F1390" s="36"/>
      <c r="G1390" s="36"/>
      <c r="H1390" s="36"/>
      <c r="I1390" s="36"/>
      <c r="J1390" s="36"/>
      <c r="K1390" s="36"/>
    </row>
    <row r="1391" spans="1:11" s="64" customFormat="1">
      <c r="A1391" s="36"/>
      <c r="B1391" s="36"/>
      <c r="C1391" s="36"/>
      <c r="D1391" s="36"/>
      <c r="E1391" s="36"/>
      <c r="F1391" s="36"/>
      <c r="G1391" s="36"/>
      <c r="H1391" s="36"/>
      <c r="I1391" s="36"/>
      <c r="J1391" s="36"/>
      <c r="K1391" s="36"/>
    </row>
    <row r="1392" spans="1:11" s="64" customFormat="1">
      <c r="A1392" s="36"/>
      <c r="B1392" s="36"/>
      <c r="C1392" s="36"/>
      <c r="D1392" s="36"/>
      <c r="E1392" s="36"/>
      <c r="F1392" s="36"/>
      <c r="G1392" s="36"/>
      <c r="H1392" s="36"/>
      <c r="I1392" s="36"/>
      <c r="J1392" s="36"/>
      <c r="K1392" s="36"/>
    </row>
    <row r="1393" spans="1:11" s="64" customFormat="1">
      <c r="A1393" s="36"/>
      <c r="B1393" s="36"/>
      <c r="C1393" s="36"/>
      <c r="D1393" s="36"/>
      <c r="E1393" s="36"/>
      <c r="F1393" s="36"/>
      <c r="G1393" s="36"/>
      <c r="H1393" s="36"/>
      <c r="I1393" s="36"/>
      <c r="J1393" s="36"/>
      <c r="K1393" s="36"/>
    </row>
    <row r="1394" spans="1:11" s="64" customFormat="1">
      <c r="A1394" s="36"/>
      <c r="B1394" s="36"/>
      <c r="C1394" s="36"/>
      <c r="D1394" s="36"/>
      <c r="E1394" s="36"/>
      <c r="F1394" s="36"/>
      <c r="G1394" s="36"/>
      <c r="H1394" s="36"/>
      <c r="I1394" s="36"/>
      <c r="J1394" s="36"/>
      <c r="K1394" s="36"/>
    </row>
    <row r="1395" spans="1:11" s="64" customFormat="1">
      <c r="A1395" s="36"/>
      <c r="B1395" s="36"/>
      <c r="C1395" s="36"/>
      <c r="D1395" s="36"/>
      <c r="E1395" s="36"/>
      <c r="F1395" s="36"/>
      <c r="G1395" s="36"/>
      <c r="H1395" s="36"/>
      <c r="I1395" s="36"/>
      <c r="J1395" s="36"/>
      <c r="K1395" s="36"/>
    </row>
    <row r="1396" spans="1:11" s="64" customFormat="1">
      <c r="A1396" s="36"/>
      <c r="B1396" s="36"/>
      <c r="C1396" s="36"/>
      <c r="D1396" s="36"/>
      <c r="E1396" s="36"/>
      <c r="F1396" s="36"/>
      <c r="G1396" s="36"/>
      <c r="H1396" s="36"/>
      <c r="I1396" s="36"/>
      <c r="J1396" s="36"/>
      <c r="K1396" s="36"/>
    </row>
    <row r="1397" spans="1:11" s="64" customFormat="1">
      <c r="A1397" s="36"/>
      <c r="B1397" s="36"/>
      <c r="C1397" s="36"/>
      <c r="D1397" s="36"/>
      <c r="E1397" s="36"/>
      <c r="F1397" s="36"/>
      <c r="G1397" s="36"/>
      <c r="H1397" s="36"/>
      <c r="I1397" s="36"/>
      <c r="J1397" s="36"/>
      <c r="K1397" s="36"/>
    </row>
    <row r="1398" spans="1:11" s="64" customFormat="1">
      <c r="A1398" s="36"/>
      <c r="B1398" s="36"/>
      <c r="C1398" s="36"/>
      <c r="D1398" s="36"/>
      <c r="E1398" s="36"/>
      <c r="F1398" s="36"/>
      <c r="G1398" s="36"/>
      <c r="H1398" s="36"/>
      <c r="I1398" s="36"/>
      <c r="J1398" s="36"/>
      <c r="K1398" s="36"/>
    </row>
    <row r="1399" spans="1:11" s="64" customForma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</row>
    <row r="1400" spans="1:11" s="64" customForma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</row>
    <row r="1401" spans="1:11" s="64" customFormat="1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</row>
    <row r="1402" spans="1:11" s="64" customFormat="1">
      <c r="A1402" s="36"/>
      <c r="B1402" s="36"/>
      <c r="C1402" s="36"/>
      <c r="D1402" s="36"/>
      <c r="E1402" s="36"/>
      <c r="F1402" s="36"/>
      <c r="G1402" s="36"/>
      <c r="H1402" s="36"/>
      <c r="I1402" s="36"/>
      <c r="J1402" s="36"/>
      <c r="K1402" s="36"/>
    </row>
    <row r="1403" spans="1:11" s="64" customFormat="1">
      <c r="A1403" s="36"/>
      <c r="B1403" s="36"/>
      <c r="C1403" s="36"/>
      <c r="D1403" s="36"/>
      <c r="E1403" s="36"/>
      <c r="F1403" s="36"/>
      <c r="G1403" s="36"/>
      <c r="H1403" s="36"/>
      <c r="I1403" s="36"/>
      <c r="J1403" s="36"/>
      <c r="K1403" s="36"/>
    </row>
    <row r="1404" spans="1:11" s="64" customFormat="1">
      <c r="A1404" s="36"/>
      <c r="B1404" s="36"/>
      <c r="C1404" s="36"/>
      <c r="D1404" s="36"/>
      <c r="E1404" s="36"/>
      <c r="F1404" s="36"/>
      <c r="G1404" s="36"/>
      <c r="H1404" s="36"/>
      <c r="I1404" s="36"/>
      <c r="J1404" s="36"/>
      <c r="K1404" s="36"/>
    </row>
    <row r="1405" spans="1:11" s="64" customFormat="1">
      <c r="A1405" s="36"/>
      <c r="B1405" s="36"/>
      <c r="C1405" s="36"/>
      <c r="D1405" s="36"/>
      <c r="E1405" s="36"/>
      <c r="F1405" s="36"/>
      <c r="G1405" s="36"/>
      <c r="H1405" s="36"/>
      <c r="I1405" s="36"/>
      <c r="J1405" s="36"/>
      <c r="K1405" s="36"/>
    </row>
    <row r="1406" spans="1:11" s="64" customFormat="1">
      <c r="A1406" s="36"/>
      <c r="B1406" s="36"/>
      <c r="C1406" s="36"/>
      <c r="D1406" s="36"/>
      <c r="E1406" s="36"/>
      <c r="F1406" s="36"/>
      <c r="G1406" s="36"/>
      <c r="H1406" s="36"/>
      <c r="I1406" s="36"/>
      <c r="J1406" s="36"/>
      <c r="K1406" s="36"/>
    </row>
    <row r="1407" spans="1:11" s="64" customFormat="1">
      <c r="A1407" s="36"/>
      <c r="B1407" s="36"/>
      <c r="C1407" s="36"/>
      <c r="D1407" s="36"/>
      <c r="E1407" s="36"/>
      <c r="F1407" s="36"/>
      <c r="G1407" s="36"/>
      <c r="H1407" s="36"/>
      <c r="I1407" s="36"/>
      <c r="J1407" s="36"/>
      <c r="K1407" s="36"/>
    </row>
    <row r="1408" spans="1:11" s="64" customForma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</row>
    <row r="1409" spans="1:11" s="64" customForma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</row>
    <row r="1410" spans="1:11" s="64" customForma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</row>
    <row r="1411" spans="1:11" s="64" customForma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</row>
    <row r="1412" spans="1:11" s="64" customFormat="1">
      <c r="A1412" s="36"/>
      <c r="B1412" s="36"/>
      <c r="C1412" s="36"/>
      <c r="D1412" s="36"/>
      <c r="E1412" s="36"/>
      <c r="F1412" s="36"/>
      <c r="G1412" s="36"/>
      <c r="H1412" s="36"/>
      <c r="I1412" s="36"/>
      <c r="J1412" s="36"/>
      <c r="K1412" s="36"/>
    </row>
    <row r="1413" spans="1:11" s="64" customFormat="1">
      <c r="A1413" s="36"/>
      <c r="B1413" s="36"/>
      <c r="C1413" s="36"/>
      <c r="D1413" s="36"/>
      <c r="E1413" s="36"/>
      <c r="F1413" s="36"/>
      <c r="G1413" s="36"/>
      <c r="H1413" s="36"/>
      <c r="I1413" s="36"/>
      <c r="J1413" s="36"/>
      <c r="K1413" s="36"/>
    </row>
    <row r="1414" spans="1:11" s="64" customFormat="1">
      <c r="A1414" s="36"/>
      <c r="B1414" s="36"/>
      <c r="C1414" s="36"/>
      <c r="D1414" s="36"/>
      <c r="E1414" s="36"/>
      <c r="F1414" s="36"/>
      <c r="G1414" s="36"/>
      <c r="H1414" s="36"/>
      <c r="I1414" s="36"/>
      <c r="J1414" s="36"/>
      <c r="K1414" s="36"/>
    </row>
    <row r="1415" spans="1:11" s="64" customFormat="1">
      <c r="A1415" s="36"/>
      <c r="B1415" s="36"/>
      <c r="C1415" s="36"/>
      <c r="D1415" s="36"/>
      <c r="E1415" s="36"/>
      <c r="F1415" s="36"/>
      <c r="G1415" s="36"/>
      <c r="H1415" s="36"/>
      <c r="I1415" s="36"/>
      <c r="J1415" s="36"/>
      <c r="K1415" s="36"/>
    </row>
    <row r="1416" spans="1:11" s="64" customFormat="1">
      <c r="A1416" s="36"/>
      <c r="B1416" s="36"/>
      <c r="C1416" s="36"/>
      <c r="D1416" s="36"/>
      <c r="E1416" s="36"/>
      <c r="F1416" s="36"/>
      <c r="G1416" s="36"/>
      <c r="H1416" s="36"/>
      <c r="I1416" s="36"/>
      <c r="J1416" s="36"/>
      <c r="K1416" s="36"/>
    </row>
    <row r="1417" spans="1:11" s="64" customFormat="1">
      <c r="A1417" s="36"/>
      <c r="B1417" s="36"/>
      <c r="C1417" s="36"/>
      <c r="D1417" s="36"/>
      <c r="E1417" s="36"/>
      <c r="F1417" s="36"/>
      <c r="G1417" s="36"/>
      <c r="H1417" s="36"/>
      <c r="I1417" s="36"/>
      <c r="J1417" s="36"/>
      <c r="K1417" s="36"/>
    </row>
    <row r="1418" spans="1:11" s="64" customFormat="1">
      <c r="A1418" s="36"/>
      <c r="B1418" s="36"/>
      <c r="C1418" s="36"/>
      <c r="D1418" s="36"/>
      <c r="E1418" s="36"/>
      <c r="F1418" s="36"/>
      <c r="G1418" s="36"/>
      <c r="H1418" s="36"/>
      <c r="I1418" s="36"/>
      <c r="J1418" s="36"/>
      <c r="K1418" s="36"/>
    </row>
    <row r="1419" spans="1:11" s="64" customFormat="1">
      <c r="A1419" s="36"/>
      <c r="B1419" s="36"/>
      <c r="C1419" s="36"/>
      <c r="D1419" s="36"/>
      <c r="E1419" s="36"/>
      <c r="F1419" s="36"/>
      <c r="G1419" s="36"/>
      <c r="H1419" s="36"/>
      <c r="I1419" s="36"/>
      <c r="J1419" s="36"/>
      <c r="K1419" s="36"/>
    </row>
    <row r="1420" spans="1:11" s="64" customFormat="1">
      <c r="A1420" s="36"/>
      <c r="B1420" s="36"/>
      <c r="C1420" s="36"/>
      <c r="D1420" s="36"/>
      <c r="E1420" s="36"/>
      <c r="F1420" s="36"/>
      <c r="G1420" s="36"/>
      <c r="H1420" s="36"/>
      <c r="I1420" s="36"/>
      <c r="J1420" s="36"/>
      <c r="K1420" s="36"/>
    </row>
    <row r="1421" spans="1:11" s="64" customFormat="1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</row>
    <row r="1422" spans="1:11" s="64" customFormat="1">
      <c r="A1422" s="36"/>
      <c r="B1422" s="36"/>
      <c r="C1422" s="36"/>
      <c r="D1422" s="36"/>
      <c r="E1422" s="36"/>
      <c r="F1422" s="36"/>
      <c r="G1422" s="36"/>
      <c r="H1422" s="36"/>
      <c r="I1422" s="36"/>
      <c r="J1422" s="36"/>
      <c r="K1422" s="36"/>
    </row>
    <row r="1423" spans="1:11" s="64" customFormat="1">
      <c r="A1423" s="36"/>
      <c r="B1423" s="36"/>
      <c r="C1423" s="36"/>
      <c r="D1423" s="36"/>
      <c r="E1423" s="36"/>
      <c r="F1423" s="36"/>
      <c r="G1423" s="36"/>
      <c r="H1423" s="36"/>
      <c r="I1423" s="36"/>
      <c r="J1423" s="36"/>
      <c r="K1423" s="36"/>
    </row>
    <row r="1424" spans="1:11" s="64" customFormat="1">
      <c r="A1424" s="36"/>
      <c r="B1424" s="36"/>
      <c r="C1424" s="36"/>
      <c r="D1424" s="36"/>
      <c r="E1424" s="36"/>
      <c r="F1424" s="36"/>
      <c r="G1424" s="36"/>
      <c r="H1424" s="36"/>
      <c r="I1424" s="36"/>
      <c r="J1424" s="36"/>
      <c r="K1424" s="36"/>
    </row>
    <row r="1425" spans="1:11" s="64" customFormat="1">
      <c r="A1425" s="36"/>
      <c r="B1425" s="36"/>
      <c r="C1425" s="36"/>
      <c r="D1425" s="36"/>
      <c r="E1425" s="36"/>
      <c r="F1425" s="36"/>
      <c r="G1425" s="36"/>
      <c r="H1425" s="36"/>
      <c r="I1425" s="36"/>
      <c r="J1425" s="36"/>
      <c r="K1425" s="36"/>
    </row>
    <row r="1426" spans="1:11" s="64" customFormat="1">
      <c r="A1426" s="36"/>
      <c r="B1426" s="36"/>
      <c r="C1426" s="36"/>
      <c r="D1426" s="36"/>
      <c r="E1426" s="36"/>
      <c r="F1426" s="36"/>
      <c r="G1426" s="36"/>
      <c r="H1426" s="36"/>
      <c r="I1426" s="36"/>
      <c r="J1426" s="36"/>
      <c r="K1426" s="36"/>
    </row>
    <row r="1427" spans="1:11" s="64" customFormat="1">
      <c r="A1427" s="36"/>
      <c r="B1427" s="36"/>
      <c r="C1427" s="36"/>
      <c r="D1427" s="36"/>
      <c r="E1427" s="36"/>
      <c r="F1427" s="36"/>
      <c r="G1427" s="36"/>
      <c r="H1427" s="36"/>
      <c r="I1427" s="36"/>
      <c r="J1427" s="36"/>
      <c r="K1427" s="36"/>
    </row>
    <row r="1428" spans="1:11" s="64" customFormat="1">
      <c r="A1428" s="36"/>
      <c r="B1428" s="36"/>
      <c r="C1428" s="36"/>
      <c r="D1428" s="36"/>
      <c r="E1428" s="36"/>
      <c r="F1428" s="36"/>
      <c r="G1428" s="36"/>
      <c r="H1428" s="36"/>
      <c r="I1428" s="36"/>
      <c r="J1428" s="36"/>
      <c r="K1428" s="36"/>
    </row>
    <row r="1429" spans="1:11" s="64" customFormat="1">
      <c r="A1429" s="36"/>
      <c r="B1429" s="36"/>
      <c r="C1429" s="36"/>
      <c r="D1429" s="36"/>
      <c r="E1429" s="36"/>
      <c r="F1429" s="36"/>
      <c r="G1429" s="36"/>
      <c r="H1429" s="36"/>
      <c r="I1429" s="36"/>
      <c r="J1429" s="36"/>
      <c r="K1429" s="36"/>
    </row>
    <row r="1430" spans="1:11" s="64" customFormat="1">
      <c r="A1430" s="36"/>
      <c r="B1430" s="36"/>
      <c r="C1430" s="36"/>
      <c r="D1430" s="36"/>
      <c r="E1430" s="36"/>
      <c r="F1430" s="36"/>
      <c r="G1430" s="36"/>
      <c r="H1430" s="36"/>
      <c r="I1430" s="36"/>
      <c r="J1430" s="36"/>
      <c r="K1430" s="36"/>
    </row>
    <row r="1431" spans="1:11" s="64" customFormat="1">
      <c r="A1431" s="36"/>
      <c r="B1431" s="36"/>
      <c r="C1431" s="36"/>
      <c r="D1431" s="36"/>
      <c r="E1431" s="36"/>
      <c r="F1431" s="36"/>
      <c r="G1431" s="36"/>
      <c r="H1431" s="36"/>
      <c r="I1431" s="36"/>
      <c r="J1431" s="36"/>
      <c r="K1431" s="36"/>
    </row>
    <row r="1432" spans="1:11" s="64" customFormat="1">
      <c r="A1432" s="36"/>
      <c r="B1432" s="36"/>
      <c r="C1432" s="36"/>
      <c r="D1432" s="36"/>
      <c r="E1432" s="36"/>
      <c r="F1432" s="36"/>
      <c r="G1432" s="36"/>
      <c r="H1432" s="36"/>
      <c r="I1432" s="36"/>
      <c r="J1432" s="36"/>
      <c r="K1432" s="36"/>
    </row>
    <row r="1433" spans="1:11" s="64" customFormat="1">
      <c r="A1433" s="36"/>
      <c r="B1433" s="36"/>
      <c r="C1433" s="36"/>
      <c r="D1433" s="36"/>
      <c r="E1433" s="36"/>
      <c r="F1433" s="36"/>
      <c r="G1433" s="36"/>
      <c r="H1433" s="36"/>
      <c r="I1433" s="36"/>
      <c r="J1433" s="36"/>
      <c r="K1433" s="36"/>
    </row>
    <row r="1434" spans="1:11" s="64" customForma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</row>
    <row r="1435" spans="1:11" s="64" customForma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</row>
    <row r="1436" spans="1:11" s="64" customForma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</row>
    <row r="1437" spans="1:11" s="64" customForma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</row>
    <row r="1438" spans="1:11" s="64" customFormat="1">
      <c r="A1438" s="36"/>
      <c r="B1438" s="36"/>
      <c r="C1438" s="36"/>
      <c r="D1438" s="36"/>
      <c r="E1438" s="36"/>
      <c r="F1438" s="36"/>
      <c r="G1438" s="36"/>
      <c r="H1438" s="36"/>
      <c r="I1438" s="36"/>
      <c r="J1438" s="36"/>
      <c r="K1438" s="36"/>
    </row>
    <row r="1439" spans="1:11" s="64" customFormat="1">
      <c r="A1439" s="36"/>
      <c r="B1439" s="36"/>
      <c r="C1439" s="36"/>
      <c r="D1439" s="36"/>
      <c r="E1439" s="36"/>
      <c r="F1439" s="36"/>
      <c r="G1439" s="36"/>
      <c r="H1439" s="36"/>
      <c r="I1439" s="36"/>
      <c r="J1439" s="36"/>
      <c r="K1439" s="36"/>
    </row>
    <row r="1440" spans="1:11" s="64" customFormat="1">
      <c r="A1440" s="36"/>
      <c r="B1440" s="36"/>
      <c r="C1440" s="36"/>
      <c r="D1440" s="36"/>
      <c r="E1440" s="36"/>
      <c r="F1440" s="36"/>
      <c r="G1440" s="36"/>
      <c r="H1440" s="36"/>
      <c r="I1440" s="36"/>
      <c r="J1440" s="36"/>
      <c r="K1440" s="36"/>
    </row>
    <row r="1441" spans="1:11" s="64" customFormat="1">
      <c r="A1441" s="36"/>
      <c r="B1441" s="36"/>
      <c r="C1441" s="36"/>
      <c r="D1441" s="36"/>
      <c r="E1441" s="36"/>
      <c r="F1441" s="36"/>
      <c r="G1441" s="36"/>
      <c r="H1441" s="36"/>
      <c r="I1441" s="36"/>
      <c r="J1441" s="36"/>
      <c r="K1441" s="36"/>
    </row>
    <row r="1442" spans="1:11" s="64" customFormat="1">
      <c r="A1442" s="36"/>
      <c r="B1442" s="36"/>
      <c r="C1442" s="36"/>
      <c r="D1442" s="36"/>
      <c r="E1442" s="36"/>
      <c r="F1442" s="36"/>
      <c r="G1442" s="36"/>
      <c r="H1442" s="36"/>
      <c r="I1442" s="36"/>
      <c r="J1442" s="36"/>
      <c r="K1442" s="36"/>
    </row>
    <row r="1443" spans="1:11" s="64" customFormat="1">
      <c r="A1443" s="36"/>
      <c r="B1443" s="36"/>
      <c r="C1443" s="36"/>
      <c r="D1443" s="36"/>
      <c r="E1443" s="36"/>
      <c r="F1443" s="36"/>
      <c r="G1443" s="36"/>
      <c r="H1443" s="36"/>
      <c r="I1443" s="36"/>
      <c r="J1443" s="36"/>
      <c r="K1443" s="36"/>
    </row>
    <row r="1444" spans="1:11" s="64" customFormat="1">
      <c r="A1444" s="36"/>
      <c r="B1444" s="36"/>
      <c r="C1444" s="36"/>
      <c r="D1444" s="36"/>
      <c r="E1444" s="36"/>
      <c r="F1444" s="36"/>
      <c r="G1444" s="36"/>
      <c r="H1444" s="36"/>
      <c r="I1444" s="36"/>
      <c r="J1444" s="36"/>
      <c r="K1444" s="36"/>
    </row>
    <row r="1445" spans="1:11" s="64" customForma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</row>
    <row r="1446" spans="1:11" s="64" customForma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</row>
    <row r="1447" spans="1:11" s="64" customFormat="1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</row>
    <row r="1448" spans="1:11" s="64" customFormat="1">
      <c r="A1448" s="36"/>
      <c r="B1448" s="36"/>
      <c r="C1448" s="36"/>
      <c r="D1448" s="36"/>
      <c r="E1448" s="36"/>
      <c r="F1448" s="36"/>
      <c r="G1448" s="36"/>
      <c r="H1448" s="36"/>
      <c r="I1448" s="36"/>
      <c r="J1448" s="36"/>
      <c r="K1448" s="36"/>
    </row>
    <row r="1449" spans="1:11" s="64" customFormat="1">
      <c r="A1449" s="36"/>
      <c r="B1449" s="36"/>
      <c r="C1449" s="36"/>
      <c r="D1449" s="36"/>
      <c r="E1449" s="36"/>
      <c r="F1449" s="36"/>
      <c r="G1449" s="36"/>
      <c r="H1449" s="36"/>
      <c r="I1449" s="36"/>
      <c r="J1449" s="36"/>
      <c r="K1449" s="36"/>
    </row>
    <row r="1450" spans="1:11" s="64" customFormat="1">
      <c r="A1450" s="36"/>
      <c r="B1450" s="36"/>
      <c r="C1450" s="36"/>
      <c r="D1450" s="36"/>
      <c r="E1450" s="36"/>
      <c r="F1450" s="36"/>
      <c r="G1450" s="36"/>
      <c r="H1450" s="36"/>
      <c r="I1450" s="36"/>
      <c r="J1450" s="36"/>
      <c r="K1450" s="36"/>
    </row>
    <row r="1451" spans="1:11" s="64" customFormat="1">
      <c r="A1451" s="36"/>
      <c r="B1451" s="36"/>
      <c r="C1451" s="36"/>
      <c r="D1451" s="36"/>
      <c r="E1451" s="36"/>
      <c r="F1451" s="36"/>
      <c r="G1451" s="36"/>
      <c r="H1451" s="36"/>
      <c r="I1451" s="36"/>
      <c r="J1451" s="36"/>
      <c r="K1451" s="36"/>
    </row>
    <row r="1452" spans="1:11" s="64" customFormat="1">
      <c r="A1452" s="36"/>
      <c r="B1452" s="36"/>
      <c r="C1452" s="36"/>
      <c r="D1452" s="36"/>
      <c r="E1452" s="36"/>
      <c r="F1452" s="36"/>
      <c r="G1452" s="36"/>
      <c r="H1452" s="36"/>
      <c r="I1452" s="36"/>
      <c r="J1452" s="36"/>
      <c r="K1452" s="36"/>
    </row>
    <row r="1453" spans="1:11" s="64" customFormat="1">
      <c r="A1453" s="36"/>
      <c r="B1453" s="36"/>
      <c r="C1453" s="36"/>
      <c r="D1453" s="36"/>
      <c r="E1453" s="36"/>
      <c r="F1453" s="36"/>
      <c r="G1453" s="36"/>
      <c r="H1453" s="36"/>
      <c r="I1453" s="36"/>
      <c r="J1453" s="36"/>
      <c r="K1453" s="36"/>
    </row>
    <row r="1454" spans="1:11" s="64" customForma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</row>
    <row r="1455" spans="1:11" s="64" customForma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</row>
    <row r="1456" spans="1:11" s="64" customForma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</row>
    <row r="1457" spans="1:11" s="64" customForma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</row>
    <row r="1458" spans="1:11" s="64" customFormat="1">
      <c r="A1458" s="36"/>
      <c r="B1458" s="36"/>
      <c r="C1458" s="36"/>
      <c r="D1458" s="36"/>
      <c r="E1458" s="36"/>
      <c r="F1458" s="36"/>
      <c r="G1458" s="36"/>
      <c r="H1458" s="36"/>
      <c r="I1458" s="36"/>
      <c r="J1458" s="36"/>
      <c r="K1458" s="36"/>
    </row>
    <row r="1459" spans="1:11" s="64" customFormat="1">
      <c r="A1459" s="36"/>
      <c r="B1459" s="36"/>
      <c r="C1459" s="36"/>
      <c r="D1459" s="36"/>
      <c r="E1459" s="36"/>
      <c r="F1459" s="36"/>
      <c r="G1459" s="36"/>
      <c r="H1459" s="36"/>
      <c r="I1459" s="36"/>
      <c r="J1459" s="36"/>
      <c r="K1459" s="36"/>
    </row>
    <row r="1460" spans="1:11" s="64" customFormat="1">
      <c r="A1460" s="36"/>
      <c r="B1460" s="36"/>
      <c r="C1460" s="36"/>
      <c r="D1460" s="36"/>
      <c r="E1460" s="36"/>
      <c r="F1460" s="36"/>
      <c r="G1460" s="36"/>
      <c r="H1460" s="36"/>
      <c r="I1460" s="36"/>
      <c r="J1460" s="36"/>
      <c r="K1460" s="36"/>
    </row>
    <row r="1461" spans="1:11" s="64" customFormat="1">
      <c r="A1461" s="36"/>
      <c r="B1461" s="36"/>
      <c r="C1461" s="36"/>
      <c r="D1461" s="36"/>
      <c r="E1461" s="36"/>
      <c r="F1461" s="36"/>
      <c r="G1461" s="36"/>
      <c r="H1461" s="36"/>
      <c r="I1461" s="36"/>
      <c r="J1461" s="36"/>
      <c r="K1461" s="36"/>
    </row>
    <row r="1462" spans="1:11" s="64" customFormat="1">
      <c r="A1462" s="36"/>
      <c r="B1462" s="36"/>
      <c r="C1462" s="36"/>
      <c r="D1462" s="36"/>
      <c r="E1462" s="36"/>
      <c r="F1462" s="36"/>
      <c r="G1462" s="36"/>
      <c r="H1462" s="36"/>
      <c r="I1462" s="36"/>
      <c r="J1462" s="36"/>
      <c r="K1462" s="36"/>
    </row>
    <row r="1463" spans="1:11" s="64" customFormat="1">
      <c r="A1463" s="36"/>
      <c r="B1463" s="36"/>
      <c r="C1463" s="36"/>
      <c r="D1463" s="36"/>
      <c r="E1463" s="36"/>
      <c r="F1463" s="36"/>
      <c r="G1463" s="36"/>
      <c r="H1463" s="36"/>
      <c r="I1463" s="36"/>
      <c r="J1463" s="36"/>
      <c r="K1463" s="36"/>
    </row>
    <row r="1464" spans="1:11" s="64" customFormat="1">
      <c r="A1464" s="36"/>
      <c r="B1464" s="36"/>
      <c r="C1464" s="36"/>
      <c r="D1464" s="36"/>
      <c r="E1464" s="36"/>
      <c r="F1464" s="36"/>
      <c r="G1464" s="36"/>
      <c r="H1464" s="36"/>
      <c r="I1464" s="36"/>
      <c r="J1464" s="36"/>
      <c r="K1464" s="36"/>
    </row>
    <row r="1465" spans="1:11" s="64" customFormat="1">
      <c r="A1465" s="36"/>
      <c r="B1465" s="36"/>
      <c r="C1465" s="36"/>
      <c r="D1465" s="36"/>
      <c r="E1465" s="36"/>
      <c r="F1465" s="36"/>
      <c r="G1465" s="36"/>
      <c r="H1465" s="36"/>
      <c r="I1465" s="36"/>
      <c r="J1465" s="36"/>
      <c r="K1465" s="36"/>
    </row>
    <row r="1466" spans="1:11" s="64" customFormat="1">
      <c r="A1466" s="36"/>
      <c r="B1466" s="36"/>
      <c r="C1466" s="36"/>
      <c r="D1466" s="36"/>
      <c r="E1466" s="36"/>
      <c r="F1466" s="36"/>
      <c r="G1466" s="36"/>
      <c r="H1466" s="36"/>
      <c r="I1466" s="36"/>
      <c r="J1466" s="36"/>
      <c r="K1466" s="36"/>
    </row>
    <row r="1467" spans="1:11" s="64" customFormat="1">
      <c r="A1467" s="36"/>
      <c r="B1467" s="36"/>
      <c r="C1467" s="36"/>
      <c r="D1467" s="36"/>
      <c r="E1467" s="36"/>
      <c r="F1467" s="36"/>
      <c r="G1467" s="36"/>
      <c r="H1467" s="36"/>
      <c r="I1467" s="36"/>
      <c r="J1467" s="36"/>
      <c r="K1467" s="36"/>
    </row>
    <row r="1468" spans="1:11" s="64" customFormat="1">
      <c r="A1468" s="36"/>
      <c r="B1468" s="36"/>
      <c r="C1468" s="36"/>
      <c r="D1468" s="36"/>
      <c r="E1468" s="36"/>
      <c r="F1468" s="36"/>
      <c r="G1468" s="36"/>
      <c r="H1468" s="36"/>
      <c r="I1468" s="36"/>
      <c r="J1468" s="36"/>
      <c r="K1468" s="36"/>
    </row>
    <row r="1469" spans="1:11" s="64" customFormat="1">
      <c r="A1469" s="36"/>
      <c r="B1469" s="36"/>
      <c r="C1469" s="36"/>
      <c r="D1469" s="36"/>
      <c r="E1469" s="36"/>
      <c r="F1469" s="36"/>
      <c r="G1469" s="36"/>
      <c r="H1469" s="36"/>
      <c r="I1469" s="36"/>
      <c r="J1469" s="36"/>
      <c r="K1469" s="36"/>
    </row>
    <row r="1470" spans="1:11" s="64" customFormat="1">
      <c r="A1470" s="36"/>
      <c r="B1470" s="36"/>
      <c r="C1470" s="36"/>
      <c r="D1470" s="36"/>
      <c r="E1470" s="36"/>
      <c r="F1470" s="36"/>
      <c r="G1470" s="36"/>
      <c r="H1470" s="36"/>
      <c r="I1470" s="36"/>
      <c r="J1470" s="36"/>
      <c r="K1470" s="36"/>
    </row>
    <row r="1471" spans="1:11" s="64" customFormat="1">
      <c r="A1471" s="36"/>
      <c r="B1471" s="36"/>
      <c r="C1471" s="36"/>
      <c r="D1471" s="36"/>
      <c r="E1471" s="36"/>
      <c r="F1471" s="36"/>
      <c r="G1471" s="36"/>
      <c r="H1471" s="36"/>
      <c r="I1471" s="36"/>
      <c r="J1471" s="36"/>
      <c r="K1471" s="36"/>
    </row>
    <row r="1472" spans="1:11" s="64" customFormat="1">
      <c r="A1472" s="36"/>
      <c r="B1472" s="36"/>
      <c r="C1472" s="36"/>
      <c r="D1472" s="36"/>
      <c r="E1472" s="36"/>
      <c r="F1472" s="36"/>
      <c r="G1472" s="36"/>
      <c r="H1472" s="36"/>
      <c r="I1472" s="36"/>
      <c r="J1472" s="36"/>
      <c r="K1472" s="36"/>
    </row>
    <row r="1473" spans="1:11" s="64" customFormat="1">
      <c r="A1473" s="36"/>
      <c r="B1473" s="36"/>
      <c r="C1473" s="36"/>
      <c r="D1473" s="36"/>
      <c r="E1473" s="36"/>
      <c r="F1473" s="36"/>
      <c r="G1473" s="36"/>
      <c r="H1473" s="36"/>
      <c r="I1473" s="36"/>
      <c r="J1473" s="36"/>
      <c r="K1473" s="36"/>
    </row>
    <row r="1474" spans="1:11" s="64" customFormat="1">
      <c r="A1474" s="36"/>
      <c r="B1474" s="36"/>
      <c r="C1474" s="36"/>
      <c r="D1474" s="36"/>
      <c r="E1474" s="36"/>
      <c r="F1474" s="36"/>
      <c r="G1474" s="36"/>
      <c r="H1474" s="36"/>
      <c r="I1474" s="36"/>
      <c r="J1474" s="36"/>
      <c r="K1474" s="36"/>
    </row>
    <row r="1475" spans="1:11" s="64" customFormat="1">
      <c r="A1475" s="36"/>
      <c r="B1475" s="36"/>
      <c r="C1475" s="36"/>
      <c r="D1475" s="36"/>
      <c r="E1475" s="36"/>
      <c r="F1475" s="36"/>
      <c r="G1475" s="36"/>
      <c r="H1475" s="36"/>
      <c r="I1475" s="36"/>
      <c r="J1475" s="36"/>
      <c r="K1475" s="36"/>
    </row>
    <row r="1476" spans="1:11" s="64" customFormat="1">
      <c r="A1476" s="36"/>
      <c r="B1476" s="36"/>
      <c r="C1476" s="36"/>
      <c r="D1476" s="36"/>
      <c r="E1476" s="36"/>
      <c r="F1476" s="36"/>
      <c r="G1476" s="36"/>
      <c r="H1476" s="36"/>
      <c r="I1476" s="36"/>
      <c r="J1476" s="36"/>
      <c r="K1476" s="36"/>
    </row>
    <row r="1477" spans="1:11" s="64" customFormat="1">
      <c r="A1477" s="36"/>
      <c r="B1477" s="36"/>
      <c r="C1477" s="36"/>
      <c r="D1477" s="36"/>
      <c r="E1477" s="36"/>
      <c r="F1477" s="36"/>
      <c r="G1477" s="36"/>
      <c r="H1477" s="36"/>
      <c r="I1477" s="36"/>
      <c r="J1477" s="36"/>
      <c r="K1477" s="36"/>
    </row>
    <row r="1478" spans="1:11" s="64" customFormat="1">
      <c r="A1478" s="36"/>
      <c r="B1478" s="36"/>
      <c r="C1478" s="36"/>
      <c r="D1478" s="36"/>
      <c r="E1478" s="36"/>
      <c r="F1478" s="36"/>
      <c r="G1478" s="36"/>
      <c r="H1478" s="36"/>
      <c r="I1478" s="36"/>
      <c r="J1478" s="36"/>
      <c r="K1478" s="36"/>
    </row>
    <row r="1479" spans="1:11" s="64" customFormat="1">
      <c r="A1479" s="36"/>
      <c r="B1479" s="36"/>
      <c r="C1479" s="36"/>
      <c r="D1479" s="36"/>
      <c r="E1479" s="36"/>
      <c r="F1479" s="36"/>
      <c r="G1479" s="36"/>
      <c r="H1479" s="36"/>
      <c r="I1479" s="36"/>
      <c r="J1479" s="36"/>
      <c r="K1479" s="36"/>
    </row>
    <row r="1480" spans="1:11" s="64" customFormat="1">
      <c r="A1480" s="36"/>
      <c r="B1480" s="36"/>
      <c r="C1480" s="36"/>
      <c r="D1480" s="36"/>
      <c r="E1480" s="36"/>
      <c r="F1480" s="36"/>
      <c r="G1480" s="36"/>
      <c r="H1480" s="36"/>
      <c r="I1480" s="36"/>
      <c r="J1480" s="36"/>
      <c r="K1480" s="36"/>
    </row>
    <row r="1481" spans="1:11" s="64" customFormat="1">
      <c r="A1481" s="36"/>
      <c r="B1481" s="36"/>
      <c r="C1481" s="36"/>
      <c r="D1481" s="36"/>
      <c r="E1481" s="36"/>
      <c r="F1481" s="36"/>
      <c r="G1481" s="36"/>
      <c r="H1481" s="36"/>
      <c r="I1481" s="36"/>
      <c r="J1481" s="36"/>
      <c r="K1481" s="36"/>
    </row>
    <row r="1482" spans="1:11" s="64" customFormat="1">
      <c r="A1482" s="36"/>
      <c r="B1482" s="36"/>
      <c r="C1482" s="36"/>
      <c r="D1482" s="36"/>
      <c r="E1482" s="36"/>
      <c r="F1482" s="36"/>
      <c r="G1482" s="36"/>
      <c r="H1482" s="36"/>
      <c r="I1482" s="36"/>
      <c r="J1482" s="36"/>
      <c r="K1482" s="36"/>
    </row>
    <row r="1483" spans="1:11" s="64" customFormat="1">
      <c r="A1483" s="36"/>
      <c r="B1483" s="36"/>
      <c r="C1483" s="36"/>
      <c r="D1483" s="36"/>
      <c r="E1483" s="36"/>
      <c r="F1483" s="36"/>
      <c r="G1483" s="36"/>
      <c r="H1483" s="36"/>
      <c r="I1483" s="36"/>
      <c r="J1483" s="36"/>
      <c r="K1483" s="36"/>
    </row>
    <row r="1484" spans="1:11" s="64" customFormat="1">
      <c r="A1484" s="36"/>
      <c r="B1484" s="36"/>
      <c r="C1484" s="36"/>
      <c r="D1484" s="36"/>
      <c r="E1484" s="36"/>
      <c r="F1484" s="36"/>
      <c r="G1484" s="36"/>
      <c r="H1484" s="36"/>
      <c r="I1484" s="36"/>
      <c r="J1484" s="36"/>
      <c r="K1484" s="36"/>
    </row>
    <row r="1485" spans="1:11" s="64" customFormat="1">
      <c r="A1485" s="36"/>
      <c r="B1485" s="36"/>
      <c r="C1485" s="36"/>
      <c r="D1485" s="36"/>
      <c r="E1485" s="36"/>
      <c r="F1485" s="36"/>
      <c r="G1485" s="36"/>
      <c r="H1485" s="36"/>
      <c r="I1485" s="36"/>
      <c r="J1485" s="36"/>
      <c r="K1485" s="36"/>
    </row>
    <row r="1486" spans="1:11" s="64" customFormat="1">
      <c r="A1486" s="36"/>
      <c r="B1486" s="36"/>
      <c r="C1486" s="36"/>
      <c r="D1486" s="36"/>
      <c r="E1486" s="36"/>
      <c r="F1486" s="36"/>
      <c r="G1486" s="36"/>
      <c r="H1486" s="36"/>
      <c r="I1486" s="36"/>
      <c r="J1486" s="36"/>
      <c r="K1486" s="36"/>
    </row>
    <row r="1487" spans="1:11" s="64" customFormat="1">
      <c r="A1487" s="36"/>
      <c r="B1487" s="36"/>
      <c r="C1487" s="36"/>
      <c r="D1487" s="36"/>
      <c r="E1487" s="36"/>
      <c r="F1487" s="36"/>
      <c r="G1487" s="36"/>
      <c r="H1487" s="36"/>
      <c r="I1487" s="36"/>
      <c r="J1487" s="36"/>
      <c r="K1487" s="36"/>
    </row>
    <row r="1488" spans="1:11" s="64" customFormat="1">
      <c r="A1488" s="36"/>
      <c r="B1488" s="36"/>
      <c r="C1488" s="36"/>
      <c r="D1488" s="36"/>
      <c r="E1488" s="36"/>
      <c r="F1488" s="36"/>
      <c r="G1488" s="36"/>
      <c r="H1488" s="36"/>
      <c r="I1488" s="36"/>
      <c r="J1488" s="36"/>
      <c r="K1488" s="36"/>
    </row>
    <row r="1489" spans="1:11" s="64" customFormat="1">
      <c r="A1489" s="36"/>
      <c r="B1489" s="36"/>
      <c r="C1489" s="36"/>
      <c r="D1489" s="36"/>
      <c r="E1489" s="36"/>
      <c r="F1489" s="36"/>
      <c r="G1489" s="36"/>
      <c r="H1489" s="36"/>
      <c r="I1489" s="36"/>
      <c r="J1489" s="36"/>
      <c r="K1489" s="36"/>
    </row>
    <row r="1490" spans="1:11" s="64" customFormat="1">
      <c r="A1490" s="36"/>
      <c r="B1490" s="36"/>
      <c r="C1490" s="36"/>
      <c r="D1490" s="36"/>
      <c r="E1490" s="36"/>
      <c r="F1490" s="36"/>
      <c r="G1490" s="36"/>
      <c r="H1490" s="36"/>
      <c r="I1490" s="36"/>
      <c r="J1490" s="36"/>
      <c r="K1490" s="36"/>
    </row>
    <row r="1491" spans="1:11" s="64" customForma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</row>
    <row r="1492" spans="1:11" s="64" customForma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</row>
    <row r="1493" spans="1:11" s="64" customFormat="1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</row>
    <row r="1494" spans="1:11" s="64" customFormat="1">
      <c r="A1494" s="36"/>
      <c r="B1494" s="36"/>
      <c r="C1494" s="36"/>
      <c r="D1494" s="36"/>
      <c r="E1494" s="36"/>
      <c r="F1494" s="36"/>
      <c r="G1494" s="36"/>
      <c r="H1494" s="36"/>
      <c r="I1494" s="36"/>
      <c r="J1494" s="36"/>
      <c r="K1494" s="36"/>
    </row>
    <row r="1495" spans="1:11" s="64" customFormat="1">
      <c r="A1495" s="36"/>
      <c r="B1495" s="36"/>
      <c r="C1495" s="36"/>
      <c r="D1495" s="36"/>
      <c r="E1495" s="36"/>
      <c r="F1495" s="36"/>
      <c r="G1495" s="36"/>
      <c r="H1495" s="36"/>
      <c r="I1495" s="36"/>
      <c r="J1495" s="36"/>
      <c r="K1495" s="36"/>
    </row>
    <row r="1496" spans="1:11" s="64" customFormat="1">
      <c r="A1496" s="36"/>
      <c r="B1496" s="36"/>
      <c r="C1496" s="36"/>
      <c r="D1496" s="36"/>
      <c r="E1496" s="36"/>
      <c r="F1496" s="36"/>
      <c r="G1496" s="36"/>
      <c r="H1496" s="36"/>
      <c r="I1496" s="36"/>
      <c r="J1496" s="36"/>
      <c r="K1496" s="36"/>
    </row>
    <row r="1497" spans="1:11" s="64" customFormat="1">
      <c r="A1497" s="36"/>
      <c r="B1497" s="36"/>
      <c r="C1497" s="36"/>
      <c r="D1497" s="36"/>
      <c r="E1497" s="36"/>
      <c r="F1497" s="36"/>
      <c r="G1497" s="36"/>
      <c r="H1497" s="36"/>
      <c r="I1497" s="36"/>
      <c r="J1497" s="36"/>
      <c r="K1497" s="36"/>
    </row>
    <row r="1498" spans="1:11" s="64" customFormat="1">
      <c r="A1498" s="36"/>
      <c r="B1498" s="36"/>
      <c r="C1498" s="36"/>
      <c r="D1498" s="36"/>
      <c r="E1498" s="36"/>
      <c r="F1498" s="36"/>
      <c r="G1498" s="36"/>
      <c r="H1498" s="36"/>
      <c r="I1498" s="36"/>
      <c r="J1498" s="36"/>
      <c r="K1498" s="36"/>
    </row>
    <row r="1499" spans="1:11" s="64" customFormat="1">
      <c r="A1499" s="36"/>
      <c r="B1499" s="36"/>
      <c r="C1499" s="36"/>
      <c r="D1499" s="36"/>
      <c r="E1499" s="36"/>
      <c r="F1499" s="36"/>
      <c r="G1499" s="36"/>
      <c r="H1499" s="36"/>
      <c r="I1499" s="36"/>
      <c r="J1499" s="36"/>
      <c r="K1499" s="36"/>
    </row>
    <row r="1500" spans="1:11" s="64" customForma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</row>
    <row r="1501" spans="1:11" s="64" customForma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</row>
    <row r="1502" spans="1:11" s="64" customForma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</row>
    <row r="1503" spans="1:11" s="64" customForma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</row>
    <row r="1504" spans="1:11" s="64" customFormat="1">
      <c r="A1504" s="36"/>
      <c r="B1504" s="36"/>
      <c r="C1504" s="36"/>
      <c r="D1504" s="36"/>
      <c r="E1504" s="36"/>
      <c r="F1504" s="36"/>
      <c r="G1504" s="36"/>
      <c r="H1504" s="36"/>
      <c r="I1504" s="36"/>
      <c r="J1504" s="36"/>
      <c r="K1504" s="36"/>
    </row>
    <row r="1505" spans="1:11" s="64" customFormat="1">
      <c r="A1505" s="36"/>
      <c r="B1505" s="36"/>
      <c r="C1505" s="36"/>
      <c r="D1505" s="36"/>
      <c r="E1505" s="36"/>
      <c r="F1505" s="36"/>
      <c r="G1505" s="36"/>
      <c r="H1505" s="36"/>
      <c r="I1505" s="36"/>
      <c r="J1505" s="36"/>
      <c r="K1505" s="36"/>
    </row>
    <row r="1506" spans="1:11" s="64" customFormat="1">
      <c r="A1506" s="36"/>
      <c r="B1506" s="36"/>
      <c r="C1506" s="36"/>
      <c r="D1506" s="36"/>
      <c r="E1506" s="36"/>
      <c r="F1506" s="36"/>
      <c r="G1506" s="36"/>
      <c r="H1506" s="36"/>
      <c r="I1506" s="36"/>
      <c r="J1506" s="36"/>
      <c r="K1506" s="36"/>
    </row>
    <row r="1507" spans="1:11" s="64" customFormat="1">
      <c r="A1507" s="36"/>
      <c r="B1507" s="36"/>
      <c r="C1507" s="36"/>
      <c r="D1507" s="36"/>
      <c r="E1507" s="36"/>
      <c r="F1507" s="36"/>
      <c r="G1507" s="36"/>
      <c r="H1507" s="36"/>
      <c r="I1507" s="36"/>
      <c r="J1507" s="36"/>
      <c r="K1507" s="36"/>
    </row>
    <row r="1508" spans="1:11" s="64" customFormat="1">
      <c r="A1508" s="36"/>
      <c r="B1508" s="36"/>
      <c r="C1508" s="36"/>
      <c r="D1508" s="36"/>
      <c r="E1508" s="36"/>
      <c r="F1508" s="36"/>
      <c r="G1508" s="36"/>
      <c r="H1508" s="36"/>
      <c r="I1508" s="36"/>
      <c r="J1508" s="36"/>
      <c r="K1508" s="36"/>
    </row>
    <row r="1509" spans="1:11" s="64" customFormat="1">
      <c r="A1509" s="36"/>
      <c r="B1509" s="36"/>
      <c r="C1509" s="36"/>
      <c r="D1509" s="36"/>
      <c r="E1509" s="36"/>
      <c r="F1509" s="36"/>
      <c r="G1509" s="36"/>
      <c r="H1509" s="36"/>
      <c r="I1509" s="36"/>
      <c r="J1509" s="36"/>
      <c r="K1509" s="36"/>
    </row>
    <row r="1510" spans="1:11" s="64" customFormat="1">
      <c r="A1510" s="36"/>
      <c r="B1510" s="36"/>
      <c r="C1510" s="36"/>
      <c r="D1510" s="36"/>
      <c r="E1510" s="36"/>
      <c r="F1510" s="36"/>
      <c r="G1510" s="36"/>
      <c r="H1510" s="36"/>
      <c r="I1510" s="36"/>
      <c r="J1510" s="36"/>
      <c r="K1510" s="36"/>
    </row>
    <row r="1511" spans="1:11" s="64" customFormat="1">
      <c r="A1511" s="36"/>
      <c r="B1511" s="36"/>
      <c r="C1511" s="36"/>
      <c r="D1511" s="36"/>
      <c r="E1511" s="36"/>
      <c r="F1511" s="36"/>
      <c r="G1511" s="36"/>
      <c r="H1511" s="36"/>
      <c r="I1511" s="36"/>
      <c r="J1511" s="36"/>
      <c r="K1511" s="36"/>
    </row>
    <row r="1512" spans="1:11" s="64" customFormat="1">
      <c r="A1512" s="36"/>
      <c r="B1512" s="36"/>
      <c r="C1512" s="36"/>
      <c r="D1512" s="36"/>
      <c r="E1512" s="36"/>
      <c r="F1512" s="36"/>
      <c r="G1512" s="36"/>
      <c r="H1512" s="36"/>
      <c r="I1512" s="36"/>
      <c r="J1512" s="36"/>
      <c r="K1512" s="36"/>
    </row>
    <row r="1513" spans="1:11" s="64" customFormat="1">
      <c r="A1513" s="36"/>
      <c r="B1513" s="36"/>
      <c r="C1513" s="36"/>
      <c r="D1513" s="36"/>
      <c r="E1513" s="36"/>
      <c r="F1513" s="36"/>
      <c r="G1513" s="36"/>
      <c r="H1513" s="36"/>
      <c r="I1513" s="36"/>
      <c r="J1513" s="36"/>
      <c r="K1513" s="36"/>
    </row>
    <row r="1514" spans="1:11" s="64" customFormat="1">
      <c r="A1514" s="36"/>
      <c r="B1514" s="36"/>
      <c r="C1514" s="36"/>
      <c r="D1514" s="36"/>
      <c r="E1514" s="36"/>
      <c r="F1514" s="36"/>
      <c r="G1514" s="36"/>
      <c r="H1514" s="36"/>
      <c r="I1514" s="36"/>
      <c r="J1514" s="36"/>
      <c r="K1514" s="36"/>
    </row>
    <row r="1515" spans="1:11" s="64" customFormat="1">
      <c r="A1515" s="36"/>
      <c r="B1515" s="36"/>
      <c r="C1515" s="36"/>
      <c r="D1515" s="36"/>
      <c r="E1515" s="36"/>
      <c r="F1515" s="36"/>
      <c r="G1515" s="36"/>
      <c r="H1515" s="36"/>
      <c r="I1515" s="36"/>
      <c r="J1515" s="36"/>
      <c r="K1515" s="36"/>
    </row>
    <row r="1516" spans="1:11" s="64" customFormat="1">
      <c r="A1516" s="36"/>
      <c r="B1516" s="36"/>
      <c r="C1516" s="36"/>
      <c r="D1516" s="36"/>
      <c r="E1516" s="36"/>
      <c r="F1516" s="36"/>
      <c r="G1516" s="36"/>
      <c r="H1516" s="36"/>
      <c r="I1516" s="36"/>
      <c r="J1516" s="36"/>
      <c r="K1516" s="36"/>
    </row>
    <row r="1517" spans="1:11" s="64" customFormat="1">
      <c r="A1517" s="36"/>
      <c r="B1517" s="36"/>
      <c r="C1517" s="36"/>
      <c r="D1517" s="36"/>
      <c r="E1517" s="36"/>
      <c r="F1517" s="36"/>
      <c r="G1517" s="36"/>
      <c r="H1517" s="36"/>
      <c r="I1517" s="36"/>
      <c r="J1517" s="36"/>
      <c r="K1517" s="36"/>
    </row>
    <row r="1518" spans="1:11" s="64" customFormat="1">
      <c r="A1518" s="36"/>
      <c r="B1518" s="36"/>
      <c r="C1518" s="36"/>
      <c r="D1518" s="36"/>
      <c r="E1518" s="36"/>
      <c r="F1518" s="36"/>
      <c r="G1518" s="36"/>
      <c r="H1518" s="36"/>
      <c r="I1518" s="36"/>
      <c r="J1518" s="36"/>
      <c r="K1518" s="36"/>
    </row>
    <row r="1519" spans="1:11" s="64" customFormat="1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</row>
    <row r="1520" spans="1:11" s="64" customFormat="1">
      <c r="A1520" s="36"/>
      <c r="B1520" s="36"/>
      <c r="C1520" s="36"/>
      <c r="D1520" s="36"/>
      <c r="E1520" s="36"/>
      <c r="F1520" s="36"/>
      <c r="G1520" s="36"/>
      <c r="H1520" s="36"/>
      <c r="I1520" s="36"/>
      <c r="J1520" s="36"/>
      <c r="K1520" s="36"/>
    </row>
    <row r="1521" spans="1:11" s="64" customFormat="1">
      <c r="A1521" s="36"/>
      <c r="B1521" s="36"/>
      <c r="C1521" s="36"/>
      <c r="D1521" s="36"/>
      <c r="E1521" s="36"/>
      <c r="F1521" s="36"/>
      <c r="G1521" s="36"/>
      <c r="H1521" s="36"/>
      <c r="I1521" s="36"/>
      <c r="J1521" s="36"/>
      <c r="K1521" s="36"/>
    </row>
    <row r="1522" spans="1:11" s="64" customFormat="1">
      <c r="A1522" s="36"/>
      <c r="B1522" s="36"/>
      <c r="C1522" s="36"/>
      <c r="D1522" s="36"/>
      <c r="E1522" s="36"/>
      <c r="F1522" s="36"/>
      <c r="G1522" s="36"/>
      <c r="H1522" s="36"/>
      <c r="I1522" s="36"/>
      <c r="J1522" s="36"/>
      <c r="K1522" s="36"/>
    </row>
    <row r="1523" spans="1:11" s="64" customFormat="1">
      <c r="A1523" s="36"/>
      <c r="B1523" s="36"/>
      <c r="C1523" s="36"/>
      <c r="D1523" s="36"/>
      <c r="E1523" s="36"/>
      <c r="F1523" s="36"/>
      <c r="G1523" s="36"/>
      <c r="H1523" s="36"/>
      <c r="I1523" s="36"/>
      <c r="J1523" s="36"/>
      <c r="K1523" s="36"/>
    </row>
    <row r="1524" spans="1:11" s="64" customFormat="1">
      <c r="A1524" s="36"/>
      <c r="B1524" s="36"/>
      <c r="C1524" s="36"/>
      <c r="D1524" s="36"/>
      <c r="E1524" s="36"/>
      <c r="F1524" s="36"/>
      <c r="G1524" s="36"/>
      <c r="H1524" s="36"/>
      <c r="I1524" s="36"/>
      <c r="J1524" s="36"/>
      <c r="K1524" s="36"/>
    </row>
    <row r="1525" spans="1:11" s="64" customFormat="1">
      <c r="A1525" s="36"/>
      <c r="B1525" s="36"/>
      <c r="C1525" s="36"/>
      <c r="D1525" s="36"/>
      <c r="E1525" s="36"/>
      <c r="F1525" s="36"/>
      <c r="G1525" s="36"/>
      <c r="H1525" s="36"/>
      <c r="I1525" s="36"/>
      <c r="J1525" s="36"/>
      <c r="K1525" s="36"/>
    </row>
    <row r="1526" spans="1:11" s="64" customForma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</row>
    <row r="1527" spans="1:11" s="64" customFormat="1">
      <c r="A1527" s="36"/>
      <c r="B1527" s="36"/>
      <c r="C1527" s="36"/>
      <c r="D1527" s="36"/>
      <c r="E1527" s="36"/>
      <c r="F1527" s="36"/>
      <c r="G1527" s="36"/>
      <c r="H1527" s="36"/>
      <c r="I1527" s="36"/>
      <c r="J1527" s="36"/>
      <c r="K1527" s="36"/>
    </row>
    <row r="1528" spans="1:11" s="64" customFormat="1">
      <c r="A1528" s="36"/>
      <c r="B1528" s="36"/>
      <c r="C1528" s="36"/>
      <c r="D1528" s="36"/>
      <c r="E1528" s="36"/>
      <c r="F1528" s="36"/>
      <c r="G1528" s="36"/>
      <c r="H1528" s="36"/>
      <c r="I1528" s="36"/>
      <c r="J1528" s="36"/>
      <c r="K1528" s="36"/>
    </row>
    <row r="1529" spans="1:11" s="64" customFormat="1">
      <c r="A1529" s="36"/>
      <c r="B1529" s="36"/>
      <c r="C1529" s="36"/>
      <c r="D1529" s="36"/>
      <c r="E1529" s="36"/>
      <c r="F1529" s="36"/>
      <c r="G1529" s="36"/>
      <c r="H1529" s="36"/>
      <c r="I1529" s="36"/>
      <c r="J1529" s="36"/>
      <c r="K1529" s="36"/>
    </row>
    <row r="1530" spans="1:11" s="64" customFormat="1">
      <c r="A1530" s="36"/>
      <c r="B1530" s="36"/>
      <c r="C1530" s="36"/>
      <c r="D1530" s="36"/>
      <c r="E1530" s="36"/>
      <c r="F1530" s="36"/>
      <c r="G1530" s="36"/>
      <c r="H1530" s="36"/>
      <c r="I1530" s="36"/>
      <c r="J1530" s="36"/>
      <c r="K1530" s="36"/>
    </row>
    <row r="1531" spans="1:11" s="64" customFormat="1">
      <c r="A1531" s="36"/>
      <c r="B1531" s="36"/>
      <c r="C1531" s="36"/>
      <c r="D1531" s="36"/>
      <c r="E1531" s="36"/>
      <c r="F1531" s="36"/>
      <c r="G1531" s="36"/>
      <c r="H1531" s="36"/>
      <c r="I1531" s="36"/>
      <c r="J1531" s="36"/>
      <c r="K1531" s="36"/>
    </row>
    <row r="1532" spans="1:11" s="64" customFormat="1">
      <c r="A1532" s="36"/>
      <c r="B1532" s="36"/>
      <c r="C1532" s="36"/>
      <c r="D1532" s="36"/>
      <c r="E1532" s="36"/>
      <c r="F1532" s="36"/>
      <c r="G1532" s="36"/>
      <c r="H1532" s="36"/>
      <c r="I1532" s="36"/>
      <c r="J1532" s="36"/>
      <c r="K1532" s="36"/>
    </row>
    <row r="1533" spans="1:11" s="64" customFormat="1">
      <c r="A1533" s="36"/>
      <c r="B1533" s="36"/>
      <c r="C1533" s="36"/>
      <c r="D1533" s="36"/>
      <c r="E1533" s="36"/>
      <c r="F1533" s="36"/>
      <c r="G1533" s="36"/>
      <c r="H1533" s="36"/>
      <c r="I1533" s="36"/>
      <c r="J1533" s="36"/>
      <c r="K1533" s="36"/>
    </row>
    <row r="1534" spans="1:11" s="64" customFormat="1">
      <c r="A1534" s="36"/>
      <c r="B1534" s="36"/>
      <c r="C1534" s="36"/>
      <c r="D1534" s="36"/>
      <c r="E1534" s="36"/>
      <c r="F1534" s="36"/>
      <c r="G1534" s="36"/>
      <c r="H1534" s="36"/>
      <c r="I1534" s="36"/>
      <c r="J1534" s="36"/>
      <c r="K1534" s="36"/>
    </row>
    <row r="1535" spans="1:11" s="64" customFormat="1">
      <c r="A1535" s="36"/>
      <c r="B1535" s="36"/>
      <c r="C1535" s="36"/>
      <c r="D1535" s="36"/>
      <c r="E1535" s="36"/>
      <c r="F1535" s="36"/>
      <c r="G1535" s="36"/>
      <c r="H1535" s="36"/>
      <c r="I1535" s="36"/>
      <c r="J1535" s="36"/>
      <c r="K1535" s="36"/>
    </row>
    <row r="1536" spans="1:11" s="64" customFormat="1">
      <c r="A1536" s="36"/>
      <c r="B1536" s="36"/>
      <c r="C1536" s="36"/>
      <c r="D1536" s="36"/>
      <c r="E1536" s="36"/>
      <c r="F1536" s="36"/>
      <c r="G1536" s="36"/>
      <c r="H1536" s="36"/>
      <c r="I1536" s="36"/>
      <c r="J1536" s="36"/>
      <c r="K1536" s="36"/>
    </row>
    <row r="1537" spans="1:11" s="64" customForma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</row>
    <row r="1538" spans="1:11" s="64" customForma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</row>
    <row r="1539" spans="1:11" s="64" customFormat="1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</row>
    <row r="1540" spans="1:11" s="64" customFormat="1">
      <c r="A1540" s="36"/>
      <c r="B1540" s="36"/>
      <c r="C1540" s="36"/>
      <c r="D1540" s="36"/>
      <c r="E1540" s="36"/>
      <c r="F1540" s="36"/>
      <c r="G1540" s="36"/>
      <c r="H1540" s="36"/>
      <c r="I1540" s="36"/>
      <c r="J1540" s="36"/>
      <c r="K1540" s="36"/>
    </row>
    <row r="1541" spans="1:11" s="64" customFormat="1">
      <c r="A1541" s="36"/>
      <c r="B1541" s="36"/>
      <c r="C1541" s="36"/>
      <c r="D1541" s="36"/>
      <c r="E1541" s="36"/>
      <c r="F1541" s="36"/>
      <c r="G1541" s="36"/>
      <c r="H1541" s="36"/>
      <c r="I1541" s="36"/>
      <c r="J1541" s="36"/>
      <c r="K1541" s="36"/>
    </row>
    <row r="1542" spans="1:11" s="64" customFormat="1">
      <c r="A1542" s="36"/>
      <c r="B1542" s="36"/>
      <c r="C1542" s="36"/>
      <c r="D1542" s="36"/>
      <c r="E1542" s="36"/>
      <c r="F1542" s="36"/>
      <c r="G1542" s="36"/>
      <c r="H1542" s="36"/>
      <c r="I1542" s="36"/>
      <c r="J1542" s="36"/>
      <c r="K1542" s="36"/>
    </row>
    <row r="1543" spans="1:11" s="64" customFormat="1">
      <c r="A1543" s="36"/>
      <c r="B1543" s="36"/>
      <c r="C1543" s="36"/>
      <c r="D1543" s="36"/>
      <c r="E1543" s="36"/>
      <c r="F1543" s="36"/>
      <c r="G1543" s="36"/>
      <c r="H1543" s="36"/>
      <c r="I1543" s="36"/>
      <c r="J1543" s="36"/>
      <c r="K1543" s="36"/>
    </row>
    <row r="1544" spans="1:11" s="64" customFormat="1">
      <c r="A1544" s="36"/>
      <c r="B1544" s="36"/>
      <c r="C1544" s="36"/>
      <c r="D1544" s="36"/>
      <c r="E1544" s="36"/>
      <c r="F1544" s="36"/>
      <c r="G1544" s="36"/>
      <c r="H1544" s="36"/>
      <c r="I1544" s="36"/>
      <c r="J1544" s="36"/>
      <c r="K1544" s="36"/>
    </row>
    <row r="1545" spans="1:11" s="64" customFormat="1">
      <c r="A1545" s="36"/>
      <c r="B1545" s="36"/>
      <c r="C1545" s="36"/>
      <c r="D1545" s="36"/>
      <c r="E1545" s="36"/>
      <c r="F1545" s="36"/>
      <c r="G1545" s="36"/>
      <c r="H1545" s="36"/>
      <c r="I1545" s="36"/>
      <c r="J1545" s="36"/>
      <c r="K1545" s="36"/>
    </row>
    <row r="1546" spans="1:11" s="64" customForma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</row>
    <row r="1547" spans="1:11" s="64" customForma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</row>
    <row r="1548" spans="1:11" s="64" customForma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</row>
    <row r="1549" spans="1:11" s="64" customForma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</row>
    <row r="1550" spans="1:11" s="64" customFormat="1">
      <c r="A1550" s="36"/>
      <c r="B1550" s="36"/>
      <c r="C1550" s="36"/>
      <c r="D1550" s="36"/>
      <c r="E1550" s="36"/>
      <c r="F1550" s="36"/>
      <c r="G1550" s="36"/>
      <c r="H1550" s="36"/>
      <c r="I1550" s="36"/>
      <c r="J1550" s="36"/>
      <c r="K1550" s="36"/>
    </row>
    <row r="1551" spans="1:11" s="64" customFormat="1">
      <c r="A1551" s="36"/>
      <c r="B1551" s="36"/>
      <c r="C1551" s="36"/>
      <c r="D1551" s="36"/>
      <c r="E1551" s="36"/>
      <c r="F1551" s="36"/>
      <c r="G1551" s="36"/>
      <c r="H1551" s="36"/>
      <c r="I1551" s="36"/>
      <c r="J1551" s="36"/>
      <c r="K1551" s="36"/>
    </row>
    <row r="1552" spans="1:11" s="64" customFormat="1">
      <c r="A1552" s="36"/>
      <c r="B1552" s="36"/>
      <c r="C1552" s="36"/>
      <c r="D1552" s="36"/>
      <c r="E1552" s="36"/>
      <c r="F1552" s="36"/>
      <c r="G1552" s="36"/>
      <c r="H1552" s="36"/>
      <c r="I1552" s="36"/>
      <c r="J1552" s="36"/>
      <c r="K1552" s="36"/>
    </row>
    <row r="1553" spans="1:11" s="64" customFormat="1">
      <c r="A1553" s="36"/>
      <c r="B1553" s="36"/>
      <c r="C1553" s="36"/>
      <c r="D1553" s="36"/>
      <c r="E1553" s="36"/>
      <c r="F1553" s="36"/>
      <c r="G1553" s="36"/>
      <c r="H1553" s="36"/>
      <c r="I1553" s="36"/>
      <c r="J1553" s="36"/>
      <c r="K1553" s="36"/>
    </row>
    <row r="1554" spans="1:11" s="64" customFormat="1">
      <c r="A1554" s="36"/>
      <c r="B1554" s="36"/>
      <c r="C1554" s="36"/>
      <c r="D1554" s="36"/>
      <c r="E1554" s="36"/>
      <c r="F1554" s="36"/>
      <c r="G1554" s="36"/>
      <c r="H1554" s="36"/>
      <c r="I1554" s="36"/>
      <c r="J1554" s="36"/>
      <c r="K1554" s="36"/>
    </row>
    <row r="1555" spans="1:11" s="64" customFormat="1">
      <c r="A1555" s="36"/>
      <c r="B1555" s="36"/>
      <c r="C1555" s="36"/>
      <c r="D1555" s="36"/>
      <c r="E1555" s="36"/>
      <c r="F1555" s="36"/>
      <c r="G1555" s="36"/>
      <c r="H1555" s="36"/>
      <c r="I1555" s="36"/>
      <c r="J1555" s="36"/>
      <c r="K1555" s="36"/>
    </row>
    <row r="1556" spans="1:11" s="64" customFormat="1">
      <c r="A1556" s="36"/>
      <c r="B1556" s="36"/>
      <c r="C1556" s="36"/>
      <c r="D1556" s="36"/>
      <c r="E1556" s="36"/>
      <c r="F1556" s="36"/>
      <c r="G1556" s="36"/>
      <c r="H1556" s="36"/>
      <c r="I1556" s="36"/>
      <c r="J1556" s="36"/>
      <c r="K1556" s="36"/>
    </row>
    <row r="1557" spans="1:11" s="64" customFormat="1">
      <c r="A1557" s="36"/>
      <c r="B1557" s="36"/>
      <c r="C1557" s="36"/>
      <c r="D1557" s="36"/>
      <c r="E1557" s="36"/>
      <c r="F1557" s="36"/>
      <c r="G1557" s="36"/>
      <c r="H1557" s="36"/>
      <c r="I1557" s="36"/>
      <c r="J1557" s="36"/>
      <c r="K1557" s="36"/>
    </row>
    <row r="1558" spans="1:11" s="64" customFormat="1">
      <c r="A1558" s="36"/>
      <c r="B1558" s="36"/>
      <c r="C1558" s="36"/>
      <c r="D1558" s="36"/>
      <c r="E1558" s="36"/>
      <c r="F1558" s="36"/>
      <c r="G1558" s="36"/>
      <c r="H1558" s="36"/>
      <c r="I1558" s="36"/>
      <c r="J1558" s="36"/>
      <c r="K1558" s="36"/>
    </row>
    <row r="1559" spans="1:11" s="64" customFormat="1">
      <c r="A1559" s="36"/>
      <c r="B1559" s="36"/>
      <c r="C1559" s="36"/>
      <c r="D1559" s="36"/>
      <c r="E1559" s="36"/>
      <c r="F1559" s="36"/>
      <c r="G1559" s="36"/>
      <c r="H1559" s="36"/>
      <c r="I1559" s="36"/>
      <c r="J1559" s="36"/>
      <c r="K1559" s="36"/>
    </row>
    <row r="1560" spans="1:11" s="64" customFormat="1">
      <c r="A1560" s="36"/>
      <c r="B1560" s="36"/>
      <c r="C1560" s="36"/>
      <c r="D1560" s="36"/>
      <c r="E1560" s="36"/>
      <c r="F1560" s="36"/>
      <c r="G1560" s="36"/>
      <c r="H1560" s="36"/>
      <c r="I1560" s="36"/>
      <c r="J1560" s="36"/>
      <c r="K1560" s="36"/>
    </row>
    <row r="1561" spans="1:11" s="64" customFormat="1">
      <c r="A1561" s="36"/>
      <c r="B1561" s="36"/>
      <c r="C1561" s="36"/>
      <c r="D1561" s="36"/>
      <c r="E1561" s="36"/>
      <c r="F1561" s="36"/>
      <c r="G1561" s="36"/>
      <c r="H1561" s="36"/>
      <c r="I1561" s="36"/>
      <c r="J1561" s="36"/>
      <c r="K1561" s="36"/>
    </row>
    <row r="1562" spans="1:11" s="64" customFormat="1">
      <c r="A1562" s="36"/>
      <c r="B1562" s="36"/>
      <c r="C1562" s="36"/>
      <c r="D1562" s="36"/>
      <c r="E1562" s="36"/>
      <c r="F1562" s="36"/>
      <c r="G1562" s="36"/>
      <c r="H1562" s="36"/>
      <c r="I1562" s="36"/>
      <c r="J1562" s="36"/>
      <c r="K1562" s="36"/>
    </row>
    <row r="1563" spans="1:11" s="64" customFormat="1">
      <c r="A1563" s="36"/>
      <c r="B1563" s="36"/>
      <c r="C1563" s="36"/>
      <c r="D1563" s="36"/>
      <c r="E1563" s="36"/>
      <c r="F1563" s="36"/>
      <c r="G1563" s="36"/>
      <c r="H1563" s="36"/>
      <c r="I1563" s="36"/>
      <c r="J1563" s="36"/>
      <c r="K1563" s="36"/>
    </row>
    <row r="1564" spans="1:11" s="64" customFormat="1">
      <c r="A1564" s="36"/>
      <c r="B1564" s="36"/>
      <c r="C1564" s="36"/>
      <c r="D1564" s="36"/>
      <c r="E1564" s="36"/>
      <c r="F1564" s="36"/>
      <c r="G1564" s="36"/>
      <c r="H1564" s="36"/>
      <c r="I1564" s="36"/>
      <c r="J1564" s="36"/>
      <c r="K1564" s="36"/>
    </row>
    <row r="1565" spans="1:11" s="64" customFormat="1">
      <c r="A1565" s="36"/>
      <c r="B1565" s="36"/>
      <c r="C1565" s="36"/>
      <c r="D1565" s="36"/>
      <c r="E1565" s="36"/>
      <c r="F1565" s="36"/>
      <c r="G1565" s="36"/>
      <c r="H1565" s="36"/>
      <c r="I1565" s="36"/>
      <c r="J1565" s="36"/>
      <c r="K1565" s="36"/>
    </row>
    <row r="1566" spans="1:11" s="64" customFormat="1">
      <c r="A1566" s="36"/>
      <c r="B1566" s="36"/>
      <c r="C1566" s="36"/>
      <c r="D1566" s="36"/>
      <c r="E1566" s="36"/>
      <c r="F1566" s="36"/>
      <c r="G1566" s="36"/>
      <c r="H1566" s="36"/>
      <c r="I1566" s="36"/>
      <c r="J1566" s="36"/>
      <c r="K1566" s="36"/>
    </row>
    <row r="1567" spans="1:11" s="64" customFormat="1">
      <c r="A1567" s="36"/>
      <c r="B1567" s="36"/>
      <c r="C1567" s="36"/>
      <c r="D1567" s="36"/>
      <c r="E1567" s="36"/>
      <c r="F1567" s="36"/>
      <c r="G1567" s="36"/>
      <c r="H1567" s="36"/>
      <c r="I1567" s="36"/>
      <c r="J1567" s="36"/>
      <c r="K1567" s="36"/>
    </row>
    <row r="1568" spans="1:11" s="64" customFormat="1">
      <c r="A1568" s="36"/>
      <c r="B1568" s="36"/>
      <c r="C1568" s="36"/>
      <c r="D1568" s="36"/>
      <c r="E1568" s="36"/>
      <c r="F1568" s="36"/>
      <c r="G1568" s="36"/>
      <c r="H1568" s="36"/>
      <c r="I1568" s="36"/>
      <c r="J1568" s="36"/>
      <c r="K1568" s="36"/>
    </row>
    <row r="1569" spans="1:11" s="64" customFormat="1">
      <c r="A1569" s="36"/>
      <c r="B1569" s="36"/>
      <c r="C1569" s="36"/>
      <c r="D1569" s="36"/>
      <c r="E1569" s="36"/>
      <c r="F1569" s="36"/>
      <c r="G1569" s="36"/>
      <c r="H1569" s="36"/>
      <c r="I1569" s="36"/>
      <c r="J1569" s="36"/>
      <c r="K1569" s="36"/>
    </row>
    <row r="1570" spans="1:11" s="64" customFormat="1">
      <c r="A1570" s="36"/>
      <c r="B1570" s="36"/>
      <c r="C1570" s="36"/>
      <c r="D1570" s="36"/>
      <c r="E1570" s="36"/>
      <c r="F1570" s="36"/>
      <c r="G1570" s="36"/>
      <c r="H1570" s="36"/>
      <c r="I1570" s="36"/>
      <c r="J1570" s="36"/>
      <c r="K1570" s="36"/>
    </row>
    <row r="1571" spans="1:11" s="64" customFormat="1">
      <c r="A1571" s="36"/>
      <c r="B1571" s="36"/>
      <c r="C1571" s="36"/>
      <c r="D1571" s="36"/>
      <c r="E1571" s="36"/>
      <c r="F1571" s="36"/>
      <c r="G1571" s="36"/>
      <c r="H1571" s="36"/>
      <c r="I1571" s="36"/>
      <c r="J1571" s="36"/>
      <c r="K1571" s="36"/>
    </row>
    <row r="1572" spans="1:11" s="64" customFormat="1">
      <c r="A1572" s="36"/>
      <c r="B1572" s="36"/>
      <c r="C1572" s="36"/>
      <c r="D1572" s="36"/>
      <c r="E1572" s="36"/>
      <c r="F1572" s="36"/>
      <c r="G1572" s="36"/>
      <c r="H1572" s="36"/>
      <c r="I1572" s="36"/>
      <c r="J1572" s="36"/>
      <c r="K1572" s="36"/>
    </row>
    <row r="1573" spans="1:11" s="64" customFormat="1">
      <c r="A1573" s="36"/>
      <c r="B1573" s="36"/>
      <c r="C1573" s="36"/>
      <c r="D1573" s="36"/>
      <c r="E1573" s="36"/>
      <c r="F1573" s="36"/>
      <c r="G1573" s="36"/>
      <c r="H1573" s="36"/>
      <c r="I1573" s="36"/>
      <c r="J1573" s="36"/>
      <c r="K1573" s="36"/>
    </row>
    <row r="1574" spans="1:11" s="64" customFormat="1">
      <c r="A1574" s="36"/>
      <c r="B1574" s="36"/>
      <c r="C1574" s="36"/>
      <c r="D1574" s="36"/>
      <c r="E1574" s="36"/>
      <c r="F1574" s="36"/>
      <c r="G1574" s="36"/>
      <c r="H1574" s="36"/>
      <c r="I1574" s="36"/>
      <c r="J1574" s="36"/>
      <c r="K1574" s="36"/>
    </row>
    <row r="1575" spans="1:11" s="64" customFormat="1">
      <c r="A1575" s="36"/>
      <c r="B1575" s="36"/>
      <c r="C1575" s="36"/>
      <c r="D1575" s="36"/>
      <c r="E1575" s="36"/>
      <c r="F1575" s="36"/>
      <c r="G1575" s="36"/>
      <c r="H1575" s="36"/>
      <c r="I1575" s="36"/>
      <c r="J1575" s="36"/>
      <c r="K1575" s="36"/>
    </row>
    <row r="1576" spans="1:11" s="64" customFormat="1">
      <c r="A1576" s="36"/>
      <c r="B1576" s="36"/>
      <c r="C1576" s="36"/>
      <c r="D1576" s="36"/>
      <c r="E1576" s="36"/>
      <c r="F1576" s="36"/>
      <c r="G1576" s="36"/>
      <c r="H1576" s="36"/>
      <c r="I1576" s="36"/>
      <c r="J1576" s="36"/>
      <c r="K1576" s="36"/>
    </row>
    <row r="1577" spans="1:11" s="64" customFormat="1">
      <c r="A1577" s="36"/>
      <c r="B1577" s="36"/>
      <c r="C1577" s="36"/>
      <c r="D1577" s="36"/>
      <c r="E1577" s="36"/>
      <c r="F1577" s="36"/>
      <c r="G1577" s="36"/>
      <c r="H1577" s="36"/>
      <c r="I1577" s="36"/>
      <c r="J1577" s="36"/>
      <c r="K1577" s="36"/>
    </row>
    <row r="1578" spans="1:11" s="64" customFormat="1">
      <c r="A1578" s="36"/>
      <c r="B1578" s="36"/>
      <c r="C1578" s="36"/>
      <c r="D1578" s="36"/>
      <c r="E1578" s="36"/>
      <c r="F1578" s="36"/>
      <c r="G1578" s="36"/>
      <c r="H1578" s="36"/>
      <c r="I1578" s="36"/>
      <c r="J1578" s="36"/>
      <c r="K1578" s="36"/>
    </row>
    <row r="1579" spans="1:11" s="64" customFormat="1">
      <c r="A1579" s="36"/>
      <c r="B1579" s="36"/>
      <c r="C1579" s="36"/>
      <c r="D1579" s="36"/>
      <c r="E1579" s="36"/>
      <c r="F1579" s="36"/>
      <c r="G1579" s="36"/>
      <c r="H1579" s="36"/>
      <c r="I1579" s="36"/>
      <c r="J1579" s="36"/>
      <c r="K1579" s="36"/>
    </row>
    <row r="1580" spans="1:11" s="64" customFormat="1">
      <c r="A1580" s="36"/>
      <c r="B1580" s="36"/>
      <c r="C1580" s="36"/>
      <c r="D1580" s="36"/>
      <c r="E1580" s="36"/>
      <c r="F1580" s="36"/>
      <c r="G1580" s="36"/>
      <c r="H1580" s="36"/>
      <c r="I1580" s="36"/>
      <c r="J1580" s="36"/>
      <c r="K1580" s="36"/>
    </row>
    <row r="1581" spans="1:11" s="64" customFormat="1">
      <c r="A1581" s="36"/>
      <c r="B1581" s="36"/>
      <c r="C1581" s="36"/>
      <c r="D1581" s="36"/>
      <c r="E1581" s="36"/>
      <c r="F1581" s="36"/>
      <c r="G1581" s="36"/>
      <c r="H1581" s="36"/>
      <c r="I1581" s="36"/>
      <c r="J1581" s="36"/>
      <c r="K1581" s="36"/>
    </row>
    <row r="1582" spans="1:11" s="64" customFormat="1">
      <c r="A1582" s="36"/>
      <c r="B1582" s="36"/>
      <c r="C1582" s="36"/>
      <c r="D1582" s="36"/>
      <c r="E1582" s="36"/>
      <c r="F1582" s="36"/>
      <c r="G1582" s="36"/>
      <c r="H1582" s="36"/>
      <c r="I1582" s="36"/>
      <c r="J1582" s="36"/>
      <c r="K1582" s="36"/>
    </row>
    <row r="1583" spans="1:11" s="64" customForma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</row>
    <row r="1584" spans="1:11" s="64" customForma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</row>
    <row r="1585" spans="1:11" s="64" customFormat="1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</row>
    <row r="1586" spans="1:11" s="64" customFormat="1">
      <c r="A1586" s="36"/>
      <c r="B1586" s="36"/>
      <c r="C1586" s="36"/>
      <c r="D1586" s="36"/>
      <c r="E1586" s="36"/>
      <c r="F1586" s="36"/>
      <c r="G1586" s="36"/>
      <c r="H1586" s="36"/>
      <c r="I1586" s="36"/>
      <c r="J1586" s="36"/>
      <c r="K1586" s="36"/>
    </row>
    <row r="1587" spans="1:11" s="64" customFormat="1">
      <c r="A1587" s="36"/>
      <c r="B1587" s="36"/>
      <c r="C1587" s="36"/>
      <c r="D1587" s="36"/>
      <c r="E1587" s="36"/>
      <c r="F1587" s="36"/>
      <c r="G1587" s="36"/>
      <c r="H1587" s="36"/>
      <c r="I1587" s="36"/>
      <c r="J1587" s="36"/>
      <c r="K1587" s="36"/>
    </row>
    <row r="1588" spans="1:11" s="64" customFormat="1">
      <c r="A1588" s="36"/>
      <c r="B1588" s="36"/>
      <c r="C1588" s="36"/>
      <c r="D1588" s="36"/>
      <c r="E1588" s="36"/>
      <c r="F1588" s="36"/>
      <c r="G1588" s="36"/>
      <c r="H1588" s="36"/>
      <c r="I1588" s="36"/>
      <c r="J1588" s="36"/>
      <c r="K1588" s="36"/>
    </row>
    <row r="1589" spans="1:11" s="64" customFormat="1">
      <c r="A1589" s="36"/>
      <c r="B1589" s="36"/>
      <c r="C1589" s="36"/>
      <c r="D1589" s="36"/>
      <c r="E1589" s="36"/>
      <c r="F1589" s="36"/>
      <c r="G1589" s="36"/>
      <c r="H1589" s="36"/>
      <c r="I1589" s="36"/>
      <c r="J1589" s="36"/>
      <c r="K1589" s="36"/>
    </row>
    <row r="1590" spans="1:11" s="64" customFormat="1">
      <c r="A1590" s="36"/>
      <c r="B1590" s="36"/>
      <c r="C1590" s="36"/>
      <c r="D1590" s="36"/>
      <c r="E1590" s="36"/>
      <c r="F1590" s="36"/>
      <c r="G1590" s="36"/>
      <c r="H1590" s="36"/>
      <c r="I1590" s="36"/>
      <c r="J1590" s="36"/>
      <c r="K1590" s="36"/>
    </row>
    <row r="1591" spans="1:11" s="64" customFormat="1">
      <c r="A1591" s="36"/>
      <c r="B1591" s="36"/>
      <c r="C1591" s="36"/>
      <c r="D1591" s="36"/>
      <c r="E1591" s="36"/>
      <c r="F1591" s="36"/>
      <c r="G1591" s="36"/>
      <c r="H1591" s="36"/>
      <c r="I1591" s="36"/>
      <c r="J1591" s="36"/>
      <c r="K1591" s="36"/>
    </row>
    <row r="1592" spans="1:11" s="64" customForma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</row>
    <row r="1593" spans="1:11" s="64" customForma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</row>
    <row r="1594" spans="1:11" s="64" customForma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</row>
    <row r="1595" spans="1:11" s="64" customForma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</row>
    <row r="1596" spans="1:11" s="64" customFormat="1">
      <c r="A1596" s="36"/>
      <c r="B1596" s="36"/>
      <c r="C1596" s="36"/>
      <c r="D1596" s="36"/>
      <c r="E1596" s="36"/>
      <c r="F1596" s="36"/>
      <c r="G1596" s="36"/>
      <c r="H1596" s="36"/>
      <c r="I1596" s="36"/>
      <c r="J1596" s="36"/>
      <c r="K1596" s="36"/>
    </row>
    <row r="1597" spans="1:11" s="64" customFormat="1">
      <c r="A1597" s="36"/>
      <c r="B1597" s="36"/>
      <c r="C1597" s="36"/>
      <c r="D1597" s="36"/>
      <c r="E1597" s="36"/>
      <c r="F1597" s="36"/>
      <c r="G1597" s="36"/>
      <c r="H1597" s="36"/>
      <c r="I1597" s="36"/>
      <c r="J1597" s="36"/>
      <c r="K1597" s="36"/>
    </row>
    <row r="1598" spans="1:11" s="64" customFormat="1">
      <c r="A1598" s="36"/>
      <c r="B1598" s="36"/>
      <c r="C1598" s="36"/>
      <c r="D1598" s="36"/>
      <c r="E1598" s="36"/>
      <c r="F1598" s="36"/>
      <c r="G1598" s="36"/>
      <c r="H1598" s="36"/>
      <c r="I1598" s="36"/>
      <c r="J1598" s="36"/>
      <c r="K1598" s="36"/>
    </row>
    <row r="1599" spans="1:11" s="64" customFormat="1">
      <c r="A1599" s="36"/>
      <c r="B1599" s="36"/>
      <c r="C1599" s="36"/>
      <c r="D1599" s="36"/>
      <c r="E1599" s="36"/>
      <c r="F1599" s="36"/>
      <c r="G1599" s="36"/>
      <c r="H1599" s="36"/>
      <c r="I1599" s="36"/>
      <c r="J1599" s="36"/>
      <c r="K1599" s="36"/>
    </row>
    <row r="1600" spans="1:11" s="64" customFormat="1">
      <c r="A1600" s="36"/>
      <c r="B1600" s="36"/>
      <c r="C1600" s="36"/>
      <c r="D1600" s="36"/>
      <c r="E1600" s="36"/>
      <c r="F1600" s="36"/>
      <c r="G1600" s="36"/>
      <c r="H1600" s="36"/>
      <c r="I1600" s="36"/>
      <c r="J1600" s="36"/>
      <c r="K1600" s="36"/>
    </row>
    <row r="1601" spans="1:11" s="64" customFormat="1">
      <c r="A1601" s="36"/>
      <c r="B1601" s="36"/>
      <c r="C1601" s="36"/>
      <c r="D1601" s="36"/>
      <c r="E1601" s="36"/>
      <c r="F1601" s="36"/>
      <c r="G1601" s="36"/>
      <c r="H1601" s="36"/>
      <c r="I1601" s="36"/>
      <c r="J1601" s="36"/>
      <c r="K1601" s="36"/>
    </row>
    <row r="1602" spans="1:11" s="64" customFormat="1">
      <c r="A1602" s="36"/>
      <c r="B1602" s="36"/>
      <c r="C1602" s="36"/>
      <c r="D1602" s="36"/>
      <c r="E1602" s="36"/>
      <c r="F1602" s="36"/>
      <c r="G1602" s="36"/>
      <c r="H1602" s="36"/>
      <c r="I1602" s="36"/>
      <c r="J1602" s="36"/>
      <c r="K1602" s="36"/>
    </row>
    <row r="1603" spans="1:11" s="64" customFormat="1">
      <c r="A1603" s="36"/>
      <c r="B1603" s="36"/>
      <c r="C1603" s="36"/>
      <c r="D1603" s="36"/>
      <c r="E1603" s="36"/>
      <c r="F1603" s="36"/>
      <c r="G1603" s="36"/>
      <c r="H1603" s="36"/>
      <c r="I1603" s="36"/>
      <c r="J1603" s="36"/>
      <c r="K1603" s="36"/>
    </row>
    <row r="1604" spans="1:11" s="64" customFormat="1">
      <c r="A1604" s="36"/>
      <c r="B1604" s="36"/>
      <c r="C1604" s="36"/>
      <c r="D1604" s="36"/>
      <c r="E1604" s="36"/>
      <c r="F1604" s="36"/>
      <c r="G1604" s="36"/>
      <c r="H1604" s="36"/>
      <c r="I1604" s="36"/>
      <c r="J1604" s="36"/>
      <c r="K1604" s="36"/>
    </row>
    <row r="1605" spans="1:11" s="64" customFormat="1">
      <c r="A1605" s="36"/>
      <c r="B1605" s="36"/>
      <c r="C1605" s="36"/>
      <c r="D1605" s="36"/>
      <c r="E1605" s="36"/>
      <c r="F1605" s="36"/>
      <c r="G1605" s="36"/>
      <c r="H1605" s="36"/>
      <c r="I1605" s="36"/>
      <c r="J1605" s="36"/>
      <c r="K1605" s="36"/>
    </row>
    <row r="1606" spans="1:11" s="64" customFormat="1">
      <c r="A1606" s="36"/>
      <c r="B1606" s="36"/>
      <c r="C1606" s="36"/>
      <c r="D1606" s="36"/>
      <c r="E1606" s="36"/>
      <c r="F1606" s="36"/>
      <c r="G1606" s="36"/>
      <c r="H1606" s="36"/>
      <c r="I1606" s="36"/>
      <c r="J1606" s="36"/>
      <c r="K1606" s="36"/>
    </row>
    <row r="1607" spans="1:11" s="64" customFormat="1">
      <c r="A1607" s="36"/>
      <c r="B1607" s="36"/>
      <c r="C1607" s="36"/>
      <c r="D1607" s="36"/>
      <c r="E1607" s="36"/>
      <c r="F1607" s="36"/>
      <c r="G1607" s="36"/>
      <c r="H1607" s="36"/>
      <c r="I1607" s="36"/>
      <c r="J1607" s="36"/>
      <c r="K1607" s="36"/>
    </row>
    <row r="1608" spans="1:11" s="64" customFormat="1">
      <c r="A1608" s="36"/>
      <c r="B1608" s="36"/>
      <c r="C1608" s="36"/>
      <c r="D1608" s="36"/>
      <c r="E1608" s="36"/>
      <c r="F1608" s="36"/>
      <c r="G1608" s="36"/>
      <c r="H1608" s="36"/>
      <c r="I1608" s="36"/>
      <c r="J1608" s="36"/>
      <c r="K1608" s="36"/>
    </row>
    <row r="1609" spans="1:11" s="64" customFormat="1">
      <c r="A1609" s="36"/>
      <c r="B1609" s="36"/>
      <c r="C1609" s="36"/>
      <c r="D1609" s="36"/>
      <c r="E1609" s="36"/>
      <c r="F1609" s="36"/>
      <c r="G1609" s="36"/>
      <c r="H1609" s="36"/>
      <c r="I1609" s="36"/>
      <c r="J1609" s="36"/>
      <c r="K1609" s="36"/>
    </row>
    <row r="1610" spans="1:11" s="64" customFormat="1">
      <c r="A1610" s="36"/>
      <c r="B1610" s="36"/>
      <c r="C1610" s="36"/>
      <c r="D1610" s="36"/>
      <c r="E1610" s="36"/>
      <c r="F1610" s="36"/>
      <c r="G1610" s="36"/>
      <c r="H1610" s="36"/>
      <c r="I1610" s="36"/>
      <c r="J1610" s="36"/>
      <c r="K1610" s="36"/>
    </row>
    <row r="1611" spans="1:11" s="64" customFormat="1">
      <c r="A1611" s="36"/>
      <c r="B1611" s="36"/>
      <c r="C1611" s="36"/>
      <c r="D1611" s="36"/>
      <c r="E1611" s="36"/>
      <c r="F1611" s="36"/>
      <c r="G1611" s="36"/>
      <c r="H1611" s="36"/>
      <c r="I1611" s="36"/>
      <c r="J1611" s="36"/>
      <c r="K1611" s="36"/>
    </row>
    <row r="1612" spans="1:11" s="64" customFormat="1">
      <c r="A1612" s="36"/>
      <c r="B1612" s="36"/>
      <c r="C1612" s="36"/>
      <c r="D1612" s="36"/>
      <c r="E1612" s="36"/>
      <c r="F1612" s="36"/>
      <c r="G1612" s="36"/>
      <c r="H1612" s="36"/>
      <c r="I1612" s="36"/>
      <c r="J1612" s="36"/>
      <c r="K1612" s="36"/>
    </row>
    <row r="1613" spans="1:11" s="64" customFormat="1">
      <c r="A1613" s="36"/>
      <c r="B1613" s="36"/>
      <c r="C1613" s="36"/>
      <c r="D1613" s="36"/>
      <c r="E1613" s="36"/>
      <c r="F1613" s="36"/>
      <c r="G1613" s="36"/>
      <c r="H1613" s="36"/>
      <c r="I1613" s="36"/>
      <c r="J1613" s="36"/>
      <c r="K1613" s="36"/>
    </row>
    <row r="1614" spans="1:11" s="64" customFormat="1">
      <c r="A1614" s="36"/>
      <c r="B1614" s="36"/>
      <c r="C1614" s="36"/>
      <c r="D1614" s="36"/>
      <c r="E1614" s="36"/>
      <c r="F1614" s="36"/>
      <c r="G1614" s="36"/>
      <c r="H1614" s="36"/>
      <c r="I1614" s="36"/>
      <c r="J1614" s="36"/>
      <c r="K1614" s="36"/>
    </row>
    <row r="1615" spans="1:11" s="64" customFormat="1">
      <c r="A1615" s="36"/>
      <c r="B1615" s="36"/>
      <c r="C1615" s="36"/>
      <c r="D1615" s="36"/>
      <c r="E1615" s="36"/>
      <c r="F1615" s="36"/>
      <c r="G1615" s="36"/>
      <c r="H1615" s="36"/>
      <c r="I1615" s="36"/>
      <c r="J1615" s="36"/>
      <c r="K1615" s="36"/>
    </row>
    <row r="1616" spans="1:11" s="64" customFormat="1">
      <c r="A1616" s="36"/>
      <c r="B1616" s="36"/>
      <c r="C1616" s="36"/>
      <c r="D1616" s="36"/>
      <c r="E1616" s="36"/>
      <c r="F1616" s="36"/>
      <c r="G1616" s="36"/>
      <c r="H1616" s="36"/>
      <c r="I1616" s="36"/>
      <c r="J1616" s="36"/>
      <c r="K1616" s="36"/>
    </row>
    <row r="1617" spans="1:11" s="64" customFormat="1">
      <c r="A1617" s="36"/>
      <c r="B1617" s="36"/>
      <c r="C1617" s="36"/>
      <c r="D1617" s="36"/>
      <c r="E1617" s="36"/>
      <c r="F1617" s="36"/>
      <c r="G1617" s="36"/>
      <c r="H1617" s="36"/>
      <c r="I1617" s="36"/>
      <c r="J1617" s="36"/>
      <c r="K1617" s="36"/>
    </row>
    <row r="1618" spans="1:11" s="64" customFormat="1">
      <c r="A1618" s="36"/>
      <c r="B1618" s="36"/>
      <c r="C1618" s="36"/>
      <c r="D1618" s="36"/>
      <c r="E1618" s="36"/>
      <c r="F1618" s="36"/>
      <c r="G1618" s="36"/>
      <c r="H1618" s="36"/>
      <c r="I1618" s="36"/>
      <c r="J1618" s="36"/>
      <c r="K1618" s="36"/>
    </row>
    <row r="1619" spans="1:11" s="64" customFormat="1">
      <c r="A1619" s="36"/>
      <c r="B1619" s="36"/>
      <c r="C1619" s="36"/>
      <c r="D1619" s="36"/>
      <c r="E1619" s="36"/>
      <c r="F1619" s="36"/>
      <c r="G1619" s="36"/>
      <c r="H1619" s="36"/>
      <c r="I1619" s="36"/>
      <c r="J1619" s="36"/>
      <c r="K1619" s="36"/>
    </row>
    <row r="1620" spans="1:11" s="64" customFormat="1">
      <c r="A1620" s="36"/>
      <c r="B1620" s="36"/>
      <c r="C1620" s="36"/>
      <c r="D1620" s="36"/>
      <c r="E1620" s="36"/>
      <c r="F1620" s="36"/>
      <c r="G1620" s="36"/>
      <c r="H1620" s="36"/>
      <c r="I1620" s="36"/>
      <c r="J1620" s="36"/>
      <c r="K1620" s="36"/>
    </row>
    <row r="1621" spans="1:11" s="64" customFormat="1">
      <c r="A1621" s="36"/>
      <c r="B1621" s="36"/>
      <c r="C1621" s="36"/>
      <c r="D1621" s="36"/>
      <c r="E1621" s="36"/>
      <c r="F1621" s="36"/>
      <c r="G1621" s="36"/>
      <c r="H1621" s="36"/>
      <c r="I1621" s="36"/>
      <c r="J1621" s="36"/>
      <c r="K1621" s="36"/>
    </row>
    <row r="1622" spans="1:11" s="64" customFormat="1">
      <c r="A1622" s="36"/>
      <c r="B1622" s="36"/>
      <c r="C1622" s="36"/>
      <c r="D1622" s="36"/>
      <c r="E1622" s="36"/>
      <c r="F1622" s="36"/>
      <c r="G1622" s="36"/>
      <c r="H1622" s="36"/>
      <c r="I1622" s="36"/>
      <c r="J1622" s="36"/>
      <c r="K1622" s="36"/>
    </row>
    <row r="1623" spans="1:11" s="64" customFormat="1">
      <c r="A1623" s="36"/>
      <c r="B1623" s="36"/>
      <c r="C1623" s="36"/>
      <c r="D1623" s="36"/>
      <c r="E1623" s="36"/>
      <c r="F1623" s="36"/>
      <c r="G1623" s="36"/>
      <c r="H1623" s="36"/>
      <c r="I1623" s="36"/>
      <c r="J1623" s="36"/>
      <c r="K1623" s="36"/>
    </row>
    <row r="1624" spans="1:11" s="64" customFormat="1">
      <c r="A1624" s="36"/>
      <c r="B1624" s="36"/>
      <c r="C1624" s="36"/>
      <c r="D1624" s="36"/>
      <c r="E1624" s="36"/>
      <c r="F1624" s="36"/>
      <c r="G1624" s="36"/>
      <c r="H1624" s="36"/>
      <c r="I1624" s="36"/>
      <c r="J1624" s="36"/>
      <c r="K1624" s="36"/>
    </row>
    <row r="1625" spans="1:11" s="64" customFormat="1">
      <c r="A1625" s="36"/>
      <c r="B1625" s="36"/>
      <c r="C1625" s="36"/>
      <c r="D1625" s="36"/>
      <c r="E1625" s="36"/>
      <c r="F1625" s="36"/>
      <c r="G1625" s="36"/>
      <c r="H1625" s="36"/>
      <c r="I1625" s="36"/>
      <c r="J1625" s="36"/>
      <c r="K1625" s="36"/>
    </row>
    <row r="1626" spans="1:11" s="64" customFormat="1">
      <c r="A1626" s="36"/>
      <c r="B1626" s="36"/>
      <c r="C1626" s="36"/>
      <c r="D1626" s="36"/>
      <c r="E1626" s="36"/>
      <c r="F1626" s="36"/>
      <c r="G1626" s="36"/>
      <c r="H1626" s="36"/>
      <c r="I1626" s="36"/>
      <c r="J1626" s="36"/>
      <c r="K1626" s="36"/>
    </row>
    <row r="1627" spans="1:11" s="64" customFormat="1">
      <c r="A1627" s="36"/>
      <c r="B1627" s="36"/>
      <c r="C1627" s="36"/>
      <c r="D1627" s="36"/>
      <c r="E1627" s="36"/>
      <c r="F1627" s="36"/>
      <c r="G1627" s="36"/>
      <c r="H1627" s="36"/>
      <c r="I1627" s="36"/>
      <c r="J1627" s="36"/>
      <c r="K1627" s="36"/>
    </row>
    <row r="1628" spans="1:11" s="64" customFormat="1">
      <c r="A1628" s="36"/>
      <c r="B1628" s="36"/>
      <c r="C1628" s="36"/>
      <c r="D1628" s="36"/>
      <c r="E1628" s="36"/>
      <c r="F1628" s="36"/>
      <c r="G1628" s="36"/>
      <c r="H1628" s="36"/>
      <c r="I1628" s="36"/>
      <c r="J1628" s="36"/>
      <c r="K1628" s="36"/>
    </row>
    <row r="1629" spans="1:11" s="64" customForma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</row>
    <row r="1630" spans="1:11" s="64" customForma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</row>
    <row r="1631" spans="1:11" s="64" customFormat="1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</row>
    <row r="1632" spans="1:11" s="64" customFormat="1">
      <c r="A1632" s="36"/>
      <c r="B1632" s="36"/>
      <c r="C1632" s="36"/>
      <c r="D1632" s="36"/>
      <c r="E1632" s="36"/>
      <c r="F1632" s="36"/>
      <c r="G1632" s="36"/>
      <c r="H1632" s="36"/>
      <c r="I1632" s="36"/>
      <c r="J1632" s="36"/>
      <c r="K1632" s="36"/>
    </row>
    <row r="1633" spans="1:11" s="64" customFormat="1">
      <c r="A1633" s="36"/>
      <c r="B1633" s="36"/>
      <c r="C1633" s="36"/>
      <c r="D1633" s="36"/>
      <c r="E1633" s="36"/>
      <c r="F1633" s="36"/>
      <c r="G1633" s="36"/>
      <c r="H1633" s="36"/>
      <c r="I1633" s="36"/>
      <c r="J1633" s="36"/>
      <c r="K1633" s="36"/>
    </row>
    <row r="1634" spans="1:11" s="64" customFormat="1">
      <c r="A1634" s="36"/>
      <c r="B1634" s="36"/>
      <c r="C1634" s="36"/>
      <c r="D1634" s="36"/>
      <c r="E1634" s="36"/>
      <c r="F1634" s="36"/>
      <c r="G1634" s="36"/>
      <c r="H1634" s="36"/>
      <c r="I1634" s="36"/>
      <c r="J1634" s="36"/>
      <c r="K1634" s="36"/>
    </row>
    <row r="1635" spans="1:11" s="64" customFormat="1">
      <c r="A1635" s="36"/>
      <c r="B1635" s="36"/>
      <c r="C1635" s="36"/>
      <c r="D1635" s="36"/>
      <c r="E1635" s="36"/>
      <c r="F1635" s="36"/>
      <c r="G1635" s="36"/>
      <c r="H1635" s="36"/>
      <c r="I1635" s="36"/>
      <c r="J1635" s="36"/>
      <c r="K1635" s="36"/>
    </row>
    <row r="1636" spans="1:11" s="64" customFormat="1">
      <c r="A1636" s="36"/>
      <c r="B1636" s="36"/>
      <c r="C1636" s="36"/>
      <c r="D1636" s="36"/>
      <c r="E1636" s="36"/>
      <c r="F1636" s="36"/>
      <c r="G1636" s="36"/>
      <c r="H1636" s="36"/>
      <c r="I1636" s="36"/>
      <c r="J1636" s="36"/>
      <c r="K1636" s="36"/>
    </row>
    <row r="1637" spans="1:11" s="64" customFormat="1">
      <c r="A1637" s="36"/>
      <c r="B1637" s="36"/>
      <c r="C1637" s="36"/>
      <c r="D1637" s="36"/>
      <c r="E1637" s="36"/>
      <c r="F1637" s="36"/>
      <c r="G1637" s="36"/>
      <c r="H1637" s="36"/>
      <c r="I1637" s="36"/>
      <c r="J1637" s="36"/>
      <c r="K1637" s="36"/>
    </row>
    <row r="1638" spans="1:11" s="64" customForma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</row>
    <row r="1639" spans="1:11" s="64" customForma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</row>
    <row r="1640" spans="1:11" s="64" customForma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</row>
    <row r="1641" spans="1:11" s="64" customForma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</row>
    <row r="1642" spans="1:11" s="64" customFormat="1">
      <c r="A1642" s="36"/>
      <c r="B1642" s="36"/>
      <c r="C1642" s="36"/>
      <c r="D1642" s="36"/>
      <c r="E1642" s="36"/>
      <c r="F1642" s="36"/>
      <c r="G1642" s="36"/>
      <c r="H1642" s="36"/>
      <c r="I1642" s="36"/>
      <c r="J1642" s="36"/>
      <c r="K1642" s="36"/>
    </row>
    <row r="1643" spans="1:11" s="64" customFormat="1">
      <c r="A1643" s="36"/>
      <c r="B1643" s="36"/>
      <c r="C1643" s="36"/>
      <c r="D1643" s="36"/>
      <c r="E1643" s="36"/>
      <c r="F1643" s="36"/>
      <c r="G1643" s="36"/>
      <c r="H1643" s="36"/>
      <c r="I1643" s="36"/>
      <c r="J1643" s="36"/>
      <c r="K1643" s="36"/>
    </row>
    <row r="1644" spans="1:11" s="64" customFormat="1">
      <c r="A1644" s="36"/>
      <c r="B1644" s="36"/>
      <c r="C1644" s="36"/>
      <c r="D1644" s="36"/>
      <c r="E1644" s="36"/>
      <c r="F1644" s="36"/>
      <c r="G1644" s="36"/>
      <c r="H1644" s="36"/>
      <c r="I1644" s="36"/>
      <c r="J1644" s="36"/>
      <c r="K1644" s="36"/>
    </row>
    <row r="1645" spans="1:11" s="64" customFormat="1">
      <c r="A1645" s="36"/>
      <c r="B1645" s="36"/>
      <c r="C1645" s="36"/>
      <c r="D1645" s="36"/>
      <c r="E1645" s="36"/>
      <c r="F1645" s="36"/>
      <c r="G1645" s="36"/>
      <c r="H1645" s="36"/>
      <c r="I1645" s="36"/>
      <c r="J1645" s="36"/>
      <c r="K1645" s="36"/>
    </row>
    <row r="1646" spans="1:11" s="64" customFormat="1">
      <c r="A1646" s="36"/>
      <c r="B1646" s="36"/>
      <c r="C1646" s="36"/>
      <c r="D1646" s="36"/>
      <c r="E1646" s="36"/>
      <c r="F1646" s="36"/>
      <c r="G1646" s="36"/>
      <c r="H1646" s="36"/>
      <c r="I1646" s="36"/>
      <c r="J1646" s="36"/>
      <c r="K1646" s="36"/>
    </row>
    <row r="1647" spans="1:11" s="64" customFormat="1">
      <c r="A1647" s="36"/>
      <c r="B1647" s="36"/>
      <c r="C1647" s="36"/>
      <c r="D1647" s="36"/>
      <c r="E1647" s="36"/>
      <c r="F1647" s="36"/>
      <c r="G1647" s="36"/>
      <c r="H1647" s="36"/>
      <c r="I1647" s="36"/>
      <c r="J1647" s="36"/>
      <c r="K1647" s="36"/>
    </row>
    <row r="1648" spans="1:11" s="64" customFormat="1">
      <c r="A1648" s="36"/>
      <c r="B1648" s="36"/>
      <c r="C1648" s="36"/>
      <c r="D1648" s="36"/>
      <c r="E1648" s="36"/>
      <c r="F1648" s="36"/>
      <c r="G1648" s="36"/>
      <c r="H1648" s="36"/>
      <c r="I1648" s="36"/>
      <c r="J1648" s="36"/>
      <c r="K1648" s="36"/>
    </row>
    <row r="1649" spans="1:11" s="64" customFormat="1">
      <c r="A1649" s="36"/>
      <c r="B1649" s="36"/>
      <c r="C1649" s="36"/>
      <c r="D1649" s="36"/>
      <c r="E1649" s="36"/>
      <c r="F1649" s="36"/>
      <c r="G1649" s="36"/>
      <c r="H1649" s="36"/>
      <c r="I1649" s="36"/>
      <c r="J1649" s="36"/>
      <c r="K1649" s="36"/>
    </row>
    <row r="1650" spans="1:11" s="64" customFormat="1">
      <c r="A1650" s="36"/>
      <c r="B1650" s="36"/>
      <c r="C1650" s="36"/>
      <c r="D1650" s="36"/>
      <c r="E1650" s="36"/>
      <c r="F1650" s="36"/>
      <c r="G1650" s="36"/>
      <c r="H1650" s="36"/>
      <c r="I1650" s="36"/>
      <c r="J1650" s="36"/>
      <c r="K1650" s="36"/>
    </row>
    <row r="1651" spans="1:11" s="64" customFormat="1">
      <c r="A1651" s="36"/>
      <c r="B1651" s="36"/>
      <c r="C1651" s="36"/>
      <c r="D1651" s="36"/>
      <c r="E1651" s="36"/>
      <c r="F1651" s="36"/>
      <c r="G1651" s="36"/>
      <c r="H1651" s="36"/>
      <c r="I1651" s="36"/>
      <c r="J1651" s="36"/>
      <c r="K1651" s="36"/>
    </row>
    <row r="1652" spans="1:11" s="64" customFormat="1">
      <c r="A1652" s="36"/>
      <c r="B1652" s="36"/>
      <c r="C1652" s="36"/>
      <c r="D1652" s="36"/>
      <c r="E1652" s="36"/>
      <c r="F1652" s="36"/>
      <c r="G1652" s="36"/>
      <c r="H1652" s="36"/>
      <c r="I1652" s="36"/>
      <c r="J1652" s="36"/>
      <c r="K1652" s="36"/>
    </row>
    <row r="1653" spans="1:11" s="64" customFormat="1">
      <c r="A1653" s="36"/>
      <c r="B1653" s="36"/>
      <c r="C1653" s="36"/>
      <c r="D1653" s="36"/>
      <c r="E1653" s="36"/>
      <c r="F1653" s="36"/>
      <c r="G1653" s="36"/>
      <c r="H1653" s="36"/>
      <c r="I1653" s="36"/>
      <c r="J1653" s="36"/>
      <c r="K1653" s="36"/>
    </row>
    <row r="1654" spans="1:11" s="64" customFormat="1">
      <c r="A1654" s="36"/>
      <c r="B1654" s="36"/>
      <c r="C1654" s="36"/>
      <c r="D1654" s="36"/>
      <c r="E1654" s="36"/>
      <c r="F1654" s="36"/>
      <c r="G1654" s="36"/>
      <c r="H1654" s="36"/>
      <c r="I1654" s="36"/>
      <c r="J1654" s="36"/>
      <c r="K1654" s="36"/>
    </row>
    <row r="1655" spans="1:11" s="64" customFormat="1">
      <c r="A1655" s="36"/>
      <c r="B1655" s="36"/>
      <c r="C1655" s="36"/>
      <c r="D1655" s="36"/>
      <c r="E1655" s="36"/>
      <c r="F1655" s="36"/>
      <c r="G1655" s="36"/>
      <c r="H1655" s="36"/>
      <c r="I1655" s="36"/>
      <c r="J1655" s="36"/>
      <c r="K1655" s="36"/>
    </row>
    <row r="1656" spans="1:11" s="64" customFormat="1">
      <c r="A1656" s="36"/>
      <c r="B1656" s="36"/>
      <c r="C1656" s="36"/>
      <c r="D1656" s="36"/>
      <c r="E1656" s="36"/>
      <c r="F1656" s="36"/>
      <c r="G1656" s="36"/>
      <c r="H1656" s="36"/>
      <c r="I1656" s="36"/>
      <c r="J1656" s="36"/>
      <c r="K1656" s="36"/>
    </row>
    <row r="1657" spans="1:11" s="64" customFormat="1">
      <c r="A1657" s="36"/>
      <c r="B1657" s="36"/>
      <c r="C1657" s="36"/>
      <c r="D1657" s="36"/>
      <c r="E1657" s="36"/>
      <c r="F1657" s="36"/>
      <c r="G1657" s="36"/>
      <c r="H1657" s="36"/>
      <c r="I1657" s="36"/>
      <c r="J1657" s="36"/>
      <c r="K1657" s="36"/>
    </row>
    <row r="1658" spans="1:11" s="64" customFormat="1">
      <c r="A1658" s="36"/>
      <c r="B1658" s="36"/>
      <c r="C1658" s="36"/>
      <c r="D1658" s="36"/>
      <c r="E1658" s="36"/>
      <c r="F1658" s="36"/>
      <c r="G1658" s="36"/>
      <c r="H1658" s="36"/>
      <c r="I1658" s="36"/>
      <c r="J1658" s="36"/>
      <c r="K1658" s="36"/>
    </row>
    <row r="1659" spans="1:11" s="64" customFormat="1">
      <c r="A1659" s="36"/>
      <c r="B1659" s="36"/>
      <c r="C1659" s="36"/>
      <c r="D1659" s="36"/>
      <c r="E1659" s="36"/>
      <c r="F1659" s="36"/>
      <c r="G1659" s="36"/>
      <c r="H1659" s="36"/>
      <c r="I1659" s="36"/>
      <c r="J1659" s="36"/>
      <c r="K1659" s="36"/>
    </row>
    <row r="1660" spans="1:11" s="64" customFormat="1">
      <c r="A1660" s="36"/>
      <c r="B1660" s="36"/>
      <c r="C1660" s="36"/>
      <c r="D1660" s="36"/>
      <c r="E1660" s="36"/>
      <c r="F1660" s="36"/>
      <c r="G1660" s="36"/>
      <c r="H1660" s="36"/>
      <c r="I1660" s="36"/>
      <c r="J1660" s="36"/>
      <c r="K1660" s="36"/>
    </row>
    <row r="1661" spans="1:11" s="64" customFormat="1">
      <c r="A1661" s="36"/>
      <c r="B1661" s="36"/>
      <c r="C1661" s="36"/>
      <c r="D1661" s="36"/>
      <c r="E1661" s="36"/>
      <c r="F1661" s="36"/>
      <c r="G1661" s="36"/>
      <c r="H1661" s="36"/>
      <c r="I1661" s="36"/>
      <c r="J1661" s="36"/>
      <c r="K1661" s="36"/>
    </row>
    <row r="1662" spans="1:11" s="64" customFormat="1">
      <c r="A1662" s="36"/>
      <c r="B1662" s="36"/>
      <c r="C1662" s="36"/>
      <c r="D1662" s="36"/>
      <c r="E1662" s="36"/>
      <c r="F1662" s="36"/>
      <c r="G1662" s="36"/>
      <c r="H1662" s="36"/>
      <c r="I1662" s="36"/>
      <c r="J1662" s="36"/>
      <c r="K1662" s="36"/>
    </row>
    <row r="1663" spans="1:11" s="64" customFormat="1">
      <c r="A1663" s="36"/>
      <c r="B1663" s="36"/>
      <c r="C1663" s="36"/>
      <c r="D1663" s="36"/>
      <c r="E1663" s="36"/>
      <c r="F1663" s="36"/>
      <c r="G1663" s="36"/>
      <c r="H1663" s="36"/>
      <c r="I1663" s="36"/>
      <c r="J1663" s="36"/>
      <c r="K1663" s="36"/>
    </row>
    <row r="1664" spans="1:11" s="64" customFormat="1">
      <c r="A1664" s="36"/>
      <c r="B1664" s="36"/>
      <c r="C1664" s="36"/>
      <c r="D1664" s="36"/>
      <c r="E1664" s="36"/>
      <c r="F1664" s="36"/>
      <c r="G1664" s="36"/>
      <c r="H1664" s="36"/>
      <c r="I1664" s="36"/>
      <c r="J1664" s="36"/>
      <c r="K1664" s="36"/>
    </row>
    <row r="1665" spans="1:11" s="64" customFormat="1">
      <c r="A1665" s="36"/>
      <c r="B1665" s="36"/>
      <c r="C1665" s="36"/>
      <c r="D1665" s="36"/>
      <c r="E1665" s="36"/>
      <c r="F1665" s="36"/>
      <c r="G1665" s="36"/>
      <c r="H1665" s="36"/>
      <c r="I1665" s="36"/>
      <c r="J1665" s="36"/>
      <c r="K1665" s="36"/>
    </row>
    <row r="1666" spans="1:11" s="64" customFormat="1">
      <c r="A1666" s="36"/>
      <c r="B1666" s="36"/>
      <c r="C1666" s="36"/>
      <c r="D1666" s="36"/>
      <c r="E1666" s="36"/>
      <c r="F1666" s="36"/>
      <c r="G1666" s="36"/>
      <c r="H1666" s="36"/>
      <c r="I1666" s="36"/>
      <c r="J1666" s="36"/>
      <c r="K1666" s="36"/>
    </row>
    <row r="1667" spans="1:11" s="64" customFormat="1">
      <c r="A1667" s="36"/>
      <c r="B1667" s="36"/>
      <c r="C1667" s="36"/>
      <c r="D1667" s="36"/>
      <c r="E1667" s="36"/>
      <c r="F1667" s="36"/>
      <c r="G1667" s="36"/>
      <c r="H1667" s="36"/>
      <c r="I1667" s="36"/>
      <c r="J1667" s="36"/>
      <c r="K1667" s="36"/>
    </row>
    <row r="1668" spans="1:11" s="64" customFormat="1">
      <c r="A1668" s="36"/>
      <c r="B1668" s="36"/>
      <c r="C1668" s="36"/>
      <c r="D1668" s="36"/>
      <c r="E1668" s="36"/>
      <c r="F1668" s="36"/>
      <c r="G1668" s="36"/>
      <c r="H1668" s="36"/>
      <c r="I1668" s="36"/>
      <c r="J1668" s="36"/>
      <c r="K1668" s="36"/>
    </row>
    <row r="1669" spans="1:11" s="64" customFormat="1">
      <c r="A1669" s="36"/>
      <c r="B1669" s="36"/>
      <c r="C1669" s="36"/>
      <c r="D1669" s="36"/>
      <c r="E1669" s="36"/>
      <c r="F1669" s="36"/>
      <c r="G1669" s="36"/>
      <c r="H1669" s="36"/>
      <c r="I1669" s="36"/>
      <c r="J1669" s="36"/>
      <c r="K1669" s="36"/>
    </row>
    <row r="1670" spans="1:11" s="64" customFormat="1">
      <c r="A1670" s="36"/>
      <c r="B1670" s="36"/>
      <c r="C1670" s="36"/>
      <c r="D1670" s="36"/>
      <c r="E1670" s="36"/>
      <c r="F1670" s="36"/>
      <c r="G1670" s="36"/>
      <c r="H1670" s="36"/>
      <c r="I1670" s="36"/>
      <c r="J1670" s="36"/>
      <c r="K1670" s="36"/>
    </row>
    <row r="1671" spans="1:11" s="64" customFormat="1">
      <c r="A1671" s="36"/>
      <c r="B1671" s="36"/>
      <c r="C1671" s="36"/>
      <c r="D1671" s="36"/>
      <c r="E1671" s="36"/>
      <c r="F1671" s="36"/>
      <c r="G1671" s="36"/>
      <c r="H1671" s="36"/>
      <c r="I1671" s="36"/>
      <c r="J1671" s="36"/>
      <c r="K1671" s="36"/>
    </row>
    <row r="1672" spans="1:11" s="64" customFormat="1">
      <c r="A1672" s="36"/>
      <c r="B1672" s="36"/>
      <c r="C1672" s="36"/>
      <c r="D1672" s="36"/>
      <c r="E1672" s="36"/>
      <c r="F1672" s="36"/>
      <c r="G1672" s="36"/>
      <c r="H1672" s="36"/>
      <c r="I1672" s="36"/>
      <c r="J1672" s="36"/>
      <c r="K1672" s="36"/>
    </row>
    <row r="1673" spans="1:11" s="64" customFormat="1">
      <c r="A1673" s="36"/>
      <c r="B1673" s="36"/>
      <c r="C1673" s="36"/>
      <c r="D1673" s="36"/>
      <c r="E1673" s="36"/>
      <c r="F1673" s="36"/>
      <c r="G1673" s="36"/>
      <c r="H1673" s="36"/>
      <c r="I1673" s="36"/>
      <c r="J1673" s="36"/>
      <c r="K1673" s="36"/>
    </row>
    <row r="1674" spans="1:11" s="64" customFormat="1">
      <c r="A1674" s="36"/>
      <c r="B1674" s="36"/>
      <c r="C1674" s="36"/>
      <c r="D1674" s="36"/>
      <c r="E1674" s="36"/>
      <c r="F1674" s="36"/>
      <c r="G1674" s="36"/>
      <c r="H1674" s="36"/>
      <c r="I1674" s="36"/>
      <c r="J1674" s="36"/>
      <c r="K1674" s="36"/>
    </row>
    <row r="1675" spans="1:11" s="64" customForma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</row>
    <row r="1676" spans="1:11" s="64" customForma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</row>
    <row r="1677" spans="1:11" s="64" customFormat="1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</row>
    <row r="1678" spans="1:11" s="64" customFormat="1">
      <c r="A1678" s="36"/>
      <c r="B1678" s="36"/>
      <c r="C1678" s="36"/>
      <c r="D1678" s="36"/>
      <c r="E1678" s="36"/>
      <c r="F1678" s="36"/>
      <c r="G1678" s="36"/>
      <c r="H1678" s="36"/>
      <c r="I1678" s="36"/>
      <c r="J1678" s="36"/>
      <c r="K1678" s="36"/>
    </row>
    <row r="1679" spans="1:11" s="64" customFormat="1">
      <c r="A1679" s="36"/>
      <c r="B1679" s="36"/>
      <c r="C1679" s="36"/>
      <c r="D1679" s="36"/>
      <c r="E1679" s="36"/>
      <c r="F1679" s="36"/>
      <c r="G1679" s="36"/>
      <c r="H1679" s="36"/>
      <c r="I1679" s="36"/>
      <c r="J1679" s="36"/>
      <c r="K1679" s="36"/>
    </row>
    <row r="1680" spans="1:11" s="64" customFormat="1">
      <c r="A1680" s="36"/>
      <c r="B1680" s="36"/>
      <c r="C1680" s="36"/>
      <c r="D1680" s="36"/>
      <c r="E1680" s="36"/>
      <c r="F1680" s="36"/>
      <c r="G1680" s="36"/>
      <c r="H1680" s="36"/>
      <c r="I1680" s="36"/>
      <c r="J1680" s="36"/>
      <c r="K1680" s="36"/>
    </row>
    <row r="1681" spans="1:11" s="64" customFormat="1">
      <c r="A1681" s="36"/>
      <c r="B1681" s="36"/>
      <c r="C1681" s="36"/>
      <c r="D1681" s="36"/>
      <c r="E1681" s="36"/>
      <c r="F1681" s="36"/>
      <c r="G1681" s="36"/>
      <c r="H1681" s="36"/>
      <c r="I1681" s="36"/>
      <c r="J1681" s="36"/>
      <c r="K1681" s="36"/>
    </row>
    <row r="1682" spans="1:11" s="64" customFormat="1">
      <c r="A1682" s="36"/>
      <c r="B1682" s="36"/>
      <c r="C1682" s="36"/>
      <c r="D1682" s="36"/>
      <c r="E1682" s="36"/>
      <c r="F1682" s="36"/>
      <c r="G1682" s="36"/>
      <c r="H1682" s="36"/>
      <c r="I1682" s="36"/>
      <c r="J1682" s="36"/>
      <c r="K1682" s="36"/>
    </row>
    <row r="1683" spans="1:11" s="64" customFormat="1">
      <c r="A1683" s="36"/>
      <c r="B1683" s="36"/>
      <c r="C1683" s="36"/>
      <c r="D1683" s="36"/>
      <c r="E1683" s="36"/>
      <c r="F1683" s="36"/>
      <c r="G1683" s="36"/>
      <c r="H1683" s="36"/>
      <c r="I1683" s="36"/>
      <c r="J1683" s="36"/>
      <c r="K1683" s="36"/>
    </row>
    <row r="1684" spans="1:11" s="64" customForma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</row>
    <row r="1685" spans="1:11" s="64" customForma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</row>
    <row r="1686" spans="1:11" s="64" customForma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</row>
    <row r="1687" spans="1:11" s="64" customForma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</row>
    <row r="1688" spans="1:11" s="64" customFormat="1">
      <c r="A1688" s="36"/>
      <c r="B1688" s="36"/>
      <c r="C1688" s="36"/>
      <c r="D1688" s="36"/>
      <c r="E1688" s="36"/>
      <c r="F1688" s="36"/>
      <c r="G1688" s="36"/>
      <c r="H1688" s="36"/>
      <c r="I1688" s="36"/>
      <c r="J1688" s="36"/>
      <c r="K1688" s="36"/>
    </row>
    <row r="1689" spans="1:11" s="64" customFormat="1">
      <c r="A1689" s="36"/>
      <c r="B1689" s="36"/>
      <c r="C1689" s="36"/>
      <c r="D1689" s="36"/>
      <c r="E1689" s="36"/>
      <c r="F1689" s="36"/>
      <c r="G1689" s="36"/>
      <c r="H1689" s="36"/>
      <c r="I1689" s="36"/>
      <c r="J1689" s="36"/>
      <c r="K1689" s="36"/>
    </row>
    <row r="1690" spans="1:11" s="64" customFormat="1">
      <c r="A1690" s="36"/>
      <c r="B1690" s="36"/>
      <c r="C1690" s="36"/>
      <c r="D1690" s="36"/>
      <c r="E1690" s="36"/>
      <c r="F1690" s="36"/>
      <c r="G1690" s="36"/>
      <c r="H1690" s="36"/>
      <c r="I1690" s="36"/>
      <c r="J1690" s="36"/>
      <c r="K1690" s="36"/>
    </row>
    <row r="1691" spans="1:11" s="64" customFormat="1">
      <c r="A1691" s="36"/>
      <c r="B1691" s="36"/>
      <c r="C1691" s="36"/>
      <c r="D1691" s="36"/>
      <c r="E1691" s="36"/>
      <c r="F1691" s="36"/>
      <c r="G1691" s="36"/>
      <c r="H1691" s="36"/>
      <c r="I1691" s="36"/>
      <c r="J1691" s="36"/>
      <c r="K1691" s="36"/>
    </row>
    <row r="1692" spans="1:11" s="64" customFormat="1">
      <c r="A1692" s="36"/>
      <c r="B1692" s="36"/>
      <c r="C1692" s="36"/>
      <c r="D1692" s="36"/>
      <c r="E1692" s="36"/>
      <c r="F1692" s="36"/>
      <c r="G1692" s="36"/>
      <c r="H1692" s="36"/>
      <c r="I1692" s="36"/>
      <c r="J1692" s="36"/>
      <c r="K1692" s="36"/>
    </row>
    <row r="1693" spans="1:11" s="64" customFormat="1">
      <c r="A1693" s="36"/>
      <c r="B1693" s="36"/>
      <c r="C1693" s="36"/>
      <c r="D1693" s="36"/>
      <c r="E1693" s="36"/>
      <c r="F1693" s="36"/>
      <c r="G1693" s="36"/>
      <c r="H1693" s="36"/>
      <c r="I1693" s="36"/>
      <c r="J1693" s="36"/>
      <c r="K1693" s="36"/>
    </row>
    <row r="1694" spans="1:11" s="64" customFormat="1">
      <c r="A1694" s="36"/>
      <c r="B1694" s="36"/>
      <c r="C1694" s="36"/>
      <c r="D1694" s="36"/>
      <c r="E1694" s="36"/>
      <c r="F1694" s="36"/>
      <c r="G1694" s="36"/>
      <c r="H1694" s="36"/>
      <c r="I1694" s="36"/>
      <c r="J1694" s="36"/>
      <c r="K1694" s="36"/>
    </row>
    <row r="1695" spans="1:11" s="64" customFormat="1">
      <c r="A1695" s="36"/>
      <c r="B1695" s="36"/>
      <c r="C1695" s="36"/>
      <c r="D1695" s="36"/>
      <c r="E1695" s="36"/>
      <c r="F1695" s="36"/>
      <c r="G1695" s="36"/>
      <c r="H1695" s="36"/>
      <c r="I1695" s="36"/>
      <c r="J1695" s="36"/>
      <c r="K1695" s="36"/>
    </row>
    <row r="1696" spans="1:11" s="64" customFormat="1">
      <c r="A1696" s="36"/>
      <c r="B1696" s="36"/>
      <c r="C1696" s="36"/>
      <c r="D1696" s="36"/>
      <c r="E1696" s="36"/>
      <c r="F1696" s="36"/>
      <c r="G1696" s="36"/>
      <c r="H1696" s="36"/>
      <c r="I1696" s="36"/>
      <c r="J1696" s="36"/>
      <c r="K1696" s="36"/>
    </row>
    <row r="1697" spans="1:11" s="64" customFormat="1">
      <c r="A1697" s="36"/>
      <c r="B1697" s="36"/>
      <c r="C1697" s="36"/>
      <c r="D1697" s="36"/>
      <c r="E1697" s="36"/>
      <c r="F1697" s="36"/>
      <c r="G1697" s="36"/>
      <c r="H1697" s="36"/>
      <c r="I1697" s="36"/>
      <c r="J1697" s="36"/>
      <c r="K1697" s="36"/>
    </row>
    <row r="1698" spans="1:11" s="64" customFormat="1">
      <c r="A1698" s="36"/>
      <c r="B1698" s="36"/>
      <c r="C1698" s="36"/>
      <c r="D1698" s="36"/>
      <c r="E1698" s="36"/>
      <c r="F1698" s="36"/>
      <c r="G1698" s="36"/>
      <c r="H1698" s="36"/>
      <c r="I1698" s="36"/>
      <c r="J1698" s="36"/>
      <c r="K1698" s="36"/>
    </row>
    <row r="1699" spans="1:11" s="64" customFormat="1">
      <c r="A1699" s="36"/>
      <c r="B1699" s="36"/>
      <c r="C1699" s="36"/>
      <c r="D1699" s="36"/>
      <c r="E1699" s="36"/>
      <c r="F1699" s="36"/>
      <c r="G1699" s="36"/>
      <c r="H1699" s="36"/>
      <c r="I1699" s="36"/>
      <c r="J1699" s="36"/>
      <c r="K1699" s="36"/>
    </row>
    <row r="1700" spans="1:11" s="64" customFormat="1">
      <c r="A1700" s="36"/>
      <c r="B1700" s="36"/>
      <c r="C1700" s="36"/>
      <c r="D1700" s="36"/>
      <c r="E1700" s="36"/>
      <c r="F1700" s="36"/>
      <c r="G1700" s="36"/>
      <c r="H1700" s="36"/>
      <c r="I1700" s="36"/>
      <c r="J1700" s="36"/>
      <c r="K1700" s="36"/>
    </row>
    <row r="1701" spans="1:11" s="64" customFormat="1">
      <c r="A1701" s="36"/>
      <c r="B1701" s="36"/>
      <c r="C1701" s="36"/>
      <c r="D1701" s="36"/>
      <c r="E1701" s="36"/>
      <c r="F1701" s="36"/>
      <c r="G1701" s="36"/>
      <c r="H1701" s="36"/>
      <c r="I1701" s="36"/>
      <c r="J1701" s="36"/>
      <c r="K1701" s="36"/>
    </row>
    <row r="1702" spans="1:11" s="64" customFormat="1">
      <c r="A1702" s="36"/>
      <c r="B1702" s="36"/>
      <c r="C1702" s="36"/>
      <c r="D1702" s="36"/>
      <c r="E1702" s="36"/>
      <c r="F1702" s="36"/>
      <c r="G1702" s="36"/>
      <c r="H1702" s="36"/>
      <c r="I1702" s="36"/>
      <c r="J1702" s="36"/>
      <c r="K1702" s="36"/>
    </row>
    <row r="1703" spans="1:11" s="64" customFormat="1">
      <c r="A1703" s="36"/>
      <c r="B1703" s="36"/>
      <c r="C1703" s="36"/>
      <c r="D1703" s="36"/>
      <c r="E1703" s="36"/>
      <c r="F1703" s="36"/>
      <c r="G1703" s="36"/>
      <c r="H1703" s="36"/>
      <c r="I1703" s="36"/>
      <c r="J1703" s="36"/>
      <c r="K1703" s="36"/>
    </row>
    <row r="1704" spans="1:11" s="64" customFormat="1">
      <c r="A1704" s="36"/>
      <c r="B1704" s="36"/>
      <c r="C1704" s="36"/>
      <c r="D1704" s="36"/>
      <c r="E1704" s="36"/>
      <c r="F1704" s="36"/>
      <c r="G1704" s="36"/>
      <c r="H1704" s="36"/>
      <c r="I1704" s="36"/>
      <c r="J1704" s="36"/>
      <c r="K1704" s="36"/>
    </row>
    <row r="1705" spans="1:11" s="64" customFormat="1">
      <c r="A1705" s="36"/>
      <c r="B1705" s="36"/>
      <c r="C1705" s="36"/>
      <c r="D1705" s="36"/>
      <c r="E1705" s="36"/>
      <c r="F1705" s="36"/>
      <c r="G1705" s="36"/>
      <c r="H1705" s="36"/>
      <c r="I1705" s="36"/>
      <c r="J1705" s="36"/>
      <c r="K1705" s="36"/>
    </row>
    <row r="1706" spans="1:11" s="64" customFormat="1">
      <c r="A1706" s="36"/>
      <c r="B1706" s="36"/>
      <c r="C1706" s="36"/>
      <c r="D1706" s="36"/>
      <c r="E1706" s="36"/>
      <c r="F1706" s="36"/>
      <c r="G1706" s="36"/>
      <c r="H1706" s="36"/>
      <c r="I1706" s="36"/>
      <c r="J1706" s="36"/>
      <c r="K1706" s="36"/>
    </row>
    <row r="1707" spans="1:11" s="64" customFormat="1">
      <c r="A1707" s="36"/>
      <c r="B1707" s="36"/>
      <c r="C1707" s="36"/>
      <c r="D1707" s="36"/>
      <c r="E1707" s="36"/>
      <c r="F1707" s="36"/>
      <c r="G1707" s="36"/>
      <c r="H1707" s="36"/>
      <c r="I1707" s="36"/>
      <c r="J1707" s="36"/>
      <c r="K1707" s="36"/>
    </row>
    <row r="1708" spans="1:11" s="64" customFormat="1">
      <c r="A1708" s="36"/>
      <c r="B1708" s="36"/>
      <c r="C1708" s="36"/>
      <c r="D1708" s="36"/>
      <c r="E1708" s="36"/>
      <c r="F1708" s="36"/>
      <c r="G1708" s="36"/>
      <c r="H1708" s="36"/>
      <c r="I1708" s="36"/>
      <c r="J1708" s="36"/>
      <c r="K1708" s="36"/>
    </row>
    <row r="1709" spans="1:11" s="64" customFormat="1">
      <c r="A1709" s="36"/>
      <c r="B1709" s="36"/>
      <c r="C1709" s="36"/>
      <c r="D1709" s="36"/>
      <c r="E1709" s="36"/>
      <c r="F1709" s="36"/>
      <c r="G1709" s="36"/>
      <c r="H1709" s="36"/>
      <c r="I1709" s="36"/>
      <c r="J1709" s="36"/>
      <c r="K1709" s="36"/>
    </row>
    <row r="1710" spans="1:11" s="64" customFormat="1">
      <c r="A1710" s="36"/>
      <c r="B1710" s="36"/>
      <c r="C1710" s="36"/>
      <c r="D1710" s="36"/>
      <c r="E1710" s="36"/>
      <c r="F1710" s="36"/>
      <c r="G1710" s="36"/>
      <c r="H1710" s="36"/>
      <c r="I1710" s="36"/>
      <c r="J1710" s="36"/>
      <c r="K1710" s="36"/>
    </row>
    <row r="1711" spans="1:11" s="64" customFormat="1">
      <c r="A1711" s="36"/>
      <c r="B1711" s="36"/>
      <c r="C1711" s="36"/>
      <c r="D1711" s="36"/>
      <c r="E1711" s="36"/>
      <c r="F1711" s="36"/>
      <c r="G1711" s="36"/>
      <c r="H1711" s="36"/>
      <c r="I1711" s="36"/>
      <c r="J1711" s="36"/>
      <c r="K1711" s="36"/>
    </row>
    <row r="1712" spans="1:11" s="64" customFormat="1">
      <c r="A1712" s="36"/>
      <c r="B1712" s="36"/>
      <c r="C1712" s="36"/>
      <c r="D1712" s="36"/>
      <c r="E1712" s="36"/>
      <c r="F1712" s="36"/>
      <c r="G1712" s="36"/>
      <c r="H1712" s="36"/>
      <c r="I1712" s="36"/>
      <c r="J1712" s="36"/>
      <c r="K1712" s="36"/>
    </row>
    <row r="1713" spans="1:11" s="64" customFormat="1">
      <c r="A1713" s="36"/>
      <c r="B1713" s="36"/>
      <c r="C1713" s="36"/>
      <c r="D1713" s="36"/>
      <c r="E1713" s="36"/>
      <c r="F1713" s="36"/>
      <c r="G1713" s="36"/>
      <c r="H1713" s="36"/>
      <c r="I1713" s="36"/>
      <c r="J1713" s="36"/>
      <c r="K1713" s="36"/>
    </row>
    <row r="1714" spans="1:11" s="64" customFormat="1">
      <c r="A1714" s="36"/>
      <c r="B1714" s="36"/>
      <c r="C1714" s="36"/>
      <c r="D1714" s="36"/>
      <c r="E1714" s="36"/>
      <c r="F1714" s="36"/>
      <c r="G1714" s="36"/>
      <c r="H1714" s="36"/>
      <c r="I1714" s="36"/>
      <c r="J1714" s="36"/>
      <c r="K1714" s="36"/>
    </row>
    <row r="1715" spans="1:11" s="64" customFormat="1">
      <c r="A1715" s="36"/>
      <c r="B1715" s="36"/>
      <c r="C1715" s="36"/>
      <c r="D1715" s="36"/>
      <c r="E1715" s="36"/>
      <c r="F1715" s="36"/>
      <c r="G1715" s="36"/>
      <c r="H1715" s="36"/>
      <c r="I1715" s="36"/>
      <c r="J1715" s="36"/>
      <c r="K1715" s="36"/>
    </row>
    <row r="1716" spans="1:11" s="64" customFormat="1">
      <c r="A1716" s="36"/>
      <c r="B1716" s="36"/>
      <c r="C1716" s="36"/>
      <c r="D1716" s="36"/>
      <c r="E1716" s="36"/>
      <c r="F1716" s="36"/>
      <c r="G1716" s="36"/>
      <c r="H1716" s="36"/>
      <c r="I1716" s="36"/>
      <c r="J1716" s="36"/>
      <c r="K1716" s="36"/>
    </row>
    <row r="1717" spans="1:11" s="64" customFormat="1">
      <c r="A1717" s="36"/>
      <c r="B1717" s="36"/>
      <c r="C1717" s="36"/>
      <c r="D1717" s="36"/>
      <c r="E1717" s="36"/>
      <c r="F1717" s="36"/>
      <c r="G1717" s="36"/>
      <c r="H1717" s="36"/>
      <c r="I1717" s="36"/>
      <c r="J1717" s="36"/>
      <c r="K1717" s="36"/>
    </row>
    <row r="1718" spans="1:11" s="64" customFormat="1">
      <c r="A1718" s="36"/>
      <c r="B1718" s="36"/>
      <c r="C1718" s="36"/>
      <c r="D1718" s="36"/>
      <c r="E1718" s="36"/>
      <c r="F1718" s="36"/>
      <c r="G1718" s="36"/>
      <c r="H1718" s="36"/>
      <c r="I1718" s="36"/>
      <c r="J1718" s="36"/>
      <c r="K1718" s="36"/>
    </row>
    <row r="1719" spans="1:11" s="64" customFormat="1">
      <c r="A1719" s="36"/>
      <c r="B1719" s="36"/>
      <c r="C1719" s="36"/>
      <c r="D1719" s="36"/>
      <c r="E1719" s="36"/>
      <c r="F1719" s="36"/>
      <c r="G1719" s="36"/>
      <c r="H1719" s="36"/>
      <c r="I1719" s="36"/>
      <c r="J1719" s="36"/>
      <c r="K1719" s="36"/>
    </row>
    <row r="1720" spans="1:11" s="64" customFormat="1">
      <c r="A1720" s="36"/>
      <c r="B1720" s="36"/>
      <c r="C1720" s="36"/>
      <c r="D1720" s="36"/>
      <c r="E1720" s="36"/>
      <c r="F1720" s="36"/>
      <c r="G1720" s="36"/>
      <c r="H1720" s="36"/>
      <c r="I1720" s="36"/>
      <c r="J1720" s="36"/>
      <c r="K1720" s="36"/>
    </row>
    <row r="1721" spans="1:11" s="64" customForma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</row>
    <row r="1722" spans="1:11" s="64" customForma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</row>
    <row r="1723" spans="1:11" s="64" customFormat="1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</row>
    <row r="1724" spans="1:11" s="64" customFormat="1">
      <c r="A1724" s="36"/>
      <c r="B1724" s="36"/>
      <c r="C1724" s="36"/>
      <c r="D1724" s="36"/>
      <c r="E1724" s="36"/>
      <c r="F1724" s="36"/>
      <c r="G1724" s="36"/>
      <c r="H1724" s="36"/>
      <c r="I1724" s="36"/>
      <c r="J1724" s="36"/>
      <c r="K1724" s="36"/>
    </row>
    <row r="1725" spans="1:11" s="64" customFormat="1">
      <c r="A1725" s="36"/>
      <c r="B1725" s="36"/>
      <c r="C1725" s="36"/>
      <c r="D1725" s="36"/>
      <c r="E1725" s="36"/>
      <c r="F1725" s="36"/>
      <c r="G1725" s="36"/>
      <c r="H1725" s="36"/>
      <c r="I1725" s="36"/>
      <c r="J1725" s="36"/>
      <c r="K1725" s="36"/>
    </row>
    <row r="1726" spans="1:11" s="64" customFormat="1">
      <c r="A1726" s="36"/>
      <c r="B1726" s="36"/>
      <c r="C1726" s="36"/>
      <c r="D1726" s="36"/>
      <c r="E1726" s="36"/>
      <c r="F1726" s="36"/>
      <c r="G1726" s="36"/>
      <c r="H1726" s="36"/>
      <c r="I1726" s="36"/>
      <c r="J1726" s="36"/>
      <c r="K1726" s="36"/>
    </row>
    <row r="1727" spans="1:11" s="64" customFormat="1">
      <c r="A1727" s="36"/>
      <c r="B1727" s="36"/>
      <c r="C1727" s="36"/>
      <c r="D1727" s="36"/>
      <c r="E1727" s="36"/>
      <c r="F1727" s="36"/>
      <c r="G1727" s="36"/>
      <c r="H1727" s="36"/>
      <c r="I1727" s="36"/>
      <c r="J1727" s="36"/>
      <c r="K1727" s="36"/>
    </row>
    <row r="1728" spans="1:11" s="64" customFormat="1">
      <c r="A1728" s="36"/>
      <c r="B1728" s="36"/>
      <c r="C1728" s="36"/>
      <c r="D1728" s="36"/>
      <c r="E1728" s="36"/>
      <c r="F1728" s="36"/>
      <c r="G1728" s="36"/>
      <c r="H1728" s="36"/>
      <c r="I1728" s="36"/>
      <c r="J1728" s="36"/>
      <c r="K1728" s="36"/>
    </row>
    <row r="1729" spans="1:11" s="64" customFormat="1">
      <c r="A1729" s="36"/>
      <c r="B1729" s="36"/>
      <c r="C1729" s="36"/>
      <c r="D1729" s="36"/>
      <c r="E1729" s="36"/>
      <c r="F1729" s="36"/>
      <c r="G1729" s="36"/>
      <c r="H1729" s="36"/>
      <c r="I1729" s="36"/>
      <c r="J1729" s="36"/>
      <c r="K1729" s="36"/>
    </row>
    <row r="1730" spans="1:11" s="64" customForma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</row>
    <row r="1731" spans="1:11" s="64" customForma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</row>
    <row r="1732" spans="1:11" s="64" customForma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</row>
    <row r="1733" spans="1:11" s="64" customForma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</row>
    <row r="1734" spans="1:11" s="64" customFormat="1">
      <c r="A1734" s="36"/>
      <c r="B1734" s="36"/>
      <c r="C1734" s="36"/>
      <c r="D1734" s="36"/>
      <c r="E1734" s="36"/>
      <c r="F1734" s="36"/>
      <c r="G1734" s="36"/>
      <c r="H1734" s="36"/>
      <c r="I1734" s="36"/>
      <c r="J1734" s="36"/>
      <c r="K1734" s="36"/>
    </row>
    <row r="1735" spans="1:11" s="64" customFormat="1">
      <c r="A1735" s="36"/>
      <c r="B1735" s="36"/>
      <c r="C1735" s="36"/>
      <c r="D1735" s="36"/>
      <c r="E1735" s="36"/>
      <c r="F1735" s="36"/>
      <c r="G1735" s="36"/>
      <c r="H1735" s="36"/>
      <c r="I1735" s="36"/>
      <c r="J1735" s="36"/>
      <c r="K1735" s="36"/>
    </row>
    <row r="1736" spans="1:11" s="64" customFormat="1">
      <c r="A1736" s="36"/>
      <c r="B1736" s="36"/>
      <c r="C1736" s="36"/>
      <c r="D1736" s="36"/>
      <c r="E1736" s="36"/>
      <c r="F1736" s="36"/>
      <c r="G1736" s="36"/>
      <c r="H1736" s="36"/>
      <c r="I1736" s="36"/>
      <c r="J1736" s="36"/>
      <c r="K1736" s="36"/>
    </row>
    <row r="1737" spans="1:11" s="64" customFormat="1">
      <c r="A1737" s="36"/>
      <c r="B1737" s="36"/>
      <c r="C1737" s="36"/>
      <c r="D1737" s="36"/>
      <c r="E1737" s="36"/>
      <c r="F1737" s="36"/>
      <c r="G1737" s="36"/>
      <c r="H1737" s="36"/>
      <c r="I1737" s="36"/>
      <c r="J1737" s="36"/>
      <c r="K1737" s="36"/>
    </row>
    <row r="1738" spans="1:11" s="64" customFormat="1">
      <c r="A1738" s="36"/>
      <c r="B1738" s="36"/>
      <c r="C1738" s="36"/>
      <c r="D1738" s="36"/>
      <c r="E1738" s="36"/>
      <c r="F1738" s="36"/>
      <c r="G1738" s="36"/>
      <c r="H1738" s="36"/>
      <c r="I1738" s="36"/>
      <c r="J1738" s="36"/>
      <c r="K1738" s="36"/>
    </row>
    <row r="1739" spans="1:11" s="64" customFormat="1">
      <c r="A1739" s="36"/>
      <c r="B1739" s="36"/>
      <c r="C1739" s="36"/>
      <c r="D1739" s="36"/>
      <c r="E1739" s="36"/>
      <c r="F1739" s="36"/>
      <c r="G1739" s="36"/>
      <c r="H1739" s="36"/>
      <c r="I1739" s="36"/>
      <c r="J1739" s="36"/>
      <c r="K1739" s="36"/>
    </row>
    <row r="1740" spans="1:11" s="64" customFormat="1">
      <c r="A1740" s="36"/>
      <c r="B1740" s="36"/>
      <c r="C1740" s="36"/>
      <c r="D1740" s="36"/>
      <c r="E1740" s="36"/>
      <c r="F1740" s="36"/>
      <c r="G1740" s="36"/>
      <c r="H1740" s="36"/>
      <c r="I1740" s="36"/>
      <c r="J1740" s="36"/>
      <c r="K1740" s="36"/>
    </row>
    <row r="1741" spans="1:11" s="64" customFormat="1">
      <c r="A1741" s="36"/>
      <c r="B1741" s="36"/>
      <c r="C1741" s="36"/>
      <c r="D1741" s="36"/>
      <c r="E1741" s="36"/>
      <c r="F1741" s="36"/>
      <c r="G1741" s="36"/>
      <c r="H1741" s="36"/>
      <c r="I1741" s="36"/>
      <c r="J1741" s="36"/>
      <c r="K1741" s="36"/>
    </row>
    <row r="1742" spans="1:11" s="64" customFormat="1">
      <c r="A1742" s="36"/>
      <c r="B1742" s="36"/>
      <c r="C1742" s="36"/>
      <c r="D1742" s="36"/>
      <c r="E1742" s="36"/>
      <c r="F1742" s="36"/>
      <c r="G1742" s="36"/>
      <c r="H1742" s="36"/>
      <c r="I1742" s="36"/>
      <c r="J1742" s="36"/>
      <c r="K1742" s="36"/>
    </row>
    <row r="1743" spans="1:11" s="64" customFormat="1">
      <c r="A1743" s="36"/>
      <c r="B1743" s="36"/>
      <c r="C1743" s="36"/>
      <c r="D1743" s="36"/>
      <c r="E1743" s="36"/>
      <c r="F1743" s="36"/>
      <c r="G1743" s="36"/>
      <c r="H1743" s="36"/>
      <c r="I1743" s="36"/>
      <c r="J1743" s="36"/>
      <c r="K1743" s="36"/>
    </row>
    <row r="1744" spans="1:11" s="64" customFormat="1">
      <c r="A1744" s="36"/>
      <c r="B1744" s="36"/>
      <c r="C1744" s="36"/>
      <c r="D1744" s="36"/>
      <c r="E1744" s="36"/>
      <c r="F1744" s="36"/>
      <c r="G1744" s="36"/>
      <c r="H1744" s="36"/>
      <c r="I1744" s="36"/>
      <c r="J1744" s="36"/>
      <c r="K1744" s="36"/>
    </row>
    <row r="1745" spans="1:11" s="64" customFormat="1">
      <c r="A1745" s="36"/>
      <c r="B1745" s="36"/>
      <c r="C1745" s="36"/>
      <c r="D1745" s="36"/>
      <c r="E1745" s="36"/>
      <c r="F1745" s="36"/>
      <c r="G1745" s="36"/>
      <c r="H1745" s="36"/>
      <c r="I1745" s="36"/>
      <c r="J1745" s="36"/>
      <c r="K1745" s="36"/>
    </row>
    <row r="1746" spans="1:11" s="64" customFormat="1">
      <c r="A1746" s="36"/>
      <c r="B1746" s="36"/>
      <c r="C1746" s="36"/>
      <c r="D1746" s="36"/>
      <c r="E1746" s="36"/>
      <c r="F1746" s="36"/>
      <c r="G1746" s="36"/>
      <c r="H1746" s="36"/>
      <c r="I1746" s="36"/>
      <c r="J1746" s="36"/>
      <c r="K1746" s="36"/>
    </row>
    <row r="1747" spans="1:11" s="64" customFormat="1">
      <c r="A1747" s="36"/>
      <c r="B1747" s="36"/>
      <c r="C1747" s="36"/>
      <c r="D1747" s="36"/>
      <c r="E1747" s="36"/>
      <c r="F1747" s="36"/>
      <c r="G1747" s="36"/>
      <c r="H1747" s="36"/>
      <c r="I1747" s="36"/>
      <c r="J1747" s="36"/>
      <c r="K1747" s="36"/>
    </row>
    <row r="1748" spans="1:11" s="64" customFormat="1">
      <c r="A1748" s="36"/>
      <c r="B1748" s="36"/>
      <c r="C1748" s="36"/>
      <c r="D1748" s="36"/>
      <c r="E1748" s="36"/>
      <c r="F1748" s="36"/>
      <c r="G1748" s="36"/>
      <c r="H1748" s="36"/>
      <c r="I1748" s="36"/>
      <c r="J1748" s="36"/>
      <c r="K1748" s="36"/>
    </row>
    <row r="1749" spans="1:11" s="64" customForma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</row>
    <row r="1750" spans="1:11" s="64" customForma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</row>
    <row r="1751" spans="1:11" s="64" customFormat="1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</row>
    <row r="1752" spans="1:11" s="64" customFormat="1">
      <c r="A1752" s="36"/>
      <c r="B1752" s="36"/>
      <c r="C1752" s="36"/>
      <c r="D1752" s="36"/>
      <c r="E1752" s="36"/>
      <c r="F1752" s="36"/>
      <c r="G1752" s="36"/>
      <c r="H1752" s="36"/>
      <c r="I1752" s="36"/>
      <c r="J1752" s="36"/>
      <c r="K1752" s="36"/>
    </row>
    <row r="1753" spans="1:11" s="64" customFormat="1">
      <c r="A1753" s="36"/>
      <c r="B1753" s="36"/>
      <c r="C1753" s="36"/>
      <c r="D1753" s="36"/>
      <c r="E1753" s="36"/>
      <c r="F1753" s="36"/>
      <c r="G1753" s="36"/>
      <c r="H1753" s="36"/>
      <c r="I1753" s="36"/>
      <c r="J1753" s="36"/>
      <c r="K1753" s="36"/>
    </row>
    <row r="1754" spans="1:11" s="64" customFormat="1">
      <c r="A1754" s="36"/>
      <c r="B1754" s="36"/>
      <c r="C1754" s="36"/>
      <c r="D1754" s="36"/>
      <c r="E1754" s="36"/>
      <c r="F1754" s="36"/>
      <c r="G1754" s="36"/>
      <c r="H1754" s="36"/>
      <c r="I1754" s="36"/>
      <c r="J1754" s="36"/>
      <c r="K1754" s="36"/>
    </row>
    <row r="1755" spans="1:11" s="64" customFormat="1">
      <c r="A1755" s="36"/>
      <c r="B1755" s="36"/>
      <c r="C1755" s="36"/>
      <c r="D1755" s="36"/>
      <c r="E1755" s="36"/>
      <c r="F1755" s="36"/>
      <c r="G1755" s="36"/>
      <c r="H1755" s="36"/>
      <c r="I1755" s="36"/>
      <c r="J1755" s="36"/>
      <c r="K1755" s="36"/>
    </row>
    <row r="1756" spans="1:11" s="64" customFormat="1">
      <c r="A1756" s="36"/>
      <c r="B1756" s="36"/>
      <c r="C1756" s="36"/>
      <c r="D1756" s="36"/>
      <c r="E1756" s="36"/>
      <c r="F1756" s="36"/>
      <c r="G1756" s="36"/>
      <c r="H1756" s="36"/>
      <c r="I1756" s="36"/>
      <c r="J1756" s="36"/>
      <c r="K1756" s="36"/>
    </row>
    <row r="1757" spans="1:11" s="64" customFormat="1">
      <c r="A1757" s="36"/>
      <c r="B1757" s="36"/>
      <c r="C1757" s="36"/>
      <c r="D1757" s="36"/>
      <c r="E1757" s="36"/>
      <c r="F1757" s="36"/>
      <c r="G1757" s="36"/>
      <c r="H1757" s="36"/>
      <c r="I1757" s="36"/>
      <c r="J1757" s="36"/>
      <c r="K1757" s="36"/>
    </row>
    <row r="1758" spans="1:11" s="64" customFormat="1">
      <c r="A1758" s="36"/>
      <c r="B1758" s="36"/>
      <c r="C1758" s="36"/>
      <c r="D1758" s="36"/>
      <c r="E1758" s="36"/>
      <c r="F1758" s="36"/>
      <c r="G1758" s="36"/>
      <c r="H1758" s="36"/>
      <c r="I1758" s="36"/>
      <c r="J1758" s="36"/>
      <c r="K1758" s="36"/>
    </row>
    <row r="1759" spans="1:11" s="64" customFormat="1">
      <c r="A1759" s="36"/>
      <c r="B1759" s="36"/>
      <c r="C1759" s="36"/>
      <c r="D1759" s="36"/>
      <c r="E1759" s="36"/>
      <c r="F1759" s="36"/>
      <c r="G1759" s="36"/>
      <c r="H1759" s="36"/>
      <c r="I1759" s="36"/>
      <c r="J1759" s="36"/>
      <c r="K1759" s="36"/>
    </row>
    <row r="1760" spans="1:11" s="64" customFormat="1">
      <c r="A1760" s="36"/>
      <c r="B1760" s="36"/>
      <c r="C1760" s="36"/>
      <c r="D1760" s="36"/>
      <c r="E1760" s="36"/>
      <c r="F1760" s="36"/>
      <c r="G1760" s="36"/>
      <c r="H1760" s="36"/>
      <c r="I1760" s="36"/>
      <c r="J1760" s="36"/>
      <c r="K1760" s="36"/>
    </row>
    <row r="1761" spans="1:11" s="64" customFormat="1">
      <c r="A1761" s="36"/>
      <c r="B1761" s="36"/>
      <c r="C1761" s="36"/>
      <c r="D1761" s="36"/>
      <c r="E1761" s="36"/>
      <c r="F1761" s="36"/>
      <c r="G1761" s="36"/>
      <c r="H1761" s="36"/>
      <c r="I1761" s="36"/>
      <c r="J1761" s="36"/>
      <c r="K1761" s="36"/>
    </row>
    <row r="1762" spans="1:11" s="64" customFormat="1">
      <c r="A1762" s="36"/>
      <c r="B1762" s="36"/>
      <c r="C1762" s="36"/>
      <c r="D1762" s="36"/>
      <c r="E1762" s="36"/>
      <c r="F1762" s="36"/>
      <c r="G1762" s="36"/>
      <c r="H1762" s="36"/>
      <c r="I1762" s="36"/>
      <c r="J1762" s="36"/>
      <c r="K1762" s="36"/>
    </row>
    <row r="1763" spans="1:11" s="64" customFormat="1">
      <c r="A1763" s="36"/>
      <c r="B1763" s="36"/>
      <c r="C1763" s="36"/>
      <c r="D1763" s="36"/>
      <c r="E1763" s="36"/>
      <c r="F1763" s="36"/>
      <c r="G1763" s="36"/>
      <c r="H1763" s="36"/>
      <c r="I1763" s="36"/>
      <c r="J1763" s="36"/>
      <c r="K1763" s="36"/>
    </row>
    <row r="1764" spans="1:11" s="64" customFormat="1">
      <c r="A1764" s="36"/>
      <c r="B1764" s="36"/>
      <c r="C1764" s="36"/>
      <c r="D1764" s="36"/>
      <c r="E1764" s="36"/>
      <c r="F1764" s="36"/>
      <c r="G1764" s="36"/>
      <c r="H1764" s="36"/>
      <c r="I1764" s="36"/>
      <c r="J1764" s="36"/>
      <c r="K1764" s="36"/>
    </row>
    <row r="1765" spans="1:11" s="64" customFormat="1">
      <c r="A1765" s="36"/>
      <c r="B1765" s="36"/>
      <c r="C1765" s="36"/>
      <c r="D1765" s="36"/>
      <c r="E1765" s="36"/>
      <c r="F1765" s="36"/>
      <c r="G1765" s="36"/>
      <c r="H1765" s="36"/>
      <c r="I1765" s="36"/>
      <c r="J1765" s="36"/>
      <c r="K1765" s="36"/>
    </row>
    <row r="1766" spans="1:11" s="64" customFormat="1">
      <c r="A1766" s="36"/>
      <c r="B1766" s="36"/>
      <c r="C1766" s="36"/>
      <c r="D1766" s="36"/>
      <c r="E1766" s="36"/>
      <c r="F1766" s="36"/>
      <c r="G1766" s="36"/>
      <c r="H1766" s="36"/>
      <c r="I1766" s="36"/>
      <c r="J1766" s="36"/>
      <c r="K1766" s="36"/>
    </row>
    <row r="1767" spans="1:11" s="64" customFormat="1">
      <c r="A1767" s="36"/>
      <c r="B1767" s="36"/>
      <c r="C1767" s="36"/>
      <c r="D1767" s="36"/>
      <c r="E1767" s="36"/>
      <c r="F1767" s="36"/>
      <c r="G1767" s="36"/>
      <c r="H1767" s="36"/>
      <c r="I1767" s="36"/>
      <c r="J1767" s="36"/>
      <c r="K1767" s="36"/>
    </row>
    <row r="1768" spans="1:11" s="64" customFormat="1">
      <c r="A1768" s="36"/>
      <c r="B1768" s="36"/>
      <c r="C1768" s="36"/>
      <c r="D1768" s="36"/>
      <c r="E1768" s="36"/>
      <c r="F1768" s="36"/>
      <c r="G1768" s="36"/>
      <c r="H1768" s="36"/>
      <c r="I1768" s="36"/>
      <c r="J1768" s="36"/>
      <c r="K1768" s="36"/>
    </row>
    <row r="1769" spans="1:11" s="64" customFormat="1">
      <c r="A1769" s="36"/>
      <c r="B1769" s="36"/>
      <c r="C1769" s="36"/>
      <c r="D1769" s="36"/>
      <c r="E1769" s="36"/>
      <c r="F1769" s="36"/>
      <c r="G1769" s="36"/>
      <c r="H1769" s="36"/>
      <c r="I1769" s="36"/>
      <c r="J1769" s="36"/>
      <c r="K1769" s="36"/>
    </row>
    <row r="1770" spans="1:11" s="64" customFormat="1">
      <c r="A1770" s="36"/>
      <c r="B1770" s="36"/>
      <c r="C1770" s="36"/>
      <c r="D1770" s="36"/>
      <c r="E1770" s="36"/>
      <c r="F1770" s="36"/>
      <c r="G1770" s="36"/>
      <c r="H1770" s="36"/>
      <c r="I1770" s="36"/>
      <c r="J1770" s="36"/>
      <c r="K1770" s="36"/>
    </row>
    <row r="1771" spans="1:11" s="64" customFormat="1">
      <c r="A1771" s="36"/>
      <c r="B1771" s="36"/>
      <c r="C1771" s="36"/>
      <c r="D1771" s="36"/>
      <c r="E1771" s="36"/>
      <c r="F1771" s="36"/>
      <c r="G1771" s="36"/>
      <c r="H1771" s="36"/>
      <c r="I1771" s="36"/>
      <c r="J1771" s="36"/>
      <c r="K1771" s="36"/>
    </row>
    <row r="1772" spans="1:11" s="64" customFormat="1">
      <c r="A1772" s="36"/>
      <c r="B1772" s="36"/>
      <c r="C1772" s="36"/>
      <c r="D1772" s="36"/>
      <c r="E1772" s="36"/>
      <c r="F1772" s="36"/>
      <c r="G1772" s="36"/>
      <c r="H1772" s="36"/>
      <c r="I1772" s="36"/>
      <c r="J1772" s="36"/>
      <c r="K1772" s="36"/>
    </row>
    <row r="1773" spans="1:11" s="64" customFormat="1">
      <c r="A1773" s="36"/>
      <c r="B1773" s="36"/>
      <c r="C1773" s="36"/>
      <c r="D1773" s="36"/>
      <c r="E1773" s="36"/>
      <c r="F1773" s="36"/>
      <c r="G1773" s="36"/>
      <c r="H1773" s="36"/>
      <c r="I1773" s="36"/>
      <c r="J1773" s="36"/>
      <c r="K1773" s="36"/>
    </row>
    <row r="1774" spans="1:11" s="64" customFormat="1">
      <c r="A1774" s="36"/>
      <c r="B1774" s="36"/>
      <c r="C1774" s="36"/>
      <c r="D1774" s="36"/>
      <c r="E1774" s="36"/>
      <c r="F1774" s="36"/>
      <c r="G1774" s="36"/>
      <c r="H1774" s="36"/>
      <c r="I1774" s="36"/>
      <c r="J1774" s="36"/>
      <c r="K1774" s="36"/>
    </row>
    <row r="1775" spans="1:11" s="64" customFormat="1">
      <c r="A1775" s="36"/>
      <c r="B1775" s="36"/>
      <c r="C1775" s="36"/>
      <c r="D1775" s="36"/>
      <c r="E1775" s="36"/>
      <c r="F1775" s="36"/>
      <c r="G1775" s="36"/>
      <c r="H1775" s="36"/>
      <c r="I1775" s="36"/>
      <c r="J1775" s="36"/>
      <c r="K1775" s="36"/>
    </row>
    <row r="1776" spans="1:11" s="64" customFormat="1">
      <c r="A1776" s="36"/>
      <c r="B1776" s="36"/>
      <c r="C1776" s="36"/>
      <c r="D1776" s="36"/>
      <c r="E1776" s="36"/>
      <c r="F1776" s="36"/>
      <c r="G1776" s="36"/>
      <c r="H1776" s="36"/>
      <c r="I1776" s="36"/>
      <c r="J1776" s="36"/>
      <c r="K1776" s="36"/>
    </row>
    <row r="1777" spans="1:11" s="64" customFormat="1">
      <c r="A1777" s="36"/>
      <c r="B1777" s="36"/>
      <c r="C1777" s="36"/>
      <c r="D1777" s="36"/>
      <c r="E1777" s="36"/>
      <c r="F1777" s="36"/>
      <c r="G1777" s="36"/>
      <c r="H1777" s="36"/>
      <c r="I1777" s="36"/>
      <c r="J1777" s="36"/>
      <c r="K1777" s="36"/>
    </row>
    <row r="1778" spans="1:11" s="64" customFormat="1">
      <c r="A1778" s="36"/>
      <c r="B1778" s="36"/>
      <c r="C1778" s="36"/>
      <c r="D1778" s="36"/>
      <c r="E1778" s="36"/>
      <c r="F1778" s="36"/>
      <c r="G1778" s="36"/>
      <c r="H1778" s="36"/>
      <c r="I1778" s="36"/>
      <c r="J1778" s="36"/>
      <c r="K1778" s="36"/>
    </row>
    <row r="1779" spans="1:11" s="64" customFormat="1">
      <c r="A1779" s="36"/>
      <c r="B1779" s="36"/>
      <c r="C1779" s="36"/>
      <c r="D1779" s="36"/>
      <c r="E1779" s="36"/>
      <c r="F1779" s="36"/>
      <c r="G1779" s="36"/>
      <c r="H1779" s="36"/>
      <c r="I1779" s="36"/>
      <c r="J1779" s="36"/>
      <c r="K1779" s="36"/>
    </row>
    <row r="1780" spans="1:11" s="64" customFormat="1">
      <c r="A1780" s="36"/>
      <c r="B1780" s="36"/>
      <c r="C1780" s="36"/>
      <c r="D1780" s="36"/>
      <c r="E1780" s="36"/>
      <c r="F1780" s="36"/>
      <c r="G1780" s="36"/>
      <c r="H1780" s="36"/>
      <c r="I1780" s="36"/>
      <c r="J1780" s="36"/>
      <c r="K1780" s="36"/>
    </row>
    <row r="1781" spans="1:11" s="64" customFormat="1">
      <c r="A1781" s="36"/>
      <c r="B1781" s="36"/>
      <c r="C1781" s="36"/>
      <c r="D1781" s="36"/>
      <c r="E1781" s="36"/>
      <c r="F1781" s="36"/>
      <c r="G1781" s="36"/>
      <c r="H1781" s="36"/>
      <c r="I1781" s="36"/>
      <c r="J1781" s="36"/>
      <c r="K1781" s="36"/>
    </row>
    <row r="1782" spans="1:11" s="64" customFormat="1">
      <c r="A1782" s="36"/>
      <c r="B1782" s="36"/>
      <c r="C1782" s="36"/>
      <c r="D1782" s="36"/>
      <c r="E1782" s="36"/>
      <c r="F1782" s="36"/>
      <c r="G1782" s="36"/>
      <c r="H1782" s="36"/>
      <c r="I1782" s="36"/>
      <c r="J1782" s="36"/>
      <c r="K1782" s="36"/>
    </row>
    <row r="1783" spans="1:11" s="64" customFormat="1">
      <c r="A1783" s="36"/>
      <c r="B1783" s="36"/>
      <c r="C1783" s="36"/>
      <c r="D1783" s="36"/>
      <c r="E1783" s="36"/>
      <c r="F1783" s="36"/>
      <c r="G1783" s="36"/>
      <c r="H1783" s="36"/>
      <c r="I1783" s="36"/>
      <c r="J1783" s="36"/>
      <c r="K1783" s="36"/>
    </row>
    <row r="1784" spans="1:11" s="64" customFormat="1">
      <c r="A1784" s="36"/>
      <c r="B1784" s="36"/>
      <c r="C1784" s="36"/>
      <c r="D1784" s="36"/>
      <c r="E1784" s="36"/>
      <c r="F1784" s="36"/>
      <c r="G1784" s="36"/>
      <c r="H1784" s="36"/>
      <c r="I1784" s="36"/>
      <c r="J1784" s="36"/>
      <c r="K1784" s="36"/>
    </row>
    <row r="1785" spans="1:11" s="64" customFormat="1">
      <c r="A1785" s="36"/>
      <c r="B1785" s="36"/>
      <c r="C1785" s="36"/>
      <c r="D1785" s="36"/>
      <c r="E1785" s="36"/>
      <c r="F1785" s="36"/>
      <c r="G1785" s="36"/>
      <c r="H1785" s="36"/>
      <c r="I1785" s="36"/>
      <c r="J1785" s="36"/>
      <c r="K1785" s="36"/>
    </row>
    <row r="1786" spans="1:11" s="64" customFormat="1">
      <c r="A1786" s="36"/>
      <c r="B1786" s="36"/>
      <c r="C1786" s="36"/>
      <c r="D1786" s="36"/>
      <c r="E1786" s="36"/>
      <c r="F1786" s="36"/>
      <c r="G1786" s="36"/>
      <c r="H1786" s="36"/>
      <c r="I1786" s="36"/>
      <c r="J1786" s="36"/>
      <c r="K1786" s="36"/>
    </row>
    <row r="1787" spans="1:11" s="64" customFormat="1">
      <c r="A1787" s="36"/>
      <c r="B1787" s="36"/>
      <c r="C1787" s="36"/>
      <c r="D1787" s="36"/>
      <c r="E1787" s="36"/>
      <c r="F1787" s="36"/>
      <c r="G1787" s="36"/>
      <c r="H1787" s="36"/>
      <c r="I1787" s="36"/>
      <c r="J1787" s="36"/>
      <c r="K1787" s="36"/>
    </row>
    <row r="1788" spans="1:11" s="64" customFormat="1">
      <c r="A1788" s="36"/>
      <c r="B1788" s="36"/>
      <c r="C1788" s="36"/>
      <c r="D1788" s="36"/>
      <c r="E1788" s="36"/>
      <c r="F1788" s="36"/>
      <c r="G1788" s="36"/>
      <c r="H1788" s="36"/>
      <c r="I1788" s="36"/>
      <c r="J1788" s="36"/>
      <c r="K1788" s="36"/>
    </row>
    <row r="1789" spans="1:11" s="64" customFormat="1">
      <c r="A1789" s="36"/>
      <c r="B1789" s="36"/>
      <c r="C1789" s="36"/>
      <c r="D1789" s="36"/>
      <c r="E1789" s="36"/>
      <c r="F1789" s="36"/>
      <c r="G1789" s="36"/>
      <c r="H1789" s="36"/>
      <c r="I1789" s="36"/>
      <c r="J1789" s="36"/>
      <c r="K1789" s="36"/>
    </row>
    <row r="1790" spans="1:11" s="64" customFormat="1">
      <c r="A1790" s="36"/>
      <c r="B1790" s="36"/>
      <c r="C1790" s="36"/>
      <c r="D1790" s="36"/>
      <c r="E1790" s="36"/>
      <c r="F1790" s="36"/>
      <c r="G1790" s="36"/>
      <c r="H1790" s="36"/>
      <c r="I1790" s="36"/>
      <c r="J1790" s="36"/>
      <c r="K1790" s="36"/>
    </row>
    <row r="1791" spans="1:11" s="64" customFormat="1">
      <c r="A1791" s="36"/>
      <c r="B1791" s="36"/>
      <c r="C1791" s="36"/>
      <c r="D1791" s="36"/>
      <c r="E1791" s="36"/>
      <c r="F1791" s="36"/>
      <c r="G1791" s="36"/>
      <c r="H1791" s="36"/>
      <c r="I1791" s="36"/>
      <c r="J1791" s="36"/>
      <c r="K1791" s="36"/>
    </row>
    <row r="1792" spans="1:11" s="64" customFormat="1">
      <c r="A1792" s="36"/>
      <c r="B1792" s="36"/>
      <c r="C1792" s="36"/>
      <c r="D1792" s="36"/>
      <c r="E1792" s="36"/>
      <c r="F1792" s="36"/>
      <c r="G1792" s="36"/>
      <c r="H1792" s="36"/>
      <c r="I1792" s="36"/>
      <c r="J1792" s="36"/>
      <c r="K1792" s="36"/>
    </row>
    <row r="1793" spans="1:11" s="64" customFormat="1">
      <c r="A1793" s="36"/>
      <c r="B1793" s="36"/>
      <c r="C1793" s="36"/>
      <c r="D1793" s="36"/>
      <c r="E1793" s="36"/>
      <c r="F1793" s="36"/>
      <c r="G1793" s="36"/>
      <c r="H1793" s="36"/>
      <c r="I1793" s="36"/>
      <c r="J1793" s="36"/>
      <c r="K1793" s="36"/>
    </row>
    <row r="1794" spans="1:11" s="64" customFormat="1">
      <c r="A1794" s="36"/>
      <c r="B1794" s="36"/>
      <c r="C1794" s="36"/>
      <c r="D1794" s="36"/>
      <c r="E1794" s="36"/>
      <c r="F1794" s="36"/>
      <c r="G1794" s="36"/>
      <c r="H1794" s="36"/>
      <c r="I1794" s="36"/>
      <c r="J1794" s="36"/>
      <c r="K1794" s="36"/>
    </row>
    <row r="1795" spans="1:11" s="64" customFormat="1">
      <c r="A1795" s="36"/>
      <c r="B1795" s="36"/>
      <c r="C1795" s="36"/>
      <c r="D1795" s="36"/>
      <c r="E1795" s="36"/>
      <c r="F1795" s="36"/>
      <c r="G1795" s="36"/>
      <c r="H1795" s="36"/>
      <c r="I1795" s="36"/>
      <c r="J1795" s="36"/>
      <c r="K1795" s="36"/>
    </row>
    <row r="1796" spans="1:11" s="64" customFormat="1">
      <c r="A1796" s="36"/>
      <c r="B1796" s="36"/>
      <c r="C1796" s="36"/>
      <c r="D1796" s="36"/>
      <c r="E1796" s="36"/>
      <c r="F1796" s="36"/>
      <c r="G1796" s="36"/>
      <c r="H1796" s="36"/>
      <c r="I1796" s="36"/>
      <c r="J1796" s="36"/>
      <c r="K1796" s="36"/>
    </row>
    <row r="1797" spans="1:11" s="64" customFormat="1">
      <c r="A1797" s="36"/>
      <c r="B1797" s="36"/>
      <c r="C1797" s="36"/>
      <c r="D1797" s="36"/>
      <c r="E1797" s="36"/>
      <c r="F1797" s="36"/>
      <c r="G1797" s="36"/>
      <c r="H1797" s="36"/>
      <c r="I1797" s="36"/>
      <c r="J1797" s="36"/>
      <c r="K1797" s="36"/>
    </row>
    <row r="1798" spans="1:11" s="64" customFormat="1">
      <c r="A1798" s="36"/>
      <c r="B1798" s="36"/>
      <c r="C1798" s="36"/>
      <c r="D1798" s="36"/>
      <c r="E1798" s="36"/>
      <c r="F1798" s="36"/>
      <c r="G1798" s="36"/>
      <c r="H1798" s="36"/>
      <c r="I1798" s="36"/>
      <c r="J1798" s="36"/>
      <c r="K1798" s="36"/>
    </row>
    <row r="1799" spans="1:11" s="64" customFormat="1">
      <c r="A1799" s="36"/>
      <c r="B1799" s="36"/>
      <c r="C1799" s="36"/>
      <c r="D1799" s="36"/>
      <c r="E1799" s="36"/>
      <c r="F1799" s="36"/>
      <c r="G1799" s="36"/>
      <c r="H1799" s="36"/>
      <c r="I1799" s="36"/>
      <c r="J1799" s="36"/>
      <c r="K1799" s="36"/>
    </row>
    <row r="1800" spans="1:11" s="64" customFormat="1">
      <c r="A1800" s="36"/>
      <c r="B1800" s="36"/>
      <c r="C1800" s="36"/>
      <c r="D1800" s="36"/>
      <c r="E1800" s="36"/>
      <c r="F1800" s="36"/>
      <c r="G1800" s="36"/>
      <c r="H1800" s="36"/>
      <c r="I1800" s="36"/>
      <c r="J1800" s="36"/>
      <c r="K1800" s="36"/>
    </row>
    <row r="1801" spans="1:11" s="64" customFormat="1">
      <c r="A1801" s="36"/>
      <c r="B1801" s="36"/>
      <c r="C1801" s="36"/>
      <c r="D1801" s="36"/>
      <c r="E1801" s="36"/>
      <c r="F1801" s="36"/>
      <c r="G1801" s="36"/>
      <c r="H1801" s="36"/>
      <c r="I1801" s="36"/>
      <c r="J1801" s="36"/>
      <c r="K1801" s="36"/>
    </row>
    <row r="1802" spans="1:11" s="64" customFormat="1">
      <c r="A1802" s="36"/>
      <c r="B1802" s="36"/>
      <c r="C1802" s="36"/>
      <c r="D1802" s="36"/>
      <c r="E1802" s="36"/>
      <c r="F1802" s="36"/>
      <c r="G1802" s="36"/>
      <c r="H1802" s="36"/>
      <c r="I1802" s="36"/>
      <c r="J1802" s="36"/>
      <c r="K1802" s="36"/>
    </row>
    <row r="1803" spans="1:11" s="64" customFormat="1">
      <c r="A1803" s="36"/>
      <c r="B1803" s="36"/>
      <c r="C1803" s="36"/>
      <c r="D1803" s="36"/>
      <c r="E1803" s="36"/>
      <c r="F1803" s="36"/>
      <c r="G1803" s="36"/>
      <c r="H1803" s="36"/>
      <c r="I1803" s="36"/>
      <c r="J1803" s="36"/>
      <c r="K1803" s="36"/>
    </row>
    <row r="1804" spans="1:11" s="64" customFormat="1">
      <c r="A1804" s="36"/>
      <c r="B1804" s="36"/>
      <c r="C1804" s="36"/>
      <c r="D1804" s="36"/>
      <c r="E1804" s="36"/>
      <c r="F1804" s="36"/>
      <c r="G1804" s="36"/>
      <c r="H1804" s="36"/>
      <c r="I1804" s="36"/>
      <c r="J1804" s="36"/>
      <c r="K1804" s="36"/>
    </row>
    <row r="1805" spans="1:11" s="64" customFormat="1">
      <c r="A1805" s="36"/>
      <c r="B1805" s="36"/>
      <c r="C1805" s="36"/>
      <c r="D1805" s="36"/>
      <c r="E1805" s="36"/>
      <c r="F1805" s="36"/>
      <c r="G1805" s="36"/>
      <c r="H1805" s="36"/>
      <c r="I1805" s="36"/>
      <c r="J1805" s="36"/>
      <c r="K1805" s="36"/>
    </row>
    <row r="1806" spans="1:11" s="64" customFormat="1">
      <c r="A1806" s="36"/>
      <c r="B1806" s="36"/>
      <c r="C1806" s="36"/>
      <c r="D1806" s="36"/>
      <c r="E1806" s="36"/>
      <c r="F1806" s="36"/>
      <c r="G1806" s="36"/>
      <c r="H1806" s="36"/>
      <c r="I1806" s="36"/>
      <c r="J1806" s="36"/>
      <c r="K1806" s="36"/>
    </row>
    <row r="1807" spans="1:11" s="64" customFormat="1">
      <c r="A1807" s="36"/>
      <c r="B1807" s="36"/>
      <c r="C1807" s="36"/>
      <c r="D1807" s="36"/>
      <c r="E1807" s="36"/>
      <c r="F1807" s="36"/>
      <c r="G1807" s="36"/>
      <c r="H1807" s="36"/>
      <c r="I1807" s="36"/>
      <c r="J1807" s="36"/>
      <c r="K1807" s="36"/>
    </row>
    <row r="1808" spans="1:11" s="64" customFormat="1">
      <c r="A1808" s="36"/>
      <c r="B1808" s="36"/>
      <c r="C1808" s="36"/>
      <c r="D1808" s="36"/>
      <c r="E1808" s="36"/>
      <c r="F1808" s="36"/>
      <c r="G1808" s="36"/>
      <c r="H1808" s="36"/>
      <c r="I1808" s="36"/>
      <c r="J1808" s="36"/>
      <c r="K1808" s="36"/>
    </row>
    <row r="1809" spans="1:11" s="64" customFormat="1">
      <c r="A1809" s="36"/>
      <c r="B1809" s="36"/>
      <c r="C1809" s="36"/>
      <c r="D1809" s="36"/>
      <c r="E1809" s="36"/>
      <c r="F1809" s="36"/>
      <c r="G1809" s="36"/>
      <c r="H1809" s="36"/>
      <c r="I1809" s="36"/>
      <c r="J1809" s="36"/>
      <c r="K1809" s="36"/>
    </row>
    <row r="1810" spans="1:11" s="64" customFormat="1">
      <c r="A1810" s="36"/>
      <c r="B1810" s="36"/>
      <c r="C1810" s="36"/>
      <c r="D1810" s="36"/>
      <c r="E1810" s="36"/>
      <c r="F1810" s="36"/>
      <c r="G1810" s="36"/>
      <c r="H1810" s="36"/>
      <c r="I1810" s="36"/>
      <c r="J1810" s="36"/>
      <c r="K1810" s="36"/>
    </row>
    <row r="1811" spans="1:11" s="64" customFormat="1">
      <c r="A1811" s="36"/>
      <c r="B1811" s="36"/>
      <c r="C1811" s="36"/>
      <c r="D1811" s="36"/>
      <c r="E1811" s="36"/>
      <c r="F1811" s="36"/>
      <c r="G1811" s="36"/>
      <c r="H1811" s="36"/>
      <c r="I1811" s="36"/>
      <c r="J1811" s="36"/>
      <c r="K1811" s="36"/>
    </row>
    <row r="1812" spans="1:11" s="64" customFormat="1">
      <c r="A1812" s="36"/>
      <c r="B1812" s="36"/>
      <c r="C1812" s="36"/>
      <c r="D1812" s="36"/>
      <c r="E1812" s="36"/>
      <c r="F1812" s="36"/>
      <c r="G1812" s="36"/>
      <c r="H1812" s="36"/>
      <c r="I1812" s="36"/>
      <c r="J1812" s="36"/>
      <c r="K1812" s="36"/>
    </row>
    <row r="1813" spans="1:11" s="64" customFormat="1">
      <c r="A1813" s="36"/>
      <c r="B1813" s="36"/>
      <c r="C1813" s="36"/>
      <c r="D1813" s="36"/>
      <c r="E1813" s="36"/>
      <c r="F1813" s="36"/>
      <c r="G1813" s="36"/>
      <c r="H1813" s="36"/>
      <c r="I1813" s="36"/>
      <c r="J1813" s="36"/>
      <c r="K1813" s="36"/>
    </row>
    <row r="1814" spans="1:11" s="64" customFormat="1">
      <c r="A1814" s="36"/>
      <c r="B1814" s="36"/>
      <c r="C1814" s="36"/>
      <c r="D1814" s="36"/>
      <c r="E1814" s="36"/>
      <c r="F1814" s="36"/>
      <c r="G1814" s="36"/>
      <c r="H1814" s="36"/>
      <c r="I1814" s="36"/>
      <c r="J1814" s="36"/>
      <c r="K1814" s="36"/>
    </row>
    <row r="1815" spans="1:11" s="64" customFormat="1">
      <c r="A1815" s="36"/>
      <c r="B1815" s="36"/>
      <c r="C1815" s="36"/>
      <c r="D1815" s="36"/>
      <c r="E1815" s="36"/>
      <c r="F1815" s="36"/>
      <c r="G1815" s="36"/>
      <c r="H1815" s="36"/>
      <c r="I1815" s="36"/>
      <c r="J1815" s="36"/>
      <c r="K1815" s="36"/>
    </row>
    <row r="1816" spans="1:11" s="64" customFormat="1">
      <c r="A1816" s="36"/>
      <c r="B1816" s="36"/>
      <c r="C1816" s="36"/>
      <c r="D1816" s="36"/>
      <c r="E1816" s="36"/>
      <c r="F1816" s="36"/>
      <c r="G1816" s="36"/>
      <c r="H1816" s="36"/>
      <c r="I1816" s="36"/>
      <c r="J1816" s="36"/>
      <c r="K1816" s="36"/>
    </row>
    <row r="1817" spans="1:11" s="64" customFormat="1">
      <c r="A1817" s="36"/>
      <c r="B1817" s="36"/>
      <c r="C1817" s="36"/>
      <c r="D1817" s="36"/>
      <c r="E1817" s="36"/>
      <c r="F1817" s="36"/>
      <c r="G1817" s="36"/>
      <c r="H1817" s="36"/>
      <c r="I1817" s="36"/>
      <c r="J1817" s="36"/>
      <c r="K1817" s="36"/>
    </row>
    <row r="1818" spans="1:11" s="64" customFormat="1">
      <c r="A1818" s="36"/>
      <c r="B1818" s="36"/>
      <c r="C1818" s="36"/>
      <c r="D1818" s="36"/>
      <c r="E1818" s="36"/>
      <c r="F1818" s="36"/>
      <c r="G1818" s="36"/>
      <c r="H1818" s="36"/>
      <c r="I1818" s="36"/>
      <c r="J1818" s="36"/>
      <c r="K1818" s="36"/>
    </row>
    <row r="1819" spans="1:11" s="64" customFormat="1">
      <c r="A1819" s="36"/>
      <c r="B1819" s="36"/>
      <c r="C1819" s="36"/>
      <c r="D1819" s="36"/>
      <c r="E1819" s="36"/>
      <c r="F1819" s="36"/>
      <c r="G1819" s="36"/>
      <c r="H1819" s="36"/>
      <c r="I1819" s="36"/>
      <c r="J1819" s="36"/>
      <c r="K1819" s="36"/>
    </row>
    <row r="1820" spans="1:11" s="64" customFormat="1">
      <c r="A1820" s="36"/>
      <c r="B1820" s="36"/>
      <c r="C1820" s="36"/>
      <c r="D1820" s="36"/>
      <c r="E1820" s="36"/>
      <c r="F1820" s="36"/>
      <c r="G1820" s="36"/>
      <c r="H1820" s="36"/>
      <c r="I1820" s="36"/>
      <c r="J1820" s="36"/>
      <c r="K1820" s="36"/>
    </row>
    <row r="1821" spans="1:11" s="64" customFormat="1">
      <c r="A1821" s="36"/>
      <c r="B1821" s="36"/>
      <c r="C1821" s="36"/>
      <c r="D1821" s="36"/>
      <c r="E1821" s="36"/>
      <c r="F1821" s="36"/>
      <c r="G1821" s="36"/>
      <c r="H1821" s="36"/>
      <c r="I1821" s="36"/>
      <c r="J1821" s="36"/>
      <c r="K1821" s="36"/>
    </row>
    <row r="1822" spans="1:11" s="64" customFormat="1">
      <c r="A1822" s="36"/>
      <c r="B1822" s="36"/>
      <c r="C1822" s="36"/>
      <c r="D1822" s="36"/>
      <c r="E1822" s="36"/>
      <c r="F1822" s="36"/>
      <c r="G1822" s="36"/>
      <c r="H1822" s="36"/>
      <c r="I1822" s="36"/>
      <c r="J1822" s="36"/>
      <c r="K1822" s="36"/>
    </row>
    <row r="1823" spans="1:11" s="64" customFormat="1">
      <c r="A1823" s="36"/>
      <c r="B1823" s="36"/>
      <c r="C1823" s="36"/>
      <c r="D1823" s="36"/>
      <c r="E1823" s="36"/>
      <c r="F1823" s="36"/>
      <c r="G1823" s="36"/>
      <c r="H1823" s="36"/>
      <c r="I1823" s="36"/>
      <c r="J1823" s="36"/>
      <c r="K1823" s="36"/>
    </row>
    <row r="1824" spans="1:11" s="64" customFormat="1">
      <c r="A1824" s="36"/>
      <c r="B1824" s="36"/>
      <c r="C1824" s="36"/>
      <c r="D1824" s="36"/>
      <c r="E1824" s="36"/>
      <c r="F1824" s="36"/>
      <c r="G1824" s="36"/>
      <c r="H1824" s="36"/>
      <c r="I1824" s="36"/>
      <c r="J1824" s="36"/>
      <c r="K1824" s="36"/>
    </row>
    <row r="1825" spans="1:11" s="64" customFormat="1">
      <c r="A1825" s="36"/>
      <c r="B1825" s="36"/>
      <c r="C1825" s="36"/>
      <c r="D1825" s="36"/>
      <c r="E1825" s="36"/>
      <c r="F1825" s="36"/>
      <c r="G1825" s="36"/>
      <c r="H1825" s="36"/>
      <c r="I1825" s="36"/>
      <c r="J1825" s="36"/>
      <c r="K1825" s="36"/>
    </row>
    <row r="1826" spans="1:11" s="64" customFormat="1">
      <c r="A1826" s="36"/>
      <c r="B1826" s="36"/>
      <c r="C1826" s="36"/>
      <c r="D1826" s="36"/>
      <c r="E1826" s="36"/>
      <c r="F1826" s="36"/>
      <c r="G1826" s="36"/>
      <c r="H1826" s="36"/>
      <c r="I1826" s="36"/>
      <c r="J1826" s="36"/>
      <c r="K1826" s="36"/>
    </row>
    <row r="1827" spans="1:11" s="64" customFormat="1">
      <c r="A1827" s="36"/>
      <c r="B1827" s="36"/>
      <c r="C1827" s="36"/>
      <c r="D1827" s="36"/>
      <c r="E1827" s="36"/>
      <c r="F1827" s="36"/>
      <c r="G1827" s="36"/>
      <c r="H1827" s="36"/>
      <c r="I1827" s="36"/>
      <c r="J1827" s="36"/>
      <c r="K1827" s="36"/>
    </row>
    <row r="1828" spans="1:11" s="64" customFormat="1">
      <c r="A1828" s="36"/>
      <c r="B1828" s="36"/>
      <c r="C1828" s="36"/>
      <c r="D1828" s="36"/>
      <c r="E1828" s="36"/>
      <c r="F1828" s="36"/>
      <c r="G1828" s="36"/>
      <c r="H1828" s="36"/>
      <c r="I1828" s="36"/>
      <c r="J1828" s="36"/>
      <c r="K1828" s="36"/>
    </row>
    <row r="1829" spans="1:11" s="64" customFormat="1">
      <c r="A1829" s="36"/>
      <c r="B1829" s="36"/>
      <c r="C1829" s="36"/>
      <c r="D1829" s="36"/>
      <c r="E1829" s="36"/>
      <c r="F1829" s="36"/>
      <c r="G1829" s="36"/>
      <c r="H1829" s="36"/>
      <c r="I1829" s="36"/>
      <c r="J1829" s="36"/>
      <c r="K1829" s="36"/>
    </row>
    <row r="1830" spans="1:11" s="64" customFormat="1">
      <c r="A1830" s="36"/>
      <c r="B1830" s="36"/>
      <c r="C1830" s="36"/>
      <c r="D1830" s="36"/>
      <c r="E1830" s="36"/>
      <c r="F1830" s="36"/>
      <c r="G1830" s="36"/>
      <c r="H1830" s="36"/>
      <c r="I1830" s="36"/>
      <c r="J1830" s="36"/>
      <c r="K1830" s="36"/>
    </row>
    <row r="1831" spans="1:11" s="64" customFormat="1">
      <c r="A1831" s="36"/>
      <c r="B1831" s="36"/>
      <c r="C1831" s="36"/>
      <c r="D1831" s="36"/>
      <c r="E1831" s="36"/>
      <c r="F1831" s="36"/>
      <c r="G1831" s="36"/>
      <c r="H1831" s="36"/>
      <c r="I1831" s="36"/>
      <c r="J1831" s="36"/>
      <c r="K1831" s="36"/>
    </row>
    <row r="1832" spans="1:11" s="64" customFormat="1">
      <c r="A1832" s="36"/>
      <c r="B1832" s="36"/>
      <c r="C1832" s="36"/>
      <c r="D1832" s="36"/>
      <c r="E1832" s="36"/>
      <c r="F1832" s="36"/>
      <c r="G1832" s="36"/>
      <c r="H1832" s="36"/>
      <c r="I1832" s="36"/>
      <c r="J1832" s="36"/>
      <c r="K1832" s="36"/>
    </row>
    <row r="1833" spans="1:11" s="64" customFormat="1">
      <c r="A1833" s="36"/>
      <c r="B1833" s="36"/>
      <c r="C1833" s="36"/>
      <c r="D1833" s="36"/>
      <c r="E1833" s="36"/>
      <c r="F1833" s="36"/>
      <c r="G1833" s="36"/>
      <c r="H1833" s="36"/>
      <c r="I1833" s="36"/>
      <c r="J1833" s="36"/>
      <c r="K1833" s="36"/>
    </row>
    <row r="1834" spans="1:11" s="64" customFormat="1">
      <c r="A1834" s="36"/>
      <c r="B1834" s="36"/>
      <c r="C1834" s="36"/>
      <c r="D1834" s="36"/>
      <c r="E1834" s="36"/>
      <c r="F1834" s="36"/>
      <c r="G1834" s="36"/>
      <c r="H1834" s="36"/>
      <c r="I1834" s="36"/>
      <c r="J1834" s="36"/>
      <c r="K1834" s="36"/>
    </row>
    <row r="1835" spans="1:11" s="64" customFormat="1">
      <c r="A1835" s="36"/>
      <c r="B1835" s="36"/>
      <c r="C1835" s="36"/>
      <c r="D1835" s="36"/>
      <c r="E1835" s="36"/>
      <c r="F1835" s="36"/>
      <c r="G1835" s="36"/>
      <c r="H1835" s="36"/>
      <c r="I1835" s="36"/>
      <c r="J1835" s="36"/>
      <c r="K1835" s="36"/>
    </row>
    <row r="1836" spans="1:11" s="64" customFormat="1">
      <c r="A1836" s="36"/>
      <c r="B1836" s="36"/>
      <c r="C1836" s="36"/>
      <c r="D1836" s="36"/>
      <c r="E1836" s="36"/>
      <c r="F1836" s="36"/>
      <c r="G1836" s="36"/>
      <c r="H1836" s="36"/>
      <c r="I1836" s="36"/>
      <c r="J1836" s="36"/>
      <c r="K1836" s="36"/>
    </row>
    <row r="1837" spans="1:11" s="64" customFormat="1">
      <c r="A1837" s="36"/>
      <c r="B1837" s="36"/>
      <c r="C1837" s="36"/>
      <c r="D1837" s="36"/>
      <c r="E1837" s="36"/>
      <c r="F1837" s="36"/>
      <c r="G1837" s="36"/>
      <c r="H1837" s="36"/>
      <c r="I1837" s="36"/>
      <c r="J1837" s="36"/>
      <c r="K1837" s="36"/>
    </row>
    <row r="1838" spans="1:11" s="64" customFormat="1">
      <c r="A1838" s="36"/>
      <c r="B1838" s="36"/>
      <c r="C1838" s="36"/>
      <c r="D1838" s="36"/>
      <c r="E1838" s="36"/>
      <c r="F1838" s="36"/>
      <c r="G1838" s="36"/>
      <c r="H1838" s="36"/>
      <c r="I1838" s="36"/>
      <c r="J1838" s="36"/>
      <c r="K1838" s="36"/>
    </row>
    <row r="1839" spans="1:11" s="64" customFormat="1">
      <c r="A1839" s="36"/>
      <c r="B1839" s="36"/>
      <c r="C1839" s="36"/>
      <c r="D1839" s="36"/>
      <c r="E1839" s="36"/>
      <c r="F1839" s="36"/>
      <c r="G1839" s="36"/>
      <c r="H1839" s="36"/>
      <c r="I1839" s="36"/>
      <c r="J1839" s="36"/>
      <c r="K1839" s="36"/>
    </row>
    <row r="1840" spans="1:11" s="64" customFormat="1">
      <c r="A1840" s="36"/>
      <c r="B1840" s="36"/>
      <c r="C1840" s="36"/>
      <c r="D1840" s="36"/>
      <c r="E1840" s="36"/>
      <c r="F1840" s="36"/>
      <c r="G1840" s="36"/>
      <c r="H1840" s="36"/>
      <c r="I1840" s="36"/>
      <c r="J1840" s="36"/>
      <c r="K1840" s="36"/>
    </row>
    <row r="1841" spans="1:11" s="64" customFormat="1">
      <c r="A1841" s="36"/>
      <c r="B1841" s="36"/>
      <c r="C1841" s="36"/>
      <c r="D1841" s="36"/>
      <c r="E1841" s="36"/>
      <c r="F1841" s="36"/>
      <c r="G1841" s="36"/>
      <c r="H1841" s="36"/>
      <c r="I1841" s="36"/>
      <c r="J1841" s="36"/>
      <c r="K1841" s="36"/>
    </row>
    <row r="1842" spans="1:11" s="64" customFormat="1">
      <c r="A1842" s="36"/>
      <c r="B1842" s="36"/>
      <c r="C1842" s="36"/>
      <c r="D1842" s="36"/>
      <c r="E1842" s="36"/>
      <c r="F1842" s="36"/>
      <c r="G1842" s="36"/>
      <c r="H1842" s="36"/>
      <c r="I1842" s="36"/>
      <c r="J1842" s="36"/>
      <c r="K1842" s="36"/>
    </row>
    <row r="1843" spans="1:11" s="64" customFormat="1">
      <c r="A1843" s="36"/>
      <c r="B1843" s="36"/>
      <c r="C1843" s="36"/>
      <c r="D1843" s="36"/>
      <c r="E1843" s="36"/>
      <c r="F1843" s="36"/>
      <c r="G1843" s="36"/>
      <c r="H1843" s="36"/>
      <c r="I1843" s="36"/>
      <c r="J1843" s="36"/>
      <c r="K1843" s="36"/>
    </row>
    <row r="1844" spans="1:11" s="64" customFormat="1">
      <c r="A1844" s="36"/>
      <c r="B1844" s="36"/>
      <c r="C1844" s="36"/>
      <c r="D1844" s="36"/>
      <c r="E1844" s="36"/>
      <c r="F1844" s="36"/>
      <c r="G1844" s="36"/>
      <c r="H1844" s="36"/>
      <c r="I1844" s="36"/>
      <c r="J1844" s="36"/>
      <c r="K1844" s="36"/>
    </row>
    <row r="1845" spans="1:11" s="64" customFormat="1">
      <c r="A1845" s="36"/>
      <c r="B1845" s="36"/>
      <c r="C1845" s="36"/>
      <c r="D1845" s="36"/>
      <c r="E1845" s="36"/>
      <c r="F1845" s="36"/>
      <c r="G1845" s="36"/>
      <c r="H1845" s="36"/>
      <c r="I1845" s="36"/>
      <c r="J1845" s="36"/>
      <c r="K1845" s="36"/>
    </row>
    <row r="1846" spans="1:11" s="64" customFormat="1">
      <c r="A1846" s="36"/>
      <c r="B1846" s="36"/>
      <c r="C1846" s="36"/>
      <c r="D1846" s="36"/>
      <c r="E1846" s="36"/>
      <c r="F1846" s="36"/>
      <c r="G1846" s="36"/>
      <c r="H1846" s="36"/>
      <c r="I1846" s="36"/>
      <c r="J1846" s="36"/>
      <c r="K1846" s="36"/>
    </row>
    <row r="1847" spans="1:11" s="64" customFormat="1">
      <c r="A1847" s="36"/>
      <c r="B1847" s="36"/>
      <c r="C1847" s="36"/>
      <c r="D1847" s="36"/>
      <c r="E1847" s="36"/>
      <c r="F1847" s="36"/>
      <c r="G1847" s="36"/>
      <c r="H1847" s="36"/>
      <c r="I1847" s="36"/>
      <c r="J1847" s="36"/>
      <c r="K1847" s="36"/>
    </row>
    <row r="1848" spans="1:11" s="64" customFormat="1">
      <c r="A1848" s="36"/>
      <c r="B1848" s="36"/>
      <c r="C1848" s="36"/>
      <c r="D1848" s="36"/>
      <c r="E1848" s="36"/>
      <c r="F1848" s="36"/>
      <c r="G1848" s="36"/>
      <c r="H1848" s="36"/>
      <c r="I1848" s="36"/>
      <c r="J1848" s="36"/>
      <c r="K1848" s="36"/>
    </row>
    <row r="1849" spans="1:11" s="64" customFormat="1">
      <c r="A1849" s="36"/>
      <c r="B1849" s="36"/>
      <c r="C1849" s="36"/>
      <c r="D1849" s="36"/>
      <c r="E1849" s="36"/>
      <c r="F1849" s="36"/>
      <c r="G1849" s="36"/>
      <c r="H1849" s="36"/>
      <c r="I1849" s="36"/>
      <c r="J1849" s="36"/>
      <c r="K1849" s="36"/>
    </row>
    <row r="1850" spans="1:11" s="64" customFormat="1">
      <c r="A1850" s="36"/>
      <c r="B1850" s="36"/>
      <c r="C1850" s="36"/>
      <c r="D1850" s="36"/>
      <c r="E1850" s="36"/>
      <c r="F1850" s="36"/>
      <c r="G1850" s="36"/>
      <c r="H1850" s="36"/>
      <c r="I1850" s="36"/>
      <c r="J1850" s="36"/>
      <c r="K1850" s="36"/>
    </row>
    <row r="1851" spans="1:11" s="64" customFormat="1">
      <c r="A1851" s="36"/>
      <c r="B1851" s="36"/>
      <c r="C1851" s="36"/>
      <c r="D1851" s="36"/>
      <c r="E1851" s="36"/>
      <c r="F1851" s="36"/>
      <c r="G1851" s="36"/>
      <c r="H1851" s="36"/>
      <c r="I1851" s="36"/>
      <c r="J1851" s="36"/>
      <c r="K1851" s="36"/>
    </row>
    <row r="1852" spans="1:11" s="64" customFormat="1">
      <c r="A1852" s="36"/>
      <c r="B1852" s="36"/>
      <c r="C1852" s="36"/>
      <c r="D1852" s="36"/>
      <c r="E1852" s="36"/>
      <c r="F1852" s="36"/>
      <c r="G1852" s="36"/>
      <c r="H1852" s="36"/>
      <c r="I1852" s="36"/>
      <c r="J1852" s="36"/>
      <c r="K1852" s="36"/>
    </row>
    <row r="1853" spans="1:11" s="64" customFormat="1">
      <c r="A1853" s="36"/>
      <c r="B1853" s="36"/>
      <c r="C1853" s="36"/>
      <c r="D1853" s="36"/>
      <c r="E1853" s="36"/>
      <c r="F1853" s="36"/>
      <c r="G1853" s="36"/>
      <c r="H1853" s="36"/>
      <c r="I1853" s="36"/>
      <c r="J1853" s="36"/>
      <c r="K1853" s="36"/>
    </row>
    <row r="1854" spans="1:11" s="64" customFormat="1">
      <c r="A1854" s="36"/>
      <c r="B1854" s="36"/>
      <c r="C1854" s="36"/>
      <c r="D1854" s="36"/>
      <c r="E1854" s="36"/>
      <c r="F1854" s="36"/>
      <c r="G1854" s="36"/>
      <c r="H1854" s="36"/>
      <c r="I1854" s="36"/>
      <c r="J1854" s="36"/>
      <c r="K1854" s="36"/>
    </row>
    <row r="1855" spans="1:11" s="64" customFormat="1">
      <c r="A1855" s="36"/>
      <c r="B1855" s="36"/>
      <c r="C1855" s="36"/>
      <c r="D1855" s="36"/>
      <c r="E1855" s="36"/>
      <c r="F1855" s="36"/>
      <c r="G1855" s="36"/>
      <c r="H1855" s="36"/>
      <c r="I1855" s="36"/>
      <c r="J1855" s="36"/>
      <c r="K1855" s="36"/>
    </row>
    <row r="1856" spans="1:11" s="64" customFormat="1">
      <c r="A1856" s="36"/>
      <c r="B1856" s="36"/>
      <c r="C1856" s="36"/>
      <c r="D1856" s="36"/>
      <c r="E1856" s="36"/>
      <c r="F1856" s="36"/>
      <c r="G1856" s="36"/>
      <c r="H1856" s="36"/>
      <c r="I1856" s="36"/>
      <c r="J1856" s="36"/>
      <c r="K1856" s="36"/>
    </row>
    <row r="1857" spans="1:11" s="64" customFormat="1">
      <c r="A1857" s="36"/>
      <c r="B1857" s="36"/>
      <c r="C1857" s="36"/>
      <c r="D1857" s="36"/>
      <c r="E1857" s="36"/>
      <c r="F1857" s="36"/>
      <c r="G1857" s="36"/>
      <c r="H1857" s="36"/>
      <c r="I1857" s="36"/>
      <c r="J1857" s="36"/>
      <c r="K1857" s="36"/>
    </row>
    <row r="1858" spans="1:11" s="64" customFormat="1">
      <c r="A1858" s="36"/>
      <c r="B1858" s="36"/>
      <c r="C1858" s="36"/>
      <c r="D1858" s="36"/>
      <c r="E1858" s="36"/>
      <c r="F1858" s="36"/>
      <c r="G1858" s="36"/>
      <c r="H1858" s="36"/>
      <c r="I1858" s="36"/>
      <c r="J1858" s="36"/>
      <c r="K1858" s="36"/>
    </row>
    <row r="1859" spans="1:11" s="64" customFormat="1">
      <c r="A1859" s="36"/>
      <c r="B1859" s="36"/>
      <c r="C1859" s="36"/>
      <c r="D1859" s="36"/>
      <c r="E1859" s="36"/>
      <c r="F1859" s="36"/>
      <c r="G1859" s="36"/>
      <c r="H1859" s="36"/>
      <c r="I1859" s="36"/>
      <c r="J1859" s="36"/>
      <c r="K1859" s="36"/>
    </row>
    <row r="1860" spans="1:11" s="64" customFormat="1">
      <c r="A1860" s="36"/>
      <c r="B1860" s="36"/>
      <c r="C1860" s="36"/>
      <c r="D1860" s="36"/>
      <c r="E1860" s="36"/>
      <c r="F1860" s="36"/>
      <c r="G1860" s="36"/>
      <c r="H1860" s="36"/>
      <c r="I1860" s="36"/>
      <c r="J1860" s="36"/>
      <c r="K1860" s="36"/>
    </row>
    <row r="1861" spans="1:11" s="64" customFormat="1">
      <c r="A1861" s="36"/>
      <c r="B1861" s="36"/>
      <c r="C1861" s="36"/>
      <c r="D1861" s="36"/>
      <c r="E1861" s="36"/>
      <c r="F1861" s="36"/>
      <c r="G1861" s="36"/>
      <c r="H1861" s="36"/>
      <c r="I1861" s="36"/>
      <c r="J1861" s="36"/>
      <c r="K1861" s="36"/>
    </row>
    <row r="1862" spans="1:11" s="64" customFormat="1">
      <c r="A1862" s="36"/>
      <c r="B1862" s="36"/>
      <c r="C1862" s="36"/>
      <c r="D1862" s="36"/>
      <c r="E1862" s="36"/>
      <c r="F1862" s="36"/>
      <c r="G1862" s="36"/>
      <c r="H1862" s="36"/>
      <c r="I1862" s="36"/>
      <c r="J1862" s="36"/>
      <c r="K1862" s="36"/>
    </row>
    <row r="1863" spans="1:11" s="64" customFormat="1">
      <c r="A1863" s="36"/>
      <c r="B1863" s="36"/>
      <c r="C1863" s="36"/>
      <c r="D1863" s="36"/>
      <c r="E1863" s="36"/>
      <c r="F1863" s="36"/>
      <c r="G1863" s="36"/>
      <c r="H1863" s="36"/>
      <c r="I1863" s="36"/>
      <c r="J1863" s="36"/>
      <c r="K1863" s="36"/>
    </row>
    <row r="1864" spans="1:11" s="64" customFormat="1">
      <c r="A1864" s="36"/>
      <c r="B1864" s="36"/>
      <c r="C1864" s="36"/>
      <c r="D1864" s="36"/>
      <c r="E1864" s="36"/>
      <c r="F1864" s="36"/>
      <c r="G1864" s="36"/>
      <c r="H1864" s="36"/>
      <c r="I1864" s="36"/>
      <c r="J1864" s="36"/>
      <c r="K1864" s="36"/>
    </row>
    <row r="1865" spans="1:11" s="64" customFormat="1">
      <c r="A1865" s="36"/>
      <c r="B1865" s="36"/>
      <c r="C1865" s="36"/>
      <c r="D1865" s="36"/>
      <c r="E1865" s="36"/>
      <c r="F1865" s="36"/>
      <c r="G1865" s="36"/>
      <c r="H1865" s="36"/>
      <c r="I1865" s="36"/>
      <c r="J1865" s="36"/>
      <c r="K1865" s="36"/>
    </row>
    <row r="1866" spans="1:11" s="64" customFormat="1">
      <c r="A1866" s="36"/>
      <c r="B1866" s="36"/>
      <c r="C1866" s="36"/>
      <c r="D1866" s="36"/>
      <c r="E1866" s="36"/>
      <c r="F1866" s="36"/>
      <c r="G1866" s="36"/>
      <c r="H1866" s="36"/>
      <c r="I1866" s="36"/>
      <c r="J1866" s="36"/>
      <c r="K1866" s="36"/>
    </row>
    <row r="1867" spans="1:11" s="64" customFormat="1">
      <c r="A1867" s="36"/>
      <c r="B1867" s="36"/>
      <c r="C1867" s="36"/>
      <c r="D1867" s="36"/>
      <c r="E1867" s="36"/>
      <c r="F1867" s="36"/>
      <c r="G1867" s="36"/>
      <c r="H1867" s="36"/>
      <c r="I1867" s="36"/>
      <c r="J1867" s="36"/>
      <c r="K1867" s="36"/>
    </row>
    <row r="1868" spans="1:11" s="64" customFormat="1">
      <c r="A1868" s="36"/>
      <c r="B1868" s="36"/>
      <c r="C1868" s="36"/>
      <c r="D1868" s="36"/>
      <c r="E1868" s="36"/>
      <c r="F1868" s="36"/>
      <c r="G1868" s="36"/>
      <c r="H1868" s="36"/>
      <c r="I1868" s="36"/>
      <c r="J1868" s="36"/>
      <c r="K1868" s="36"/>
    </row>
    <row r="1869" spans="1:11" s="64" customFormat="1">
      <c r="A1869" s="36"/>
      <c r="B1869" s="36"/>
      <c r="C1869" s="36"/>
      <c r="D1869" s="36"/>
      <c r="E1869" s="36"/>
      <c r="F1869" s="36"/>
      <c r="G1869" s="36"/>
      <c r="H1869" s="36"/>
      <c r="I1869" s="36"/>
      <c r="J1869" s="36"/>
      <c r="K1869" s="36"/>
    </row>
    <row r="1870" spans="1:11" s="64" customFormat="1">
      <c r="A1870" s="36"/>
      <c r="B1870" s="36"/>
      <c r="C1870" s="36"/>
      <c r="D1870" s="36"/>
      <c r="E1870" s="36"/>
      <c r="F1870" s="36"/>
      <c r="G1870" s="36"/>
      <c r="H1870" s="36"/>
      <c r="I1870" s="36"/>
      <c r="J1870" s="36"/>
      <c r="K1870" s="36"/>
    </row>
    <row r="1871" spans="1:11" s="64" customFormat="1">
      <c r="A1871" s="36"/>
      <c r="B1871" s="36"/>
      <c r="C1871" s="36"/>
      <c r="D1871" s="36"/>
      <c r="E1871" s="36"/>
      <c r="F1871" s="36"/>
      <c r="G1871" s="36"/>
      <c r="H1871" s="36"/>
      <c r="I1871" s="36"/>
      <c r="J1871" s="36"/>
      <c r="K1871" s="36"/>
    </row>
    <row r="1872" spans="1:11" s="64" customFormat="1">
      <c r="A1872" s="36"/>
      <c r="B1872" s="36"/>
      <c r="C1872" s="36"/>
      <c r="D1872" s="36"/>
      <c r="E1872" s="36"/>
      <c r="F1872" s="36"/>
      <c r="G1872" s="36"/>
      <c r="H1872" s="36"/>
      <c r="I1872" s="36"/>
      <c r="J1872" s="36"/>
      <c r="K1872" s="36"/>
    </row>
    <row r="1873" spans="1:11" s="64" customFormat="1">
      <c r="A1873" s="36"/>
      <c r="B1873" s="36"/>
      <c r="C1873" s="36"/>
      <c r="D1873" s="36"/>
      <c r="E1873" s="36"/>
      <c r="F1873" s="36"/>
      <c r="G1873" s="36"/>
      <c r="H1873" s="36"/>
      <c r="I1873" s="36"/>
      <c r="J1873" s="36"/>
      <c r="K1873" s="36"/>
    </row>
    <row r="1874" spans="1:11" s="64" customFormat="1">
      <c r="A1874" s="36"/>
      <c r="B1874" s="36"/>
      <c r="C1874" s="36"/>
      <c r="D1874" s="36"/>
      <c r="E1874" s="36"/>
      <c r="F1874" s="36"/>
      <c r="G1874" s="36"/>
      <c r="H1874" s="36"/>
      <c r="I1874" s="36"/>
      <c r="J1874" s="36"/>
      <c r="K1874" s="36"/>
    </row>
    <row r="1875" spans="1:11" s="64" customFormat="1">
      <c r="A1875" s="36"/>
      <c r="B1875" s="36"/>
      <c r="C1875" s="36"/>
      <c r="D1875" s="36"/>
      <c r="E1875" s="36"/>
      <c r="F1875" s="36"/>
      <c r="G1875" s="36"/>
      <c r="H1875" s="36"/>
      <c r="I1875" s="36"/>
      <c r="J1875" s="36"/>
      <c r="K1875" s="36"/>
    </row>
    <row r="1876" spans="1:11" s="64" customFormat="1">
      <c r="A1876" s="36"/>
      <c r="B1876" s="36"/>
      <c r="C1876" s="36"/>
      <c r="D1876" s="36"/>
      <c r="E1876" s="36"/>
      <c r="F1876" s="36"/>
      <c r="G1876" s="36"/>
      <c r="H1876" s="36"/>
      <c r="I1876" s="36"/>
      <c r="J1876" s="36"/>
      <c r="K1876" s="36"/>
    </row>
    <row r="1877" spans="1:11" s="64" customFormat="1">
      <c r="A1877" s="36"/>
      <c r="B1877" s="36"/>
      <c r="C1877" s="36"/>
      <c r="D1877" s="36"/>
      <c r="E1877" s="36"/>
      <c r="F1877" s="36"/>
      <c r="G1877" s="36"/>
      <c r="H1877" s="36"/>
      <c r="I1877" s="36"/>
      <c r="J1877" s="36"/>
      <c r="K1877" s="36"/>
    </row>
    <row r="1878" spans="1:11" s="64" customFormat="1">
      <c r="A1878" s="36"/>
      <c r="B1878" s="36"/>
      <c r="C1878" s="36"/>
      <c r="D1878" s="36"/>
      <c r="E1878" s="36"/>
      <c r="F1878" s="36"/>
      <c r="G1878" s="36"/>
      <c r="H1878" s="36"/>
      <c r="I1878" s="36"/>
      <c r="J1878" s="36"/>
      <c r="K1878" s="36"/>
    </row>
    <row r="1879" spans="1:11" s="64" customFormat="1">
      <c r="A1879" s="36"/>
      <c r="B1879" s="36"/>
      <c r="C1879" s="36"/>
      <c r="D1879" s="36"/>
      <c r="E1879" s="36"/>
      <c r="F1879" s="36"/>
      <c r="G1879" s="36"/>
      <c r="H1879" s="36"/>
      <c r="I1879" s="36"/>
      <c r="J1879" s="36"/>
      <c r="K1879" s="36"/>
    </row>
    <row r="1880" spans="1:11" s="64" customFormat="1">
      <c r="A1880" s="36"/>
      <c r="B1880" s="36"/>
      <c r="C1880" s="36"/>
      <c r="D1880" s="36"/>
      <c r="E1880" s="36"/>
      <c r="F1880" s="36"/>
      <c r="G1880" s="36"/>
      <c r="H1880" s="36"/>
      <c r="I1880" s="36"/>
      <c r="J1880" s="36"/>
      <c r="K1880" s="36"/>
    </row>
    <row r="1881" spans="1:11" s="64" customFormat="1">
      <c r="A1881" s="36"/>
      <c r="B1881" s="36"/>
      <c r="C1881" s="36"/>
      <c r="D1881" s="36"/>
      <c r="E1881" s="36"/>
      <c r="F1881" s="36"/>
      <c r="G1881" s="36"/>
      <c r="H1881" s="36"/>
      <c r="I1881" s="36"/>
      <c r="J1881" s="36"/>
      <c r="K1881" s="36"/>
    </row>
    <row r="1882" spans="1:11" s="64" customFormat="1">
      <c r="A1882" s="36"/>
      <c r="B1882" s="36"/>
      <c r="C1882" s="36"/>
      <c r="D1882" s="36"/>
      <c r="E1882" s="36"/>
      <c r="F1882" s="36"/>
      <c r="G1882" s="36"/>
      <c r="H1882" s="36"/>
      <c r="I1882" s="36"/>
      <c r="J1882" s="36"/>
      <c r="K1882" s="36"/>
    </row>
    <row r="1883" spans="1:11" s="64" customFormat="1">
      <c r="A1883" s="36"/>
      <c r="B1883" s="36"/>
      <c r="C1883" s="36"/>
      <c r="D1883" s="36"/>
      <c r="E1883" s="36"/>
      <c r="F1883" s="36"/>
      <c r="G1883" s="36"/>
      <c r="H1883" s="36"/>
      <c r="I1883" s="36"/>
      <c r="J1883" s="36"/>
      <c r="K1883" s="36"/>
    </row>
    <row r="1884" spans="1:11" s="64" customFormat="1">
      <c r="A1884" s="36"/>
      <c r="B1884" s="36"/>
      <c r="C1884" s="36"/>
      <c r="D1884" s="36"/>
      <c r="E1884" s="36"/>
      <c r="F1884" s="36"/>
      <c r="G1884" s="36"/>
      <c r="H1884" s="36"/>
      <c r="I1884" s="36"/>
      <c r="J1884" s="36"/>
      <c r="K1884" s="36"/>
    </row>
    <row r="1885" spans="1:11" s="64" customFormat="1">
      <c r="A1885" s="36"/>
      <c r="B1885" s="36"/>
      <c r="C1885" s="36"/>
      <c r="D1885" s="36"/>
      <c r="E1885" s="36"/>
      <c r="F1885" s="36"/>
      <c r="G1885" s="36"/>
      <c r="H1885" s="36"/>
      <c r="I1885" s="36"/>
      <c r="J1885" s="36"/>
      <c r="K1885" s="36"/>
    </row>
    <row r="1886" spans="1:11" s="64" customFormat="1">
      <c r="A1886" s="36"/>
      <c r="B1886" s="36"/>
      <c r="C1886" s="36"/>
      <c r="D1886" s="36"/>
      <c r="E1886" s="36"/>
      <c r="F1886" s="36"/>
      <c r="G1886" s="36"/>
      <c r="H1886" s="36"/>
      <c r="I1886" s="36"/>
      <c r="J1886" s="36"/>
      <c r="K1886" s="36"/>
    </row>
    <row r="1887" spans="1:11" s="64" customFormat="1">
      <c r="A1887" s="36"/>
      <c r="B1887" s="36"/>
      <c r="C1887" s="36"/>
      <c r="D1887" s="36"/>
      <c r="E1887" s="36"/>
      <c r="F1887" s="36"/>
      <c r="G1887" s="36"/>
      <c r="H1887" s="36"/>
      <c r="I1887" s="36"/>
      <c r="J1887" s="36"/>
      <c r="K1887" s="36"/>
    </row>
    <row r="1888" spans="1:11" s="64" customFormat="1">
      <c r="A1888" s="36"/>
      <c r="B1888" s="36"/>
      <c r="C1888" s="36"/>
      <c r="D1888" s="36"/>
      <c r="E1888" s="36"/>
      <c r="F1888" s="36"/>
      <c r="G1888" s="36"/>
      <c r="H1888" s="36"/>
      <c r="I1888" s="36"/>
      <c r="J1888" s="36"/>
      <c r="K1888" s="36"/>
    </row>
    <row r="1889" spans="1:11" s="64" customFormat="1">
      <c r="A1889" s="36"/>
      <c r="B1889" s="36"/>
      <c r="C1889" s="36"/>
      <c r="D1889" s="36"/>
      <c r="E1889" s="36"/>
      <c r="F1889" s="36"/>
      <c r="G1889" s="36"/>
      <c r="H1889" s="36"/>
      <c r="I1889" s="36"/>
      <c r="J1889" s="36"/>
      <c r="K1889" s="36"/>
    </row>
    <row r="1890" spans="1:11" s="64" customFormat="1">
      <c r="A1890" s="36"/>
      <c r="B1890" s="36"/>
      <c r="C1890" s="36"/>
      <c r="D1890" s="36"/>
      <c r="E1890" s="36"/>
      <c r="F1890" s="36"/>
      <c r="G1890" s="36"/>
      <c r="H1890" s="36"/>
      <c r="I1890" s="36"/>
      <c r="J1890" s="36"/>
      <c r="K1890" s="36"/>
    </row>
    <row r="1891" spans="1:11" s="64" customFormat="1">
      <c r="A1891" s="36"/>
      <c r="B1891" s="36"/>
      <c r="C1891" s="36"/>
      <c r="D1891" s="36"/>
      <c r="E1891" s="36"/>
      <c r="F1891" s="36"/>
      <c r="G1891" s="36"/>
      <c r="H1891" s="36"/>
      <c r="I1891" s="36"/>
      <c r="J1891" s="36"/>
      <c r="K1891" s="36"/>
    </row>
    <row r="1892" spans="1:11" s="64" customFormat="1">
      <c r="A1892" s="36"/>
      <c r="B1892" s="36"/>
      <c r="C1892" s="36"/>
      <c r="D1892" s="36"/>
      <c r="E1892" s="36"/>
      <c r="F1892" s="36"/>
      <c r="G1892" s="36"/>
      <c r="H1892" s="36"/>
      <c r="I1892" s="36"/>
      <c r="J1892" s="36"/>
      <c r="K1892" s="36"/>
    </row>
    <row r="1893" spans="1:11" s="64" customFormat="1">
      <c r="A1893" s="36"/>
      <c r="B1893" s="36"/>
      <c r="C1893" s="36"/>
      <c r="D1893" s="36"/>
      <c r="E1893" s="36"/>
      <c r="F1893" s="36"/>
      <c r="G1893" s="36"/>
      <c r="H1893" s="36"/>
      <c r="I1893" s="36"/>
      <c r="J1893" s="36"/>
      <c r="K1893" s="36"/>
    </row>
    <row r="1894" spans="1:11" s="64" customFormat="1">
      <c r="A1894" s="36"/>
      <c r="B1894" s="36"/>
      <c r="C1894" s="36"/>
      <c r="D1894" s="36"/>
      <c r="E1894" s="36"/>
      <c r="F1894" s="36"/>
      <c r="G1894" s="36"/>
      <c r="H1894" s="36"/>
      <c r="I1894" s="36"/>
      <c r="J1894" s="36"/>
      <c r="K1894" s="36"/>
    </row>
    <row r="1895" spans="1:11" s="64" customFormat="1">
      <c r="A1895" s="36"/>
      <c r="B1895" s="36"/>
      <c r="C1895" s="36"/>
      <c r="D1895" s="36"/>
      <c r="E1895" s="36"/>
      <c r="F1895" s="36"/>
      <c r="G1895" s="36"/>
      <c r="H1895" s="36"/>
      <c r="I1895" s="36"/>
      <c r="J1895" s="36"/>
      <c r="K1895" s="36"/>
    </row>
    <row r="1896" spans="1:11" s="64" customFormat="1">
      <c r="A1896" s="36"/>
      <c r="B1896" s="36"/>
      <c r="C1896" s="36"/>
      <c r="D1896" s="36"/>
      <c r="E1896" s="36"/>
      <c r="F1896" s="36"/>
      <c r="G1896" s="36"/>
      <c r="H1896" s="36"/>
      <c r="I1896" s="36"/>
      <c r="J1896" s="36"/>
      <c r="K1896" s="36"/>
    </row>
    <row r="1897" spans="1:11" s="64" customFormat="1">
      <c r="A1897" s="36"/>
      <c r="B1897" s="36"/>
      <c r="C1897" s="36"/>
      <c r="D1897" s="36"/>
      <c r="E1897" s="36"/>
      <c r="F1897" s="36"/>
      <c r="G1897" s="36"/>
      <c r="H1897" s="36"/>
      <c r="I1897" s="36"/>
      <c r="J1897" s="36"/>
      <c r="K1897" s="36"/>
    </row>
    <row r="1898" spans="1:11" s="64" customFormat="1">
      <c r="A1898" s="36"/>
      <c r="B1898" s="36"/>
      <c r="C1898" s="36"/>
      <c r="D1898" s="36"/>
      <c r="E1898" s="36"/>
      <c r="F1898" s="36"/>
      <c r="G1898" s="36"/>
      <c r="H1898" s="36"/>
      <c r="I1898" s="36"/>
      <c r="J1898" s="36"/>
      <c r="K1898" s="36"/>
    </row>
    <row r="1899" spans="1:11" s="64" customFormat="1">
      <c r="A1899" s="36"/>
      <c r="B1899" s="36"/>
      <c r="C1899" s="36"/>
      <c r="D1899" s="36"/>
      <c r="E1899" s="36"/>
      <c r="F1899" s="36"/>
      <c r="G1899" s="36"/>
      <c r="H1899" s="36"/>
      <c r="I1899" s="36"/>
      <c r="J1899" s="36"/>
      <c r="K1899" s="36"/>
    </row>
    <row r="1900" spans="1:11" s="64" customFormat="1">
      <c r="A1900" s="36"/>
      <c r="B1900" s="36"/>
      <c r="C1900" s="36"/>
      <c r="D1900" s="36"/>
      <c r="E1900" s="36"/>
      <c r="F1900" s="36"/>
      <c r="G1900" s="36"/>
      <c r="H1900" s="36"/>
      <c r="I1900" s="36"/>
      <c r="J1900" s="36"/>
      <c r="K1900" s="36"/>
    </row>
    <row r="1901" spans="1:11" s="64" customFormat="1">
      <c r="A1901" s="36"/>
      <c r="B1901" s="36"/>
      <c r="C1901" s="36"/>
      <c r="D1901" s="36"/>
      <c r="E1901" s="36"/>
      <c r="F1901" s="36"/>
      <c r="G1901" s="36"/>
      <c r="H1901" s="36"/>
      <c r="I1901" s="36"/>
      <c r="J1901" s="36"/>
      <c r="K1901" s="36"/>
    </row>
    <row r="1902" spans="1:11" s="64" customFormat="1">
      <c r="A1902" s="36"/>
      <c r="B1902" s="36"/>
      <c r="C1902" s="36"/>
      <c r="D1902" s="36"/>
      <c r="E1902" s="36"/>
      <c r="F1902" s="36"/>
      <c r="G1902" s="36"/>
      <c r="H1902" s="36"/>
      <c r="I1902" s="36"/>
      <c r="J1902" s="36"/>
      <c r="K1902" s="36"/>
    </row>
    <row r="1903" spans="1:11" s="64" customFormat="1">
      <c r="A1903" s="36"/>
      <c r="B1903" s="36"/>
      <c r="C1903" s="36"/>
      <c r="D1903" s="36"/>
      <c r="E1903" s="36"/>
      <c r="F1903" s="36"/>
      <c r="G1903" s="36"/>
      <c r="H1903" s="36"/>
      <c r="I1903" s="36"/>
      <c r="J1903" s="36"/>
      <c r="K1903" s="36"/>
    </row>
    <row r="1904" spans="1:11" s="64" customFormat="1">
      <c r="A1904" s="36"/>
      <c r="B1904" s="36"/>
      <c r="C1904" s="36"/>
      <c r="D1904" s="36"/>
      <c r="E1904" s="36"/>
      <c r="F1904" s="36"/>
      <c r="G1904" s="36"/>
      <c r="H1904" s="36"/>
      <c r="I1904" s="36"/>
      <c r="J1904" s="36"/>
      <c r="K1904" s="36"/>
    </row>
    <row r="1905" spans="1:11" s="64" customFormat="1">
      <c r="A1905" s="36"/>
      <c r="B1905" s="36"/>
      <c r="C1905" s="36"/>
      <c r="D1905" s="36"/>
      <c r="E1905" s="36"/>
      <c r="F1905" s="36"/>
      <c r="G1905" s="36"/>
      <c r="H1905" s="36"/>
      <c r="I1905" s="36"/>
      <c r="J1905" s="36"/>
      <c r="K1905" s="36"/>
    </row>
    <row r="1906" spans="1:11" s="64" customFormat="1">
      <c r="A1906" s="36"/>
      <c r="B1906" s="36"/>
      <c r="C1906" s="36"/>
      <c r="D1906" s="36"/>
      <c r="E1906" s="36"/>
      <c r="F1906" s="36"/>
      <c r="G1906" s="36"/>
      <c r="H1906" s="36"/>
      <c r="I1906" s="36"/>
      <c r="J1906" s="36"/>
      <c r="K1906" s="36"/>
    </row>
    <row r="1907" spans="1:11" s="64" customFormat="1">
      <c r="A1907" s="36"/>
      <c r="B1907" s="36"/>
      <c r="C1907" s="36"/>
      <c r="D1907" s="36"/>
      <c r="E1907" s="36"/>
      <c r="F1907" s="36"/>
      <c r="G1907" s="36"/>
      <c r="H1907" s="36"/>
      <c r="I1907" s="36"/>
      <c r="J1907" s="36"/>
      <c r="K1907" s="36"/>
    </row>
    <row r="1908" spans="1:11" s="64" customFormat="1">
      <c r="A1908" s="36"/>
      <c r="B1908" s="36"/>
      <c r="C1908" s="36"/>
      <c r="D1908" s="36"/>
      <c r="E1908" s="36"/>
      <c r="F1908" s="36"/>
      <c r="G1908" s="36"/>
      <c r="H1908" s="36"/>
      <c r="I1908" s="36"/>
      <c r="J1908" s="36"/>
      <c r="K1908" s="36"/>
    </row>
    <row r="1909" spans="1:11" s="64" customFormat="1">
      <c r="A1909" s="36"/>
      <c r="B1909" s="36"/>
      <c r="C1909" s="36"/>
      <c r="D1909" s="36"/>
      <c r="E1909" s="36"/>
      <c r="F1909" s="36"/>
      <c r="G1909" s="36"/>
      <c r="H1909" s="36"/>
      <c r="I1909" s="36"/>
      <c r="J1909" s="36"/>
      <c r="K1909" s="36"/>
    </row>
    <row r="1910" spans="1:11" s="64" customFormat="1">
      <c r="A1910" s="36"/>
      <c r="B1910" s="36"/>
      <c r="C1910" s="36"/>
      <c r="D1910" s="36"/>
      <c r="E1910" s="36"/>
      <c r="F1910" s="36"/>
      <c r="G1910" s="36"/>
      <c r="H1910" s="36"/>
      <c r="I1910" s="36"/>
      <c r="J1910" s="36"/>
      <c r="K1910" s="36"/>
    </row>
    <row r="1911" spans="1:11" s="64" customFormat="1">
      <c r="A1911" s="36"/>
      <c r="B1911" s="36"/>
      <c r="C1911" s="36"/>
      <c r="D1911" s="36"/>
      <c r="E1911" s="36"/>
      <c r="F1911" s="36"/>
      <c r="G1911" s="36"/>
      <c r="H1911" s="36"/>
      <c r="I1911" s="36"/>
      <c r="J1911" s="36"/>
      <c r="K1911" s="36"/>
    </row>
    <row r="1912" spans="1:11" s="64" customFormat="1">
      <c r="A1912" s="36"/>
      <c r="B1912" s="36"/>
      <c r="C1912" s="36"/>
      <c r="D1912" s="36"/>
      <c r="E1912" s="36"/>
      <c r="F1912" s="36"/>
      <c r="G1912" s="36"/>
      <c r="H1912" s="36"/>
      <c r="I1912" s="36"/>
      <c r="J1912" s="36"/>
      <c r="K1912" s="36"/>
    </row>
    <row r="1913" spans="1:11" s="64" customFormat="1">
      <c r="A1913" s="36"/>
      <c r="B1913" s="36"/>
      <c r="C1913" s="36"/>
      <c r="D1913" s="36"/>
      <c r="E1913" s="36"/>
      <c r="F1913" s="36"/>
      <c r="G1913" s="36"/>
      <c r="H1913" s="36"/>
      <c r="I1913" s="36"/>
      <c r="J1913" s="36"/>
      <c r="K1913" s="36"/>
    </row>
    <row r="1914" spans="1:11" s="64" customFormat="1">
      <c r="A1914" s="36"/>
      <c r="B1914" s="36"/>
      <c r="C1914" s="36"/>
      <c r="D1914" s="36"/>
      <c r="E1914" s="36"/>
      <c r="F1914" s="36"/>
      <c r="G1914" s="36"/>
      <c r="H1914" s="36"/>
      <c r="I1914" s="36"/>
      <c r="J1914" s="36"/>
      <c r="K1914" s="36"/>
    </row>
    <row r="1915" spans="1:11" s="64" customFormat="1">
      <c r="A1915" s="36"/>
      <c r="B1915" s="36"/>
      <c r="C1915" s="36"/>
      <c r="D1915" s="36"/>
      <c r="E1915" s="36"/>
      <c r="F1915" s="36"/>
      <c r="G1915" s="36"/>
      <c r="H1915" s="36"/>
      <c r="I1915" s="36"/>
      <c r="J1915" s="36"/>
      <c r="K1915" s="36"/>
    </row>
    <row r="1916" spans="1:11" s="64" customFormat="1">
      <c r="A1916" s="36"/>
      <c r="B1916" s="36"/>
      <c r="C1916" s="36"/>
      <c r="D1916" s="36"/>
      <c r="E1916" s="36"/>
      <c r="F1916" s="36"/>
      <c r="G1916" s="36"/>
      <c r="H1916" s="36"/>
      <c r="I1916" s="36"/>
      <c r="J1916" s="36"/>
      <c r="K1916" s="36"/>
    </row>
    <row r="1917" spans="1:11" s="64" customFormat="1">
      <c r="A1917" s="36"/>
      <c r="B1917" s="36"/>
      <c r="C1917" s="36"/>
      <c r="D1917" s="36"/>
      <c r="E1917" s="36"/>
      <c r="F1917" s="36"/>
      <c r="G1917" s="36"/>
      <c r="H1917" s="36"/>
      <c r="I1917" s="36"/>
      <c r="J1917" s="36"/>
      <c r="K1917" s="36"/>
    </row>
    <row r="1918" spans="1:11" s="64" customFormat="1">
      <c r="A1918" s="36"/>
      <c r="B1918" s="36"/>
      <c r="C1918" s="36"/>
      <c r="D1918" s="36"/>
      <c r="E1918" s="36"/>
      <c r="F1918" s="36"/>
      <c r="G1918" s="36"/>
      <c r="H1918" s="36"/>
      <c r="I1918" s="36"/>
      <c r="J1918" s="36"/>
      <c r="K1918" s="36"/>
    </row>
    <row r="1919" spans="1:11" s="64" customFormat="1">
      <c r="A1919" s="36"/>
      <c r="B1919" s="36"/>
      <c r="C1919" s="36"/>
      <c r="D1919" s="36"/>
      <c r="E1919" s="36"/>
      <c r="F1919" s="36"/>
      <c r="G1919" s="36"/>
      <c r="H1919" s="36"/>
      <c r="I1919" s="36"/>
      <c r="J1919" s="36"/>
      <c r="K1919" s="36"/>
    </row>
    <row r="1920" spans="1:11" s="64" customFormat="1">
      <c r="A1920" s="36"/>
      <c r="B1920" s="36"/>
      <c r="C1920" s="36"/>
      <c r="D1920" s="36"/>
      <c r="E1920" s="36"/>
      <c r="F1920" s="36"/>
      <c r="G1920" s="36"/>
      <c r="H1920" s="36"/>
      <c r="I1920" s="36"/>
      <c r="J1920" s="36"/>
      <c r="K1920" s="36"/>
    </row>
    <row r="1921" spans="1:11" s="64" customFormat="1">
      <c r="A1921" s="36"/>
      <c r="B1921" s="36"/>
      <c r="C1921" s="36"/>
      <c r="D1921" s="36"/>
      <c r="E1921" s="36"/>
      <c r="F1921" s="36"/>
      <c r="G1921" s="36"/>
      <c r="H1921" s="36"/>
      <c r="I1921" s="36"/>
      <c r="J1921" s="36"/>
      <c r="K1921" s="36"/>
    </row>
    <row r="1922" spans="1:11" s="64" customFormat="1">
      <c r="A1922" s="36"/>
      <c r="B1922" s="36"/>
      <c r="C1922" s="36"/>
      <c r="D1922" s="36"/>
      <c r="E1922" s="36"/>
      <c r="F1922" s="36"/>
      <c r="G1922" s="36"/>
      <c r="H1922" s="36"/>
      <c r="I1922" s="36"/>
      <c r="J1922" s="36"/>
      <c r="K1922" s="36"/>
    </row>
    <row r="1923" spans="1:11" s="64" customFormat="1">
      <c r="A1923" s="36"/>
      <c r="B1923" s="36"/>
      <c r="C1923" s="36"/>
      <c r="D1923" s="36"/>
      <c r="E1923" s="36"/>
      <c r="F1923" s="36"/>
      <c r="G1923" s="36"/>
      <c r="H1923" s="36"/>
      <c r="I1923" s="36"/>
      <c r="J1923" s="36"/>
      <c r="K1923" s="36"/>
    </row>
    <row r="1924" spans="1:11" s="64" customFormat="1">
      <c r="A1924" s="36"/>
      <c r="B1924" s="36"/>
      <c r="C1924" s="36"/>
      <c r="D1924" s="36"/>
      <c r="E1924" s="36"/>
      <c r="F1924" s="36"/>
      <c r="G1924" s="36"/>
      <c r="H1924" s="36"/>
      <c r="I1924" s="36"/>
      <c r="J1924" s="36"/>
      <c r="K1924" s="36"/>
    </row>
    <row r="1925" spans="1:11" s="64" customFormat="1">
      <c r="A1925" s="36"/>
      <c r="B1925" s="36"/>
      <c r="C1925" s="36"/>
      <c r="D1925" s="36"/>
      <c r="E1925" s="36"/>
      <c r="F1925" s="36"/>
      <c r="G1925" s="36"/>
      <c r="H1925" s="36"/>
      <c r="I1925" s="36"/>
      <c r="J1925" s="36"/>
      <c r="K1925" s="36"/>
    </row>
    <row r="1926" spans="1:11" s="64" customFormat="1">
      <c r="A1926" s="36"/>
      <c r="B1926" s="36"/>
      <c r="C1926" s="36"/>
      <c r="D1926" s="36"/>
      <c r="E1926" s="36"/>
      <c r="F1926" s="36"/>
      <c r="G1926" s="36"/>
      <c r="H1926" s="36"/>
      <c r="I1926" s="36"/>
      <c r="J1926" s="36"/>
      <c r="K1926" s="36"/>
    </row>
    <row r="1927" spans="1:11" s="64" customFormat="1">
      <c r="A1927" s="36"/>
      <c r="B1927" s="36"/>
      <c r="C1927" s="36"/>
      <c r="D1927" s="36"/>
      <c r="E1927" s="36"/>
      <c r="F1927" s="36"/>
      <c r="G1927" s="36"/>
      <c r="H1927" s="36"/>
      <c r="I1927" s="36"/>
      <c r="J1927" s="36"/>
      <c r="K1927" s="36"/>
    </row>
    <row r="1928" spans="1:11" s="64" customFormat="1">
      <c r="A1928" s="36"/>
      <c r="B1928" s="36"/>
      <c r="C1928" s="36"/>
      <c r="D1928" s="36"/>
      <c r="E1928" s="36"/>
      <c r="F1928" s="36"/>
      <c r="G1928" s="36"/>
      <c r="H1928" s="36"/>
      <c r="I1928" s="36"/>
      <c r="J1928" s="36"/>
      <c r="K1928" s="36"/>
    </row>
    <row r="1929" spans="1:11" s="64" customFormat="1">
      <c r="A1929" s="36"/>
      <c r="B1929" s="36"/>
      <c r="C1929" s="36"/>
      <c r="D1929" s="36"/>
      <c r="E1929" s="36"/>
      <c r="F1929" s="36"/>
      <c r="G1929" s="36"/>
      <c r="H1929" s="36"/>
      <c r="I1929" s="36"/>
      <c r="J1929" s="36"/>
      <c r="K1929" s="36"/>
    </row>
    <row r="1930" spans="1:11" s="64" customFormat="1">
      <c r="A1930" s="36"/>
      <c r="B1930" s="36"/>
      <c r="C1930" s="36"/>
      <c r="D1930" s="36"/>
      <c r="E1930" s="36"/>
      <c r="F1930" s="36"/>
      <c r="G1930" s="36"/>
      <c r="H1930" s="36"/>
      <c r="I1930" s="36"/>
      <c r="J1930" s="36"/>
      <c r="K1930" s="36"/>
    </row>
    <row r="1931" spans="1:11" s="64" customFormat="1">
      <c r="A1931" s="36"/>
      <c r="B1931" s="36"/>
      <c r="C1931" s="36"/>
      <c r="D1931" s="36"/>
      <c r="E1931" s="36"/>
      <c r="F1931" s="36"/>
      <c r="G1931" s="36"/>
      <c r="H1931" s="36"/>
      <c r="I1931" s="36"/>
      <c r="J1931" s="36"/>
      <c r="K1931" s="36"/>
    </row>
    <row r="1932" spans="1:11" s="64" customFormat="1">
      <c r="A1932" s="36"/>
      <c r="B1932" s="36"/>
      <c r="C1932" s="36"/>
      <c r="D1932" s="36"/>
      <c r="E1932" s="36"/>
      <c r="F1932" s="36"/>
      <c r="G1932" s="36"/>
      <c r="H1932" s="36"/>
      <c r="I1932" s="36"/>
      <c r="J1932" s="36"/>
      <c r="K1932" s="36"/>
    </row>
    <row r="1933" spans="1:11" s="64" customFormat="1">
      <c r="A1933" s="36"/>
      <c r="B1933" s="36"/>
      <c r="C1933" s="36"/>
      <c r="D1933" s="36"/>
      <c r="E1933" s="36"/>
      <c r="F1933" s="36"/>
      <c r="G1933" s="36"/>
      <c r="H1933" s="36"/>
      <c r="I1933" s="36"/>
      <c r="J1933" s="36"/>
      <c r="K1933" s="36"/>
    </row>
    <row r="1934" spans="1:11" s="64" customFormat="1">
      <c r="A1934" s="36"/>
      <c r="B1934" s="36"/>
      <c r="C1934" s="36"/>
      <c r="D1934" s="36"/>
      <c r="E1934" s="36"/>
      <c r="F1934" s="36"/>
      <c r="G1934" s="36"/>
      <c r="H1934" s="36"/>
      <c r="I1934" s="36"/>
      <c r="J1934" s="36"/>
      <c r="K1934" s="36"/>
    </row>
    <row r="1935" spans="1:11" s="64" customFormat="1">
      <c r="A1935" s="36"/>
      <c r="B1935" s="36"/>
      <c r="C1935" s="36"/>
      <c r="D1935" s="36"/>
      <c r="E1935" s="36"/>
      <c r="F1935" s="36"/>
      <c r="G1935" s="36"/>
      <c r="H1935" s="36"/>
      <c r="I1935" s="36"/>
      <c r="J1935" s="36"/>
      <c r="K1935" s="36"/>
    </row>
    <row r="1936" spans="1:11" s="64" customFormat="1">
      <c r="A1936" s="36"/>
      <c r="B1936" s="36"/>
      <c r="C1936" s="36"/>
      <c r="D1936" s="36"/>
      <c r="E1936" s="36"/>
      <c r="F1936" s="36"/>
      <c r="G1936" s="36"/>
      <c r="H1936" s="36"/>
      <c r="I1936" s="36"/>
      <c r="J1936" s="36"/>
      <c r="K1936" s="36"/>
    </row>
    <row r="1937" spans="1:11" s="64" customFormat="1">
      <c r="A1937" s="36"/>
      <c r="B1937" s="36"/>
      <c r="C1937" s="36"/>
      <c r="D1937" s="36"/>
      <c r="E1937" s="36"/>
      <c r="F1937" s="36"/>
      <c r="G1937" s="36"/>
      <c r="H1937" s="36"/>
      <c r="I1937" s="36"/>
      <c r="J1937" s="36"/>
      <c r="K1937" s="36"/>
    </row>
    <row r="1938" spans="1:11" s="64" customFormat="1">
      <c r="A1938" s="36"/>
      <c r="B1938" s="36"/>
      <c r="C1938" s="36"/>
      <c r="D1938" s="36"/>
      <c r="E1938" s="36"/>
      <c r="F1938" s="36"/>
      <c r="G1938" s="36"/>
      <c r="H1938" s="36"/>
      <c r="I1938" s="36"/>
      <c r="J1938" s="36"/>
      <c r="K1938" s="36"/>
    </row>
    <row r="1939" spans="1:11" s="64" customFormat="1">
      <c r="A1939" s="36"/>
      <c r="B1939" s="36"/>
      <c r="C1939" s="36"/>
      <c r="D1939" s="36"/>
      <c r="E1939" s="36"/>
      <c r="F1939" s="36"/>
      <c r="G1939" s="36"/>
      <c r="H1939" s="36"/>
      <c r="I1939" s="36"/>
      <c r="J1939" s="36"/>
      <c r="K1939" s="36"/>
    </row>
    <row r="1940" spans="1:11" s="64" customFormat="1">
      <c r="A1940" s="36"/>
      <c r="B1940" s="36"/>
      <c r="C1940" s="36"/>
      <c r="D1940" s="36"/>
      <c r="E1940" s="36"/>
      <c r="F1940" s="36"/>
      <c r="G1940" s="36"/>
      <c r="H1940" s="36"/>
      <c r="I1940" s="36"/>
      <c r="J1940" s="36"/>
      <c r="K1940" s="36"/>
    </row>
    <row r="1941" spans="1:11" s="64" customFormat="1">
      <c r="A1941" s="36"/>
      <c r="B1941" s="36"/>
      <c r="C1941" s="36"/>
      <c r="D1941" s="36"/>
      <c r="E1941" s="36"/>
      <c r="F1941" s="36"/>
      <c r="G1941" s="36"/>
      <c r="H1941" s="36"/>
      <c r="I1941" s="36"/>
      <c r="J1941" s="36"/>
      <c r="K1941" s="36"/>
    </row>
    <row r="1942" spans="1:11" s="64" customFormat="1">
      <c r="A1942" s="36"/>
      <c r="B1942" s="36"/>
      <c r="C1942" s="36"/>
      <c r="D1942" s="36"/>
      <c r="E1942" s="36"/>
      <c r="F1942" s="36"/>
      <c r="G1942" s="36"/>
      <c r="H1942" s="36"/>
      <c r="I1942" s="36"/>
      <c r="J1942" s="36"/>
      <c r="K1942" s="36"/>
    </row>
    <row r="1943" spans="1:11" s="64" customFormat="1">
      <c r="A1943" s="36"/>
      <c r="B1943" s="36"/>
      <c r="C1943" s="36"/>
      <c r="D1943" s="36"/>
      <c r="E1943" s="36"/>
      <c r="F1943" s="36"/>
      <c r="G1943" s="36"/>
      <c r="H1943" s="36"/>
      <c r="I1943" s="36"/>
      <c r="J1943" s="36"/>
      <c r="K1943" s="36"/>
    </row>
    <row r="1944" spans="1:11" s="64" customFormat="1">
      <c r="A1944" s="36"/>
      <c r="B1944" s="36"/>
      <c r="C1944" s="36"/>
      <c r="D1944" s="36"/>
      <c r="E1944" s="36"/>
      <c r="F1944" s="36"/>
      <c r="G1944" s="36"/>
      <c r="H1944" s="36"/>
      <c r="I1944" s="36"/>
      <c r="J1944" s="36"/>
      <c r="K1944" s="36"/>
    </row>
    <row r="1945" spans="1:11" s="64" customFormat="1">
      <c r="A1945" s="36"/>
      <c r="B1945" s="36"/>
      <c r="C1945" s="36"/>
      <c r="D1945" s="36"/>
      <c r="E1945" s="36"/>
      <c r="F1945" s="36"/>
      <c r="G1945" s="36"/>
      <c r="H1945" s="36"/>
      <c r="I1945" s="36"/>
      <c r="J1945" s="36"/>
      <c r="K1945" s="36"/>
    </row>
    <row r="1946" spans="1:11" s="64" customFormat="1">
      <c r="A1946" s="36"/>
      <c r="B1946" s="36"/>
      <c r="C1946" s="36"/>
      <c r="D1946" s="36"/>
      <c r="E1946" s="36"/>
      <c r="F1946" s="36"/>
      <c r="G1946" s="36"/>
      <c r="H1946" s="36"/>
      <c r="I1946" s="36"/>
      <c r="J1946" s="36"/>
      <c r="K1946" s="36"/>
    </row>
    <row r="1947" spans="1:11" s="64" customFormat="1">
      <c r="A1947" s="36"/>
      <c r="B1947" s="36"/>
      <c r="C1947" s="36"/>
      <c r="D1947" s="36"/>
      <c r="E1947" s="36"/>
      <c r="F1947" s="36"/>
      <c r="G1947" s="36"/>
      <c r="H1947" s="36"/>
      <c r="I1947" s="36"/>
      <c r="J1947" s="36"/>
      <c r="K1947" s="36"/>
    </row>
    <row r="1948" spans="1:11" s="64" customFormat="1">
      <c r="A1948" s="36"/>
      <c r="B1948" s="36"/>
      <c r="C1948" s="36"/>
      <c r="D1948" s="36"/>
      <c r="E1948" s="36"/>
      <c r="F1948" s="36"/>
      <c r="G1948" s="36"/>
      <c r="H1948" s="36"/>
      <c r="I1948" s="36"/>
      <c r="J1948" s="36"/>
      <c r="K1948" s="36"/>
    </row>
    <row r="1949" spans="1:11" s="64" customFormat="1">
      <c r="A1949" s="36"/>
      <c r="B1949" s="36"/>
      <c r="C1949" s="36"/>
      <c r="D1949" s="36"/>
      <c r="E1949" s="36"/>
      <c r="F1949" s="36"/>
      <c r="G1949" s="36"/>
      <c r="H1949" s="36"/>
      <c r="I1949" s="36"/>
      <c r="J1949" s="36"/>
      <c r="K1949" s="36"/>
    </row>
    <row r="1950" spans="1:11" s="64" customFormat="1">
      <c r="A1950" s="36"/>
      <c r="B1950" s="36"/>
      <c r="C1950" s="36"/>
      <c r="D1950" s="36"/>
      <c r="E1950" s="36"/>
      <c r="F1950" s="36"/>
      <c r="G1950" s="36"/>
      <c r="H1950" s="36"/>
      <c r="I1950" s="36"/>
      <c r="J1950" s="36"/>
      <c r="K1950" s="36"/>
    </row>
    <row r="1951" spans="1:11" s="64" customFormat="1">
      <c r="A1951" s="36"/>
      <c r="B1951" s="36"/>
      <c r="C1951" s="36"/>
      <c r="D1951" s="36"/>
      <c r="E1951" s="36"/>
      <c r="F1951" s="36"/>
      <c r="G1951" s="36"/>
      <c r="H1951" s="36"/>
      <c r="I1951" s="36"/>
      <c r="J1951" s="36"/>
      <c r="K1951" s="36"/>
    </row>
    <row r="1952" spans="1:11" s="64" customFormat="1">
      <c r="A1952" s="36"/>
      <c r="B1952" s="36"/>
      <c r="C1952" s="36"/>
      <c r="D1952" s="36"/>
      <c r="E1952" s="36"/>
      <c r="F1952" s="36"/>
      <c r="G1952" s="36"/>
      <c r="H1952" s="36"/>
      <c r="I1952" s="36"/>
      <c r="J1952" s="36"/>
      <c r="K1952" s="36"/>
    </row>
    <row r="1953" spans="1:11" s="64" customFormat="1">
      <c r="A1953" s="36"/>
      <c r="B1953" s="36"/>
      <c r="C1953" s="36"/>
      <c r="D1953" s="36"/>
      <c r="E1953" s="36"/>
      <c r="F1953" s="36"/>
      <c r="G1953" s="36"/>
      <c r="H1953" s="36"/>
      <c r="I1953" s="36"/>
      <c r="J1953" s="36"/>
      <c r="K1953" s="36"/>
    </row>
    <row r="1954" spans="1:11" s="64" customFormat="1">
      <c r="A1954" s="36"/>
      <c r="B1954" s="36"/>
      <c r="C1954" s="36"/>
      <c r="D1954" s="36"/>
      <c r="E1954" s="36"/>
      <c r="F1954" s="36"/>
      <c r="G1954" s="36"/>
      <c r="H1954" s="36"/>
      <c r="I1954" s="36"/>
      <c r="J1954" s="36"/>
      <c r="K1954" s="36"/>
    </row>
    <row r="1955" spans="1:11" s="64" customFormat="1">
      <c r="A1955" s="36"/>
      <c r="B1955" s="36"/>
      <c r="C1955" s="36"/>
      <c r="D1955" s="36"/>
      <c r="E1955" s="36"/>
      <c r="F1955" s="36"/>
      <c r="G1955" s="36"/>
      <c r="H1955" s="36"/>
      <c r="I1955" s="36"/>
      <c r="J1955" s="36"/>
      <c r="K1955" s="36"/>
    </row>
    <row r="1956" spans="1:11" s="64" customFormat="1">
      <c r="A1956" s="36"/>
      <c r="B1956" s="36"/>
      <c r="C1956" s="36"/>
      <c r="D1956" s="36"/>
      <c r="E1956" s="36"/>
      <c r="F1956" s="36"/>
      <c r="G1956" s="36"/>
      <c r="H1956" s="36"/>
      <c r="I1956" s="36"/>
      <c r="J1956" s="36"/>
      <c r="K1956" s="36"/>
    </row>
    <row r="1957" spans="1:11" s="64" customFormat="1">
      <c r="A1957" s="36"/>
      <c r="B1957" s="36"/>
      <c r="C1957" s="36"/>
      <c r="D1957" s="36"/>
      <c r="E1957" s="36"/>
      <c r="F1957" s="36"/>
      <c r="G1957" s="36"/>
      <c r="H1957" s="36"/>
      <c r="I1957" s="36"/>
      <c r="J1957" s="36"/>
      <c r="K1957" s="36"/>
    </row>
    <row r="1958" spans="1:11" s="64" customFormat="1">
      <c r="A1958" s="36"/>
      <c r="B1958" s="36"/>
      <c r="C1958" s="36"/>
      <c r="D1958" s="36"/>
      <c r="E1958" s="36"/>
      <c r="F1958" s="36"/>
      <c r="G1958" s="36"/>
      <c r="H1958" s="36"/>
      <c r="I1958" s="36"/>
      <c r="J1958" s="36"/>
      <c r="K1958" s="36"/>
    </row>
    <row r="1959" spans="1:11" s="64" customFormat="1">
      <c r="A1959" s="36"/>
      <c r="B1959" s="36"/>
      <c r="C1959" s="36"/>
      <c r="D1959" s="36"/>
      <c r="E1959" s="36"/>
      <c r="F1959" s="36"/>
      <c r="G1959" s="36"/>
      <c r="H1959" s="36"/>
      <c r="I1959" s="36"/>
      <c r="J1959" s="36"/>
      <c r="K1959" s="36"/>
    </row>
    <row r="1960" spans="1:11" s="64" customFormat="1">
      <c r="A1960" s="36"/>
      <c r="B1960" s="36"/>
      <c r="C1960" s="36"/>
      <c r="D1960" s="36"/>
      <c r="E1960" s="36"/>
      <c r="F1960" s="36"/>
      <c r="G1960" s="36"/>
      <c r="H1960" s="36"/>
      <c r="I1960" s="36"/>
      <c r="J1960" s="36"/>
      <c r="K1960" s="36"/>
    </row>
    <row r="1961" spans="1:11" s="64" customFormat="1">
      <c r="A1961" s="36"/>
      <c r="B1961" s="36"/>
      <c r="C1961" s="36"/>
      <c r="D1961" s="36"/>
      <c r="E1961" s="36"/>
      <c r="F1961" s="36"/>
      <c r="G1961" s="36"/>
      <c r="H1961" s="36"/>
      <c r="I1961" s="36"/>
      <c r="J1961" s="36"/>
      <c r="K1961" s="36"/>
    </row>
    <row r="1962" spans="1:11" s="64" customFormat="1">
      <c r="A1962" s="36"/>
      <c r="B1962" s="36"/>
      <c r="C1962" s="36"/>
      <c r="D1962" s="36"/>
      <c r="E1962" s="36"/>
      <c r="F1962" s="36"/>
      <c r="G1962" s="36"/>
      <c r="H1962" s="36"/>
      <c r="I1962" s="36"/>
      <c r="J1962" s="36"/>
      <c r="K1962" s="36"/>
    </row>
    <row r="1963" spans="1:11" s="64" customFormat="1">
      <c r="A1963" s="36"/>
      <c r="B1963" s="36"/>
      <c r="C1963" s="36"/>
      <c r="D1963" s="36"/>
      <c r="E1963" s="36"/>
      <c r="F1963" s="36"/>
      <c r="G1963" s="36"/>
      <c r="H1963" s="36"/>
      <c r="I1963" s="36"/>
      <c r="J1963" s="36"/>
      <c r="K1963" s="36"/>
    </row>
    <row r="1964" spans="1:11" s="64" customFormat="1">
      <c r="A1964" s="36"/>
      <c r="B1964" s="36"/>
      <c r="C1964" s="36"/>
      <c r="D1964" s="36"/>
      <c r="E1964" s="36"/>
      <c r="F1964" s="36"/>
      <c r="G1964" s="36"/>
      <c r="H1964" s="36"/>
      <c r="I1964" s="36"/>
      <c r="J1964" s="36"/>
      <c r="K1964" s="36"/>
    </row>
    <row r="1965" spans="1:11" s="64" customFormat="1">
      <c r="A1965" s="36"/>
      <c r="B1965" s="36"/>
      <c r="C1965" s="36"/>
      <c r="D1965" s="36"/>
      <c r="E1965" s="36"/>
      <c r="F1965" s="36"/>
      <c r="G1965" s="36"/>
      <c r="H1965" s="36"/>
      <c r="I1965" s="36"/>
      <c r="J1965" s="36"/>
      <c r="K1965" s="36"/>
    </row>
    <row r="1966" spans="1:11" s="64" customFormat="1">
      <c r="A1966" s="36"/>
      <c r="B1966" s="36"/>
      <c r="C1966" s="36"/>
      <c r="D1966" s="36"/>
      <c r="E1966" s="36"/>
      <c r="F1966" s="36"/>
      <c r="G1966" s="36"/>
      <c r="H1966" s="36"/>
      <c r="I1966" s="36"/>
      <c r="J1966" s="36"/>
      <c r="K1966" s="36"/>
    </row>
    <row r="1967" spans="1:11" s="64" customFormat="1">
      <c r="A1967" s="36"/>
      <c r="B1967" s="36"/>
      <c r="C1967" s="36"/>
      <c r="D1967" s="36"/>
      <c r="E1967" s="36"/>
      <c r="F1967" s="36"/>
      <c r="G1967" s="36"/>
      <c r="H1967" s="36"/>
      <c r="I1967" s="36"/>
      <c r="J1967" s="36"/>
      <c r="K1967" s="36"/>
    </row>
    <row r="1968" spans="1:11" s="64" customFormat="1">
      <c r="A1968" s="36"/>
      <c r="B1968" s="36"/>
      <c r="C1968" s="36"/>
      <c r="D1968" s="36"/>
      <c r="E1968" s="36"/>
      <c r="F1968" s="36"/>
      <c r="G1968" s="36"/>
      <c r="H1968" s="36"/>
      <c r="I1968" s="36"/>
      <c r="J1968" s="36"/>
      <c r="K1968" s="36"/>
    </row>
    <row r="1969" spans="1:11" s="64" customFormat="1">
      <c r="A1969" s="36"/>
      <c r="B1969" s="36"/>
      <c r="C1969" s="36"/>
      <c r="D1969" s="36"/>
      <c r="E1969" s="36"/>
      <c r="F1969" s="36"/>
      <c r="G1969" s="36"/>
      <c r="H1969" s="36"/>
      <c r="I1969" s="36"/>
      <c r="J1969" s="36"/>
      <c r="K1969" s="36"/>
    </row>
    <row r="1970" spans="1:11" s="64" customFormat="1">
      <c r="A1970" s="36"/>
      <c r="B1970" s="36"/>
      <c r="C1970" s="36"/>
      <c r="D1970" s="36"/>
      <c r="E1970" s="36"/>
      <c r="F1970" s="36"/>
      <c r="G1970" s="36"/>
      <c r="H1970" s="36"/>
      <c r="I1970" s="36"/>
      <c r="J1970" s="36"/>
      <c r="K1970" s="36"/>
    </row>
    <row r="1971" spans="1:11" s="64" customFormat="1">
      <c r="A1971" s="36"/>
      <c r="B1971" s="36"/>
      <c r="C1971" s="36"/>
      <c r="D1971" s="36"/>
      <c r="E1971" s="36"/>
      <c r="F1971" s="36"/>
      <c r="G1971" s="36"/>
      <c r="H1971" s="36"/>
      <c r="I1971" s="36"/>
      <c r="J1971" s="36"/>
      <c r="K1971" s="36"/>
    </row>
    <row r="1972" spans="1:11" s="64" customFormat="1">
      <c r="A1972" s="36"/>
      <c r="B1972" s="36"/>
      <c r="C1972" s="36"/>
      <c r="D1972" s="36"/>
      <c r="E1972" s="36"/>
      <c r="F1972" s="36"/>
      <c r="G1972" s="36"/>
      <c r="H1972" s="36"/>
      <c r="I1972" s="36"/>
      <c r="J1972" s="36"/>
      <c r="K1972" s="36"/>
    </row>
    <row r="1973" spans="1:11" s="64" customFormat="1">
      <c r="A1973" s="36"/>
      <c r="B1973" s="36"/>
      <c r="C1973" s="36"/>
      <c r="D1973" s="36"/>
      <c r="E1973" s="36"/>
      <c r="F1973" s="36"/>
      <c r="G1973" s="36"/>
      <c r="H1973" s="36"/>
      <c r="I1973" s="36"/>
      <c r="J1973" s="36"/>
      <c r="K1973" s="36"/>
    </row>
    <row r="1974" spans="1:11" s="64" customFormat="1">
      <c r="A1974" s="36"/>
      <c r="B1974" s="36"/>
      <c r="C1974" s="36"/>
      <c r="D1974" s="36"/>
      <c r="E1974" s="36"/>
      <c r="F1974" s="36"/>
      <c r="G1974" s="36"/>
      <c r="H1974" s="36"/>
      <c r="I1974" s="36"/>
      <c r="J1974" s="36"/>
      <c r="K1974" s="36"/>
    </row>
    <row r="1975" spans="1:11" s="64" customFormat="1">
      <c r="A1975" s="36"/>
      <c r="B1975" s="36"/>
      <c r="C1975" s="36"/>
      <c r="D1975" s="36"/>
      <c r="E1975" s="36"/>
      <c r="F1975" s="36"/>
      <c r="G1975" s="36"/>
      <c r="H1975" s="36"/>
      <c r="I1975" s="36"/>
      <c r="J1975" s="36"/>
      <c r="K1975" s="36"/>
    </row>
    <row r="1976" spans="1:11" s="64" customFormat="1">
      <c r="A1976" s="36"/>
      <c r="B1976" s="36"/>
      <c r="C1976" s="36"/>
      <c r="D1976" s="36"/>
      <c r="E1976" s="36"/>
      <c r="F1976" s="36"/>
      <c r="G1976" s="36"/>
      <c r="H1976" s="36"/>
      <c r="I1976" s="36"/>
      <c r="J1976" s="36"/>
      <c r="K1976" s="36"/>
    </row>
    <row r="1977" spans="1:11" s="64" customFormat="1">
      <c r="A1977" s="36"/>
      <c r="B1977" s="36"/>
      <c r="C1977" s="36"/>
      <c r="D1977" s="36"/>
      <c r="E1977" s="36"/>
      <c r="F1977" s="36"/>
      <c r="G1977" s="36"/>
      <c r="H1977" s="36"/>
      <c r="I1977" s="36"/>
      <c r="J1977" s="36"/>
      <c r="K1977" s="36"/>
    </row>
    <row r="1978" spans="1:11" s="64" customFormat="1">
      <c r="A1978" s="36"/>
      <c r="B1978" s="36"/>
      <c r="C1978" s="36"/>
      <c r="D1978" s="36"/>
      <c r="E1978" s="36"/>
      <c r="F1978" s="36"/>
      <c r="G1978" s="36"/>
      <c r="H1978" s="36"/>
      <c r="I1978" s="36"/>
      <c r="J1978" s="36"/>
      <c r="K1978" s="36"/>
    </row>
    <row r="1979" spans="1:11" s="64" customFormat="1">
      <c r="A1979" s="36"/>
      <c r="B1979" s="36"/>
      <c r="C1979" s="36"/>
      <c r="D1979" s="36"/>
      <c r="E1979" s="36"/>
      <c r="F1979" s="36"/>
      <c r="G1979" s="36"/>
      <c r="H1979" s="36"/>
      <c r="I1979" s="36"/>
      <c r="J1979" s="36"/>
      <c r="K1979" s="36"/>
    </row>
    <row r="1980" spans="1:11" s="64" customFormat="1">
      <c r="A1980" s="36"/>
      <c r="B1980" s="36"/>
      <c r="C1980" s="36"/>
      <c r="D1980" s="36"/>
      <c r="E1980" s="36"/>
      <c r="F1980" s="36"/>
      <c r="G1980" s="36"/>
      <c r="H1980" s="36"/>
      <c r="I1980" s="36"/>
      <c r="J1980" s="36"/>
      <c r="K1980" s="36"/>
    </row>
    <row r="1981" spans="1:11" s="64" customFormat="1">
      <c r="A1981" s="36"/>
      <c r="B1981" s="36"/>
      <c r="C1981" s="36"/>
      <c r="D1981" s="36"/>
      <c r="E1981" s="36"/>
      <c r="F1981" s="36"/>
      <c r="G1981" s="36"/>
      <c r="H1981" s="36"/>
      <c r="I1981" s="36"/>
      <c r="J1981" s="36"/>
      <c r="K1981" s="36"/>
    </row>
    <row r="1982" spans="1:11" s="64" customFormat="1">
      <c r="A1982" s="36"/>
      <c r="B1982" s="36"/>
      <c r="C1982" s="36"/>
      <c r="D1982" s="36"/>
      <c r="E1982" s="36"/>
      <c r="F1982" s="36"/>
      <c r="G1982" s="36"/>
      <c r="H1982" s="36"/>
      <c r="I1982" s="36"/>
      <c r="J1982" s="36"/>
      <c r="K1982" s="36"/>
    </row>
    <row r="1983" spans="1:11" s="64" customFormat="1">
      <c r="A1983" s="36"/>
      <c r="B1983" s="36"/>
      <c r="C1983" s="36"/>
      <c r="D1983" s="36"/>
      <c r="E1983" s="36"/>
      <c r="F1983" s="36"/>
      <c r="G1983" s="36"/>
      <c r="H1983" s="36"/>
      <c r="I1983" s="36"/>
      <c r="J1983" s="36"/>
      <c r="K1983" s="36"/>
    </row>
    <row r="1984" spans="1:11" s="64" customFormat="1">
      <c r="A1984" s="36"/>
      <c r="B1984" s="36"/>
      <c r="C1984" s="36"/>
      <c r="D1984" s="36"/>
      <c r="E1984" s="36"/>
      <c r="F1984" s="36"/>
      <c r="G1984" s="36"/>
      <c r="H1984" s="36"/>
      <c r="I1984" s="36"/>
      <c r="J1984" s="36"/>
      <c r="K1984" s="36"/>
    </row>
    <row r="1985" spans="1:11" s="64" customFormat="1">
      <c r="A1985" s="36"/>
      <c r="B1985" s="36"/>
      <c r="C1985" s="36"/>
      <c r="D1985" s="36"/>
      <c r="E1985" s="36"/>
      <c r="F1985" s="36"/>
      <c r="G1985" s="36"/>
      <c r="H1985" s="36"/>
      <c r="I1985" s="36"/>
      <c r="J1985" s="36"/>
      <c r="K1985" s="36"/>
    </row>
    <row r="1986" spans="1:11" s="64" customFormat="1">
      <c r="A1986" s="36"/>
      <c r="B1986" s="36"/>
      <c r="C1986" s="36"/>
      <c r="D1986" s="36"/>
      <c r="E1986" s="36"/>
      <c r="F1986" s="36"/>
      <c r="G1986" s="36"/>
      <c r="H1986" s="36"/>
      <c r="I1986" s="36"/>
      <c r="J1986" s="36"/>
      <c r="K1986" s="36"/>
    </row>
    <row r="1987" spans="1:11" s="64" customFormat="1">
      <c r="A1987" s="36"/>
      <c r="B1987" s="36"/>
      <c r="C1987" s="36"/>
      <c r="D1987" s="36"/>
      <c r="E1987" s="36"/>
      <c r="F1987" s="36"/>
      <c r="G1987" s="36"/>
      <c r="H1987" s="36"/>
      <c r="I1987" s="36"/>
      <c r="J1987" s="36"/>
      <c r="K1987" s="36"/>
    </row>
    <row r="1988" spans="1:11" s="64" customFormat="1">
      <c r="A1988" s="36"/>
      <c r="B1988" s="36"/>
      <c r="C1988" s="36"/>
      <c r="D1988" s="36"/>
      <c r="E1988" s="36"/>
      <c r="F1988" s="36"/>
      <c r="G1988" s="36"/>
      <c r="H1988" s="36"/>
      <c r="I1988" s="36"/>
      <c r="J1988" s="36"/>
      <c r="K1988" s="36"/>
    </row>
    <row r="1989" spans="1:11" s="64" customFormat="1">
      <c r="A1989" s="36"/>
      <c r="B1989" s="36"/>
      <c r="C1989" s="36"/>
      <c r="D1989" s="36"/>
      <c r="E1989" s="36"/>
      <c r="F1989" s="36"/>
      <c r="G1989" s="36"/>
      <c r="H1989" s="36"/>
      <c r="I1989" s="36"/>
      <c r="J1989" s="36"/>
      <c r="K1989" s="36"/>
    </row>
    <row r="1990" spans="1:11" s="64" customFormat="1">
      <c r="A1990" s="36"/>
      <c r="B1990" s="36"/>
      <c r="C1990" s="36"/>
      <c r="D1990" s="36"/>
      <c r="E1990" s="36"/>
      <c r="F1990" s="36"/>
      <c r="G1990" s="36"/>
      <c r="H1990" s="36"/>
      <c r="I1990" s="36"/>
      <c r="J1990" s="36"/>
      <c r="K1990" s="36"/>
    </row>
    <row r="1991" spans="1:11" s="64" customFormat="1">
      <c r="A1991" s="36"/>
      <c r="B1991" s="36"/>
      <c r="C1991" s="36"/>
      <c r="D1991" s="36"/>
      <c r="E1991" s="36"/>
      <c r="F1991" s="36"/>
      <c r="G1991" s="36"/>
      <c r="H1991" s="36"/>
      <c r="I1991" s="36"/>
      <c r="J1991" s="36"/>
      <c r="K1991" s="36"/>
    </row>
    <row r="1992" spans="1:11" s="64" customFormat="1">
      <c r="A1992" s="36"/>
      <c r="B1992" s="36"/>
      <c r="C1992" s="36"/>
      <c r="D1992" s="36"/>
      <c r="E1992" s="36"/>
      <c r="F1992" s="36"/>
      <c r="G1992" s="36"/>
      <c r="H1992" s="36"/>
      <c r="I1992" s="36"/>
      <c r="J1992" s="36"/>
      <c r="K1992" s="36"/>
    </row>
    <row r="1993" spans="1:11" s="64" customFormat="1">
      <c r="A1993" s="36"/>
      <c r="B1993" s="36"/>
      <c r="C1993" s="36"/>
      <c r="D1993" s="36"/>
      <c r="E1993" s="36"/>
      <c r="F1993" s="36"/>
      <c r="G1993" s="36"/>
      <c r="H1993" s="36"/>
      <c r="I1993" s="36"/>
      <c r="J1993" s="36"/>
      <c r="K1993" s="36"/>
    </row>
    <row r="1994" spans="1:11" s="64" customFormat="1">
      <c r="A1994" s="36"/>
      <c r="B1994" s="36"/>
      <c r="C1994" s="36"/>
      <c r="D1994" s="36"/>
      <c r="E1994" s="36"/>
      <c r="F1994" s="36"/>
      <c r="G1994" s="36"/>
      <c r="H1994" s="36"/>
      <c r="I1994" s="36"/>
      <c r="J1994" s="36"/>
      <c r="K1994" s="36"/>
    </row>
    <row r="1995" spans="1:11" s="64" customFormat="1">
      <c r="A1995" s="36"/>
      <c r="B1995" s="36"/>
      <c r="C1995" s="36"/>
      <c r="D1995" s="36"/>
      <c r="E1995" s="36"/>
      <c r="F1995" s="36"/>
      <c r="G1995" s="36"/>
      <c r="H1995" s="36"/>
      <c r="I1995" s="36"/>
      <c r="J1995" s="36"/>
      <c r="K1995" s="36"/>
    </row>
    <row r="1996" spans="1:11" s="64" customFormat="1">
      <c r="A1996" s="36"/>
      <c r="B1996" s="36"/>
      <c r="C1996" s="36"/>
      <c r="D1996" s="36"/>
      <c r="E1996" s="36"/>
      <c r="F1996" s="36"/>
      <c r="G1996" s="36"/>
      <c r="H1996" s="36"/>
      <c r="I1996" s="36"/>
      <c r="J1996" s="36"/>
      <c r="K1996" s="36"/>
    </row>
    <row r="1997" spans="1:11" s="64" customFormat="1">
      <c r="A1997" s="36"/>
      <c r="B1997" s="36"/>
      <c r="C1997" s="36"/>
      <c r="D1997" s="36"/>
      <c r="E1997" s="36"/>
      <c r="F1997" s="36"/>
      <c r="G1997" s="36"/>
      <c r="H1997" s="36"/>
      <c r="I1997" s="36"/>
      <c r="J1997" s="36"/>
      <c r="K1997" s="36"/>
    </row>
    <row r="1998" spans="1:11" s="64" customFormat="1">
      <c r="A1998" s="36"/>
      <c r="B1998" s="36"/>
      <c r="C1998" s="36"/>
      <c r="D1998" s="36"/>
      <c r="E1998" s="36"/>
      <c r="F1998" s="36"/>
      <c r="G1998" s="36"/>
      <c r="H1998" s="36"/>
      <c r="I1998" s="36"/>
      <c r="J1998" s="36"/>
      <c r="K1998" s="36"/>
    </row>
    <row r="1999" spans="1:11" s="64" customFormat="1">
      <c r="A1999" s="36"/>
      <c r="B1999" s="36"/>
      <c r="C1999" s="36"/>
      <c r="D1999" s="36"/>
      <c r="E1999" s="36"/>
      <c r="F1999" s="36"/>
      <c r="G1999" s="36"/>
      <c r="H1999" s="36"/>
      <c r="I1999" s="36"/>
      <c r="J1999" s="36"/>
      <c r="K1999" s="36"/>
    </row>
    <row r="2000" spans="1:11" s="64" customFormat="1">
      <c r="A2000" s="36"/>
      <c r="B2000" s="36"/>
      <c r="C2000" s="36"/>
      <c r="D2000" s="36"/>
      <c r="E2000" s="36"/>
      <c r="F2000" s="36"/>
      <c r="G2000" s="36"/>
      <c r="H2000" s="36"/>
      <c r="I2000" s="36"/>
      <c r="J2000" s="36"/>
      <c r="K2000" s="36"/>
    </row>
    <row r="2001" spans="1:11" s="64" customFormat="1">
      <c r="A2001" s="36"/>
      <c r="B2001" s="36"/>
      <c r="C2001" s="36"/>
      <c r="D2001" s="36"/>
      <c r="E2001" s="36"/>
      <c r="F2001" s="36"/>
      <c r="G2001" s="36"/>
      <c r="H2001" s="36"/>
      <c r="I2001" s="36"/>
      <c r="J2001" s="36"/>
      <c r="K2001" s="36"/>
    </row>
    <row r="2002" spans="1:11" s="64" customFormat="1">
      <c r="A2002" s="36"/>
      <c r="B2002" s="36"/>
      <c r="C2002" s="36"/>
      <c r="D2002" s="36"/>
      <c r="E2002" s="36"/>
      <c r="F2002" s="36"/>
      <c r="G2002" s="36"/>
      <c r="H2002" s="36"/>
      <c r="I2002" s="36"/>
      <c r="J2002" s="36"/>
      <c r="K2002" s="36"/>
    </row>
    <row r="2003" spans="1:11" s="64" customFormat="1">
      <c r="A2003" s="36"/>
      <c r="B2003" s="36"/>
      <c r="C2003" s="36"/>
      <c r="D2003" s="36"/>
      <c r="E2003" s="36"/>
      <c r="F2003" s="36"/>
      <c r="G2003" s="36"/>
      <c r="H2003" s="36"/>
      <c r="I2003" s="36"/>
      <c r="J2003" s="36"/>
      <c r="K2003" s="36"/>
    </row>
    <row r="2004" spans="1:11" s="64" customFormat="1">
      <c r="A2004" s="36"/>
      <c r="B2004" s="36"/>
      <c r="C2004" s="36"/>
      <c r="D2004" s="36"/>
      <c r="E2004" s="36"/>
      <c r="F2004" s="36"/>
      <c r="G2004" s="36"/>
      <c r="H2004" s="36"/>
      <c r="I2004" s="36"/>
      <c r="J2004" s="36"/>
      <c r="K2004" s="36"/>
    </row>
    <row r="2005" spans="1:11" s="64" customFormat="1">
      <c r="A2005" s="36"/>
      <c r="B2005" s="36"/>
      <c r="C2005" s="36"/>
      <c r="D2005" s="36"/>
      <c r="E2005" s="36"/>
      <c r="F2005" s="36"/>
      <c r="G2005" s="36"/>
      <c r="H2005" s="36"/>
      <c r="I2005" s="36"/>
      <c r="J2005" s="36"/>
      <c r="K2005" s="36"/>
    </row>
    <row r="2006" spans="1:11" s="64" customFormat="1">
      <c r="A2006" s="36"/>
      <c r="B2006" s="36"/>
      <c r="C2006" s="36"/>
      <c r="D2006" s="36"/>
      <c r="E2006" s="36"/>
      <c r="F2006" s="36"/>
      <c r="G2006" s="36"/>
      <c r="H2006" s="36"/>
      <c r="I2006" s="36"/>
      <c r="J2006" s="36"/>
      <c r="K2006" s="36"/>
    </row>
    <row r="2007" spans="1:11" s="64" customFormat="1">
      <c r="A2007" s="36"/>
      <c r="B2007" s="36"/>
      <c r="C2007" s="36"/>
      <c r="D2007" s="36"/>
      <c r="E2007" s="36"/>
      <c r="F2007" s="36"/>
      <c r="G2007" s="36"/>
      <c r="H2007" s="36"/>
      <c r="I2007" s="36"/>
      <c r="J2007" s="36"/>
      <c r="K2007" s="36"/>
    </row>
    <row r="2008" spans="1:11" s="64" customFormat="1">
      <c r="A2008" s="36"/>
      <c r="B2008" s="36"/>
      <c r="C2008" s="36"/>
      <c r="D2008" s="36"/>
      <c r="E2008" s="36"/>
      <c r="F2008" s="36"/>
      <c r="G2008" s="36"/>
      <c r="H2008" s="36"/>
      <c r="I2008" s="36"/>
      <c r="J2008" s="36"/>
      <c r="K2008" s="36"/>
    </row>
    <row r="2009" spans="1:11" s="64" customFormat="1">
      <c r="A2009" s="36"/>
      <c r="B2009" s="36"/>
      <c r="C2009" s="36"/>
      <c r="D2009" s="36"/>
      <c r="E2009" s="36"/>
      <c r="F2009" s="36"/>
      <c r="G2009" s="36"/>
      <c r="H2009" s="36"/>
      <c r="I2009" s="36"/>
      <c r="J2009" s="36"/>
      <c r="K2009" s="36"/>
    </row>
    <row r="2010" spans="1:11" s="64" customFormat="1">
      <c r="A2010" s="36"/>
      <c r="B2010" s="36"/>
      <c r="C2010" s="36"/>
      <c r="D2010" s="36"/>
      <c r="E2010" s="36"/>
      <c r="F2010" s="36"/>
      <c r="G2010" s="36"/>
      <c r="H2010" s="36"/>
      <c r="I2010" s="36"/>
      <c r="J2010" s="36"/>
      <c r="K2010" s="36"/>
    </row>
    <row r="2011" spans="1:11" s="64" customFormat="1">
      <c r="A2011" s="36"/>
      <c r="B2011" s="36"/>
      <c r="C2011" s="36"/>
      <c r="D2011" s="36"/>
      <c r="E2011" s="36"/>
      <c r="F2011" s="36"/>
      <c r="G2011" s="36"/>
      <c r="H2011" s="36"/>
      <c r="I2011" s="36"/>
      <c r="J2011" s="36"/>
      <c r="K2011" s="36"/>
    </row>
    <row r="2012" spans="1:11" s="64" customFormat="1">
      <c r="A2012" s="36"/>
      <c r="B2012" s="36"/>
      <c r="C2012" s="36"/>
      <c r="D2012" s="36"/>
      <c r="E2012" s="36"/>
      <c r="F2012" s="36"/>
      <c r="G2012" s="36"/>
      <c r="H2012" s="36"/>
      <c r="I2012" s="36"/>
      <c r="J2012" s="36"/>
      <c r="K2012" s="36"/>
    </row>
    <row r="2013" spans="1:11" s="64" customFormat="1">
      <c r="A2013" s="36"/>
      <c r="B2013" s="36"/>
      <c r="C2013" s="36"/>
      <c r="D2013" s="36"/>
      <c r="E2013" s="36"/>
      <c r="F2013" s="36"/>
      <c r="G2013" s="36"/>
      <c r="H2013" s="36"/>
      <c r="I2013" s="36"/>
      <c r="J2013" s="36"/>
      <c r="K2013" s="36"/>
    </row>
    <row r="2014" spans="1:11" s="64" customFormat="1">
      <c r="A2014" s="36"/>
      <c r="B2014" s="36"/>
      <c r="C2014" s="36"/>
      <c r="D2014" s="36"/>
      <c r="E2014" s="36"/>
      <c r="F2014" s="36"/>
      <c r="G2014" s="36"/>
      <c r="H2014" s="36"/>
      <c r="I2014" s="36"/>
      <c r="J2014" s="36"/>
      <c r="K2014" s="36"/>
    </row>
    <row r="2015" spans="1:11" s="64" customFormat="1">
      <c r="A2015" s="36"/>
      <c r="B2015" s="36"/>
      <c r="C2015" s="36"/>
      <c r="D2015" s="36"/>
      <c r="E2015" s="36"/>
      <c r="F2015" s="36"/>
      <c r="G2015" s="36"/>
      <c r="H2015" s="36"/>
      <c r="I2015" s="36"/>
      <c r="J2015" s="36"/>
      <c r="K2015" s="36"/>
    </row>
    <row r="2016" spans="1:11" s="64" customFormat="1">
      <c r="A2016" s="36"/>
      <c r="B2016" s="36"/>
      <c r="C2016" s="36"/>
      <c r="D2016" s="36"/>
      <c r="E2016" s="36"/>
      <c r="F2016" s="36"/>
      <c r="G2016" s="36"/>
      <c r="H2016" s="36"/>
      <c r="I2016" s="36"/>
      <c r="J2016" s="36"/>
      <c r="K2016" s="36"/>
    </row>
    <row r="2017" spans="1:11" s="64" customFormat="1">
      <c r="A2017" s="36"/>
      <c r="B2017" s="36"/>
      <c r="C2017" s="36"/>
      <c r="D2017" s="36"/>
      <c r="E2017" s="36"/>
      <c r="F2017" s="36"/>
      <c r="G2017" s="36"/>
      <c r="H2017" s="36"/>
      <c r="I2017" s="36"/>
      <c r="J2017" s="36"/>
      <c r="K2017" s="36"/>
    </row>
    <row r="2018" spans="1:11" s="64" customFormat="1">
      <c r="A2018" s="36"/>
      <c r="B2018" s="36"/>
      <c r="C2018" s="36"/>
      <c r="D2018" s="36"/>
      <c r="E2018" s="36"/>
      <c r="F2018" s="36"/>
      <c r="G2018" s="36"/>
      <c r="H2018" s="36"/>
      <c r="I2018" s="36"/>
      <c r="J2018" s="36"/>
      <c r="K2018" s="36"/>
    </row>
    <row r="2019" spans="1:11" s="64" customFormat="1">
      <c r="A2019" s="36"/>
      <c r="B2019" s="36"/>
      <c r="C2019" s="36"/>
      <c r="D2019" s="36"/>
      <c r="E2019" s="36"/>
      <c r="F2019" s="36"/>
      <c r="G2019" s="36"/>
      <c r="H2019" s="36"/>
      <c r="I2019" s="36"/>
      <c r="J2019" s="36"/>
      <c r="K2019" s="36"/>
    </row>
    <row r="2020" spans="1:11" s="64" customFormat="1">
      <c r="A2020" s="36"/>
      <c r="B2020" s="36"/>
      <c r="C2020" s="36"/>
      <c r="D2020" s="36"/>
      <c r="E2020" s="36"/>
      <c r="F2020" s="36"/>
      <c r="G2020" s="36"/>
      <c r="H2020" s="36"/>
      <c r="I2020" s="36"/>
      <c r="J2020" s="36"/>
      <c r="K2020" s="36"/>
    </row>
    <row r="2021" spans="1:11" s="64" customFormat="1">
      <c r="A2021" s="36"/>
      <c r="B2021" s="36"/>
      <c r="C2021" s="36"/>
      <c r="D2021" s="36"/>
      <c r="E2021" s="36"/>
      <c r="F2021" s="36"/>
      <c r="G2021" s="36"/>
      <c r="H2021" s="36"/>
      <c r="I2021" s="36"/>
      <c r="J2021" s="36"/>
      <c r="K2021" s="36"/>
    </row>
    <row r="2022" spans="1:11" s="64" customFormat="1">
      <c r="A2022" s="36"/>
      <c r="B2022" s="36"/>
      <c r="C2022" s="36"/>
      <c r="D2022" s="36"/>
      <c r="E2022" s="36"/>
      <c r="F2022" s="36"/>
      <c r="G2022" s="36"/>
      <c r="H2022" s="36"/>
      <c r="I2022" s="36"/>
      <c r="J2022" s="36"/>
      <c r="K2022" s="36"/>
    </row>
    <row r="2023" spans="1:11" s="64" customFormat="1">
      <c r="A2023" s="36"/>
      <c r="B2023" s="36"/>
      <c r="C2023" s="36"/>
      <c r="D2023" s="36"/>
      <c r="E2023" s="36"/>
      <c r="F2023" s="36"/>
      <c r="G2023" s="36"/>
      <c r="H2023" s="36"/>
      <c r="I2023" s="36"/>
      <c r="J2023" s="36"/>
      <c r="K2023" s="36"/>
    </row>
    <row r="2024" spans="1:11" s="64" customFormat="1">
      <c r="A2024" s="36"/>
      <c r="B2024" s="36"/>
      <c r="C2024" s="36"/>
      <c r="D2024" s="36"/>
      <c r="E2024" s="36"/>
      <c r="F2024" s="36"/>
      <c r="G2024" s="36"/>
      <c r="H2024" s="36"/>
      <c r="I2024" s="36"/>
      <c r="J2024" s="36"/>
      <c r="K2024" s="36"/>
    </row>
    <row r="2025" spans="1:11" s="64" customFormat="1">
      <c r="A2025" s="36"/>
      <c r="B2025" s="36"/>
      <c r="C2025" s="36"/>
      <c r="D2025" s="36"/>
      <c r="E2025" s="36"/>
      <c r="F2025" s="36"/>
      <c r="G2025" s="36"/>
      <c r="H2025" s="36"/>
      <c r="I2025" s="36"/>
      <c r="J2025" s="36"/>
      <c r="K2025" s="36"/>
    </row>
    <row r="2026" spans="1:11" s="64" customFormat="1">
      <c r="A2026" s="36"/>
      <c r="B2026" s="36"/>
      <c r="C2026" s="36"/>
      <c r="D2026" s="36"/>
      <c r="E2026" s="36"/>
      <c r="F2026" s="36"/>
      <c r="G2026" s="36"/>
      <c r="H2026" s="36"/>
      <c r="I2026" s="36"/>
      <c r="J2026" s="36"/>
      <c r="K2026" s="36"/>
    </row>
    <row r="2027" spans="1:11" s="64" customFormat="1">
      <c r="A2027" s="36"/>
      <c r="B2027" s="36"/>
      <c r="C2027" s="36"/>
      <c r="D2027" s="36"/>
      <c r="E2027" s="36"/>
      <c r="F2027" s="36"/>
      <c r="G2027" s="36"/>
      <c r="H2027" s="36"/>
      <c r="I2027" s="36"/>
      <c r="J2027" s="36"/>
      <c r="K2027" s="36"/>
    </row>
    <row r="2028" spans="1:11" s="64" customFormat="1">
      <c r="A2028" s="36"/>
      <c r="B2028" s="36"/>
      <c r="C2028" s="36"/>
      <c r="D2028" s="36"/>
      <c r="E2028" s="36"/>
      <c r="F2028" s="36"/>
      <c r="G2028" s="36"/>
      <c r="H2028" s="36"/>
      <c r="I2028" s="36"/>
      <c r="J2028" s="36"/>
      <c r="K2028" s="36"/>
    </row>
    <row r="2029" spans="1:11" s="64" customFormat="1">
      <c r="A2029" s="36"/>
      <c r="B2029" s="36"/>
      <c r="C2029" s="36"/>
      <c r="D2029" s="36"/>
      <c r="E2029" s="36"/>
      <c r="F2029" s="36"/>
      <c r="G2029" s="36"/>
      <c r="H2029" s="36"/>
      <c r="I2029" s="36"/>
      <c r="J2029" s="36"/>
      <c r="K2029" s="36"/>
    </row>
    <row r="2030" spans="1:11" s="64" customFormat="1">
      <c r="A2030" s="36"/>
      <c r="B2030" s="36"/>
      <c r="C2030" s="36"/>
      <c r="D2030" s="36"/>
      <c r="E2030" s="36"/>
      <c r="F2030" s="36"/>
      <c r="G2030" s="36"/>
      <c r="H2030" s="36"/>
      <c r="I2030" s="36"/>
      <c r="J2030" s="36"/>
      <c r="K2030" s="36"/>
    </row>
    <row r="2031" spans="1:11" s="64" customFormat="1">
      <c r="A2031" s="36"/>
      <c r="B2031" s="36"/>
      <c r="C2031" s="36"/>
      <c r="D2031" s="36"/>
      <c r="E2031" s="36"/>
      <c r="F2031" s="36"/>
      <c r="G2031" s="36"/>
      <c r="H2031" s="36"/>
      <c r="I2031" s="36"/>
      <c r="J2031" s="36"/>
      <c r="K2031" s="36"/>
    </row>
    <row r="2032" spans="1:11" s="64" customFormat="1">
      <c r="A2032" s="36"/>
      <c r="B2032" s="36"/>
      <c r="C2032" s="36"/>
      <c r="D2032" s="36"/>
      <c r="E2032" s="36"/>
      <c r="F2032" s="36"/>
      <c r="G2032" s="36"/>
      <c r="H2032" s="36"/>
      <c r="I2032" s="36"/>
      <c r="J2032" s="36"/>
      <c r="K2032" s="36"/>
    </row>
    <row r="2033" spans="1:11" s="64" customFormat="1">
      <c r="A2033" s="36"/>
      <c r="B2033" s="36"/>
      <c r="C2033" s="36"/>
      <c r="D2033" s="36"/>
      <c r="E2033" s="36"/>
      <c r="F2033" s="36"/>
      <c r="G2033" s="36"/>
      <c r="H2033" s="36"/>
      <c r="I2033" s="36"/>
      <c r="J2033" s="36"/>
      <c r="K2033" s="36"/>
    </row>
    <row r="2034" spans="1:11" s="64" customFormat="1">
      <c r="A2034" s="36"/>
      <c r="B2034" s="36"/>
      <c r="C2034" s="36"/>
      <c r="D2034" s="36"/>
      <c r="E2034" s="36"/>
      <c r="F2034" s="36"/>
      <c r="G2034" s="36"/>
      <c r="H2034" s="36"/>
      <c r="I2034" s="36"/>
      <c r="J2034" s="36"/>
      <c r="K2034" s="36"/>
    </row>
    <row r="2035" spans="1:11" s="64" customFormat="1">
      <c r="A2035" s="36"/>
      <c r="B2035" s="36"/>
      <c r="C2035" s="36"/>
      <c r="D2035" s="36"/>
      <c r="E2035" s="36"/>
      <c r="F2035" s="36"/>
      <c r="G2035" s="36"/>
      <c r="H2035" s="36"/>
      <c r="I2035" s="36"/>
      <c r="J2035" s="36"/>
      <c r="K2035" s="36"/>
    </row>
    <row r="2036" spans="1:11" s="64" customFormat="1">
      <c r="A2036" s="36"/>
      <c r="B2036" s="36"/>
      <c r="C2036" s="36"/>
      <c r="D2036" s="36"/>
      <c r="E2036" s="36"/>
      <c r="F2036" s="36"/>
      <c r="G2036" s="36"/>
      <c r="H2036" s="36"/>
      <c r="I2036" s="36"/>
      <c r="J2036" s="36"/>
      <c r="K2036" s="36"/>
    </row>
    <row r="2037" spans="1:11" s="64" customFormat="1">
      <c r="A2037" s="36"/>
      <c r="B2037" s="36"/>
      <c r="C2037" s="36"/>
      <c r="D2037" s="36"/>
      <c r="E2037" s="36"/>
      <c r="F2037" s="36"/>
      <c r="G2037" s="36"/>
      <c r="H2037" s="36"/>
      <c r="I2037" s="36"/>
      <c r="J2037" s="36"/>
      <c r="K2037" s="36"/>
    </row>
    <row r="2038" spans="1:11" s="64" customFormat="1">
      <c r="A2038" s="36"/>
      <c r="B2038" s="36"/>
      <c r="C2038" s="36"/>
      <c r="D2038" s="36"/>
      <c r="E2038" s="36"/>
      <c r="F2038" s="36"/>
      <c r="G2038" s="36"/>
      <c r="H2038" s="36"/>
      <c r="I2038" s="36"/>
      <c r="J2038" s="36"/>
      <c r="K2038" s="36"/>
    </row>
    <row r="2039" spans="1:11" s="64" customFormat="1">
      <c r="A2039" s="36"/>
      <c r="B2039" s="36"/>
      <c r="C2039" s="36"/>
      <c r="D2039" s="36"/>
      <c r="E2039" s="36"/>
      <c r="F2039" s="36"/>
      <c r="G2039" s="36"/>
      <c r="H2039" s="36"/>
      <c r="I2039" s="36"/>
      <c r="J2039" s="36"/>
      <c r="K2039" s="36"/>
    </row>
    <row r="2040" spans="1:11" s="64" customFormat="1">
      <c r="A2040" s="36"/>
      <c r="B2040" s="36"/>
      <c r="C2040" s="36"/>
      <c r="D2040" s="36"/>
      <c r="E2040" s="36"/>
      <c r="F2040" s="36"/>
      <c r="G2040" s="36"/>
      <c r="H2040" s="36"/>
      <c r="I2040" s="36"/>
      <c r="J2040" s="36"/>
      <c r="K2040" s="36"/>
    </row>
    <row r="2041" spans="1:11" s="64" customFormat="1">
      <c r="A2041" s="36"/>
      <c r="B2041" s="36"/>
      <c r="C2041" s="36"/>
      <c r="D2041" s="36"/>
      <c r="E2041" s="36"/>
      <c r="F2041" s="36"/>
      <c r="G2041" s="36"/>
      <c r="H2041" s="36"/>
      <c r="I2041" s="36"/>
      <c r="J2041" s="36"/>
      <c r="K2041" s="36"/>
    </row>
    <row r="2042" spans="1:11" s="64" customFormat="1">
      <c r="A2042" s="36"/>
      <c r="B2042" s="36"/>
      <c r="C2042" s="36"/>
      <c r="D2042" s="36"/>
      <c r="E2042" s="36"/>
      <c r="F2042" s="36"/>
      <c r="G2042" s="36"/>
      <c r="H2042" s="36"/>
      <c r="I2042" s="36"/>
      <c r="J2042" s="36"/>
      <c r="K2042" s="36"/>
    </row>
    <row r="2043" spans="1:11" s="64" customFormat="1">
      <c r="A2043" s="36"/>
      <c r="B2043" s="36"/>
      <c r="C2043" s="36"/>
      <c r="D2043" s="36"/>
      <c r="E2043" s="36"/>
      <c r="F2043" s="36"/>
      <c r="G2043" s="36"/>
      <c r="H2043" s="36"/>
      <c r="I2043" s="36"/>
      <c r="J2043" s="36"/>
      <c r="K2043" s="36"/>
    </row>
    <row r="2044" spans="1:11" s="64" customFormat="1">
      <c r="A2044" s="36"/>
      <c r="B2044" s="36"/>
      <c r="C2044" s="36"/>
      <c r="D2044" s="36"/>
      <c r="E2044" s="36"/>
      <c r="F2044" s="36"/>
      <c r="G2044" s="36"/>
      <c r="H2044" s="36"/>
      <c r="I2044" s="36"/>
      <c r="J2044" s="36"/>
      <c r="K2044" s="36"/>
    </row>
    <row r="2045" spans="1:11" s="64" customFormat="1">
      <c r="A2045" s="36"/>
      <c r="B2045" s="36"/>
      <c r="C2045" s="36"/>
      <c r="D2045" s="36"/>
      <c r="E2045" s="36"/>
      <c r="F2045" s="36"/>
      <c r="G2045" s="36"/>
      <c r="H2045" s="36"/>
      <c r="I2045" s="36"/>
      <c r="J2045" s="36"/>
      <c r="K2045" s="36"/>
    </row>
    <row r="2046" spans="1:11" s="64" customFormat="1">
      <c r="A2046" s="36"/>
      <c r="B2046" s="36"/>
      <c r="C2046" s="36"/>
      <c r="D2046" s="36"/>
      <c r="E2046" s="36"/>
      <c r="F2046" s="36"/>
      <c r="G2046" s="36"/>
      <c r="H2046" s="36"/>
      <c r="I2046" s="36"/>
      <c r="J2046" s="36"/>
      <c r="K2046" s="36"/>
    </row>
    <row r="2047" spans="1:11" s="64" customFormat="1">
      <c r="A2047" s="36"/>
      <c r="B2047" s="36"/>
      <c r="C2047" s="36"/>
      <c r="D2047" s="36"/>
      <c r="E2047" s="36"/>
      <c r="F2047" s="36"/>
      <c r="G2047" s="36"/>
      <c r="H2047" s="36"/>
      <c r="I2047" s="36"/>
      <c r="J2047" s="36"/>
      <c r="K2047" s="36"/>
    </row>
    <row r="2048" spans="1:11" s="64" customFormat="1">
      <c r="A2048" s="36"/>
      <c r="B2048" s="36"/>
      <c r="C2048" s="36"/>
      <c r="D2048" s="36"/>
      <c r="E2048" s="36"/>
      <c r="F2048" s="36"/>
      <c r="G2048" s="36"/>
      <c r="H2048" s="36"/>
      <c r="I2048" s="36"/>
      <c r="J2048" s="36"/>
      <c r="K2048" s="36"/>
    </row>
    <row r="2049" spans="1:11" s="64" customFormat="1">
      <c r="A2049" s="36"/>
      <c r="B2049" s="36"/>
      <c r="C2049" s="36"/>
      <c r="D2049" s="36"/>
      <c r="E2049" s="36"/>
      <c r="F2049" s="36"/>
      <c r="G2049" s="36"/>
      <c r="H2049" s="36"/>
      <c r="I2049" s="36"/>
      <c r="J2049" s="36"/>
      <c r="K2049" s="36"/>
    </row>
    <row r="2050" spans="1:11" s="64" customFormat="1">
      <c r="A2050" s="36"/>
      <c r="B2050" s="36"/>
      <c r="C2050" s="36"/>
      <c r="D2050" s="36"/>
      <c r="E2050" s="36"/>
      <c r="F2050" s="36"/>
      <c r="G2050" s="36"/>
      <c r="H2050" s="36"/>
      <c r="I2050" s="36"/>
      <c r="J2050" s="36"/>
      <c r="K2050" s="36"/>
    </row>
    <row r="2051" spans="1:11" s="64" customFormat="1">
      <c r="A2051" s="36"/>
      <c r="B2051" s="36"/>
      <c r="C2051" s="36"/>
      <c r="D2051" s="36"/>
      <c r="E2051" s="36"/>
      <c r="F2051" s="36"/>
      <c r="G2051" s="36"/>
      <c r="H2051" s="36"/>
      <c r="I2051" s="36"/>
      <c r="J2051" s="36"/>
      <c r="K2051" s="36"/>
    </row>
    <row r="2052" spans="1:11" s="64" customFormat="1">
      <c r="A2052" s="36"/>
      <c r="B2052" s="36"/>
      <c r="C2052" s="36"/>
      <c r="D2052" s="36"/>
      <c r="E2052" s="36"/>
      <c r="F2052" s="36"/>
      <c r="G2052" s="36"/>
      <c r="H2052" s="36"/>
      <c r="I2052" s="36"/>
      <c r="J2052" s="36"/>
      <c r="K2052" s="36"/>
    </row>
    <row r="2053" spans="1:11" s="64" customFormat="1">
      <c r="A2053" s="36"/>
      <c r="B2053" s="36"/>
      <c r="C2053" s="36"/>
      <c r="D2053" s="36"/>
      <c r="E2053" s="36"/>
      <c r="F2053" s="36"/>
      <c r="G2053" s="36"/>
      <c r="H2053" s="36"/>
      <c r="I2053" s="36"/>
      <c r="J2053" s="36"/>
      <c r="K2053" s="36"/>
    </row>
    <row r="2054" spans="1:11" s="64" customFormat="1">
      <c r="A2054" s="36"/>
      <c r="B2054" s="36"/>
      <c r="C2054" s="36"/>
      <c r="D2054" s="36"/>
      <c r="E2054" s="36"/>
      <c r="F2054" s="36"/>
      <c r="G2054" s="36"/>
      <c r="H2054" s="36"/>
      <c r="I2054" s="36"/>
      <c r="J2054" s="36"/>
      <c r="K2054" s="36"/>
    </row>
    <row r="2055" spans="1:11" s="64" customFormat="1">
      <c r="A2055" s="36"/>
      <c r="B2055" s="36"/>
      <c r="C2055" s="36"/>
      <c r="D2055" s="36"/>
      <c r="E2055" s="36"/>
      <c r="F2055" s="36"/>
      <c r="G2055" s="36"/>
      <c r="H2055" s="36"/>
      <c r="I2055" s="36"/>
      <c r="J2055" s="36"/>
      <c r="K2055" s="36"/>
    </row>
    <row r="2056" spans="1:11" s="64" customFormat="1">
      <c r="A2056" s="36"/>
      <c r="B2056" s="36"/>
      <c r="C2056" s="36"/>
      <c r="D2056" s="36"/>
      <c r="E2056" s="36"/>
      <c r="F2056" s="36"/>
      <c r="G2056" s="36"/>
      <c r="H2056" s="36"/>
      <c r="I2056" s="36"/>
      <c r="J2056" s="36"/>
      <c r="K2056" s="36"/>
    </row>
    <row r="2057" spans="1:11" s="64" customFormat="1">
      <c r="A2057" s="36"/>
      <c r="B2057" s="36"/>
      <c r="C2057" s="36"/>
      <c r="D2057" s="36"/>
      <c r="E2057" s="36"/>
      <c r="F2057" s="36"/>
      <c r="G2057" s="36"/>
      <c r="H2057" s="36"/>
      <c r="I2057" s="36"/>
      <c r="J2057" s="36"/>
      <c r="K2057" s="36"/>
    </row>
    <row r="2058" spans="1:11" s="64" customFormat="1">
      <c r="A2058" s="36"/>
      <c r="B2058" s="36"/>
      <c r="C2058" s="36"/>
      <c r="D2058" s="36"/>
      <c r="E2058" s="36"/>
      <c r="F2058" s="36"/>
      <c r="G2058" s="36"/>
      <c r="H2058" s="36"/>
      <c r="I2058" s="36"/>
      <c r="J2058" s="36"/>
      <c r="K2058" s="36"/>
    </row>
    <row r="2059" spans="1:11" s="64" customFormat="1">
      <c r="A2059" s="36"/>
      <c r="B2059" s="36"/>
      <c r="C2059" s="36"/>
      <c r="D2059" s="36"/>
      <c r="E2059" s="36"/>
      <c r="F2059" s="36"/>
      <c r="G2059" s="36"/>
      <c r="H2059" s="36"/>
      <c r="I2059" s="36"/>
      <c r="J2059" s="36"/>
      <c r="K2059" s="36"/>
    </row>
    <row r="2060" spans="1:11" s="64" customFormat="1">
      <c r="A2060" s="36"/>
      <c r="B2060" s="36"/>
      <c r="C2060" s="36"/>
      <c r="D2060" s="36"/>
      <c r="E2060" s="36"/>
      <c r="F2060" s="36"/>
      <c r="G2060" s="36"/>
      <c r="H2060" s="36"/>
      <c r="I2060" s="36"/>
      <c r="J2060" s="36"/>
      <c r="K2060" s="36"/>
    </row>
    <row r="2061" spans="1:11" s="64" customFormat="1">
      <c r="A2061" s="36"/>
      <c r="B2061" s="36"/>
      <c r="C2061" s="36"/>
      <c r="D2061" s="36"/>
      <c r="E2061" s="36"/>
      <c r="F2061" s="36"/>
      <c r="G2061" s="36"/>
      <c r="H2061" s="36"/>
      <c r="I2061" s="36"/>
      <c r="J2061" s="36"/>
      <c r="K2061" s="36"/>
    </row>
    <row r="2062" spans="1:11" s="64" customFormat="1">
      <c r="A2062" s="36"/>
      <c r="B2062" s="36"/>
      <c r="C2062" s="36"/>
      <c r="D2062" s="36"/>
      <c r="E2062" s="36"/>
      <c r="F2062" s="36"/>
      <c r="G2062" s="36"/>
      <c r="H2062" s="36"/>
      <c r="I2062" s="36"/>
      <c r="J2062" s="36"/>
      <c r="K2062" s="36"/>
    </row>
    <row r="2063" spans="1:11" s="64" customFormat="1">
      <c r="A2063" s="36"/>
      <c r="B2063" s="36"/>
      <c r="C2063" s="36"/>
      <c r="D2063" s="36"/>
      <c r="E2063" s="36"/>
      <c r="F2063" s="36"/>
      <c r="G2063" s="36"/>
      <c r="H2063" s="36"/>
      <c r="I2063" s="36"/>
      <c r="J2063" s="36"/>
      <c r="K2063" s="36"/>
    </row>
    <row r="2064" spans="1:11" s="64" customFormat="1">
      <c r="A2064" s="36"/>
      <c r="B2064" s="36"/>
      <c r="C2064" s="36"/>
      <c r="D2064" s="36"/>
      <c r="E2064" s="36"/>
      <c r="F2064" s="36"/>
      <c r="G2064" s="36"/>
      <c r="H2064" s="36"/>
      <c r="I2064" s="36"/>
      <c r="J2064" s="36"/>
      <c r="K2064" s="36"/>
    </row>
    <row r="2065" spans="1:11" s="64" customFormat="1">
      <c r="A2065" s="36"/>
      <c r="B2065" s="36"/>
      <c r="C2065" s="36"/>
      <c r="D2065" s="36"/>
      <c r="E2065" s="36"/>
      <c r="F2065" s="36"/>
      <c r="G2065" s="36"/>
      <c r="H2065" s="36"/>
      <c r="I2065" s="36"/>
      <c r="J2065" s="36"/>
      <c r="K2065" s="36"/>
    </row>
    <row r="2066" spans="1:11" s="64" customFormat="1">
      <c r="A2066" s="36"/>
      <c r="B2066" s="36"/>
      <c r="C2066" s="36"/>
      <c r="D2066" s="36"/>
      <c r="E2066" s="36"/>
      <c r="F2066" s="36"/>
      <c r="G2066" s="36"/>
      <c r="H2066" s="36"/>
      <c r="I2066" s="36"/>
      <c r="J2066" s="36"/>
      <c r="K2066" s="36"/>
    </row>
    <row r="2067" spans="1:11" s="64" customFormat="1">
      <c r="A2067" s="36"/>
      <c r="B2067" s="36"/>
      <c r="C2067" s="36"/>
      <c r="D2067" s="36"/>
      <c r="E2067" s="36"/>
      <c r="F2067" s="36"/>
      <c r="G2067" s="36"/>
      <c r="H2067" s="36"/>
      <c r="I2067" s="36"/>
      <c r="J2067" s="36"/>
      <c r="K2067" s="36"/>
    </row>
    <row r="2068" spans="1:11" s="64" customFormat="1">
      <c r="A2068" s="36"/>
      <c r="B2068" s="36"/>
      <c r="C2068" s="36"/>
      <c r="D2068" s="36"/>
      <c r="E2068" s="36"/>
      <c r="F2068" s="36"/>
      <c r="G2068" s="36"/>
      <c r="H2068" s="36"/>
      <c r="I2068" s="36"/>
      <c r="J2068" s="36"/>
      <c r="K2068" s="36"/>
    </row>
    <row r="2069" spans="1:11" s="64" customFormat="1">
      <c r="A2069" s="36"/>
      <c r="B2069" s="36"/>
      <c r="C2069" s="36"/>
      <c r="D2069" s="36"/>
      <c r="E2069" s="36"/>
      <c r="F2069" s="36"/>
      <c r="G2069" s="36"/>
      <c r="H2069" s="36"/>
      <c r="I2069" s="36"/>
      <c r="J2069" s="36"/>
      <c r="K2069" s="36"/>
    </row>
    <row r="2070" spans="1:11" s="64" customFormat="1">
      <c r="A2070" s="36"/>
      <c r="B2070" s="36"/>
      <c r="C2070" s="36"/>
      <c r="D2070" s="36"/>
      <c r="E2070" s="36"/>
      <c r="F2070" s="36"/>
      <c r="G2070" s="36"/>
      <c r="H2070" s="36"/>
      <c r="I2070" s="36"/>
      <c r="J2070" s="36"/>
      <c r="K2070" s="36"/>
    </row>
    <row r="2071" spans="1:11" s="64" customFormat="1">
      <c r="A2071" s="36"/>
      <c r="B2071" s="36"/>
      <c r="C2071" s="36"/>
      <c r="D2071" s="36"/>
      <c r="E2071" s="36"/>
      <c r="F2071" s="36"/>
      <c r="G2071" s="36"/>
      <c r="H2071" s="36"/>
      <c r="I2071" s="36"/>
      <c r="J2071" s="36"/>
      <c r="K2071" s="36"/>
    </row>
    <row r="2072" spans="1:11" s="64" customFormat="1">
      <c r="A2072" s="36"/>
      <c r="B2072" s="36"/>
      <c r="C2072" s="36"/>
      <c r="D2072" s="36"/>
      <c r="E2072" s="36"/>
      <c r="F2072" s="36"/>
      <c r="G2072" s="36"/>
      <c r="H2072" s="36"/>
      <c r="I2072" s="36"/>
      <c r="J2072" s="36"/>
      <c r="K2072" s="36"/>
    </row>
    <row r="2073" spans="1:11" s="64" customFormat="1">
      <c r="A2073" s="36"/>
      <c r="B2073" s="36"/>
      <c r="C2073" s="36"/>
      <c r="D2073" s="36"/>
      <c r="E2073" s="36"/>
      <c r="F2073" s="36"/>
      <c r="G2073" s="36"/>
      <c r="H2073" s="36"/>
      <c r="I2073" s="36"/>
      <c r="J2073" s="36"/>
      <c r="K2073" s="36"/>
    </row>
    <row r="2074" spans="1:11" s="64" customFormat="1">
      <c r="A2074" s="36"/>
      <c r="B2074" s="36"/>
      <c r="C2074" s="36"/>
      <c r="D2074" s="36"/>
      <c r="E2074" s="36"/>
      <c r="F2074" s="36"/>
      <c r="G2074" s="36"/>
      <c r="H2074" s="36"/>
      <c r="I2074" s="36"/>
      <c r="J2074" s="36"/>
      <c r="K2074" s="36"/>
    </row>
    <row r="2075" spans="1:11" s="64" customFormat="1">
      <c r="A2075" s="36"/>
      <c r="B2075" s="36"/>
      <c r="C2075" s="36"/>
      <c r="D2075" s="36"/>
      <c r="E2075" s="36"/>
      <c r="F2075" s="36"/>
      <c r="G2075" s="36"/>
      <c r="H2075" s="36"/>
      <c r="I2075" s="36"/>
      <c r="J2075" s="36"/>
      <c r="K2075" s="36"/>
    </row>
    <row r="2076" spans="1:11" s="64" customFormat="1">
      <c r="A2076" s="36"/>
      <c r="B2076" s="36"/>
      <c r="C2076" s="36"/>
      <c r="D2076" s="36"/>
      <c r="E2076" s="36"/>
      <c r="F2076" s="36"/>
      <c r="G2076" s="36"/>
      <c r="H2076" s="36"/>
      <c r="I2076" s="36"/>
      <c r="J2076" s="36"/>
      <c r="K2076" s="36"/>
    </row>
    <row r="2077" spans="1:11" s="64" customFormat="1">
      <c r="A2077" s="36"/>
      <c r="B2077" s="36"/>
      <c r="C2077" s="36"/>
      <c r="D2077" s="36"/>
      <c r="E2077" s="36"/>
      <c r="F2077" s="36"/>
      <c r="G2077" s="36"/>
      <c r="H2077" s="36"/>
      <c r="I2077" s="36"/>
      <c r="J2077" s="36"/>
      <c r="K2077" s="36"/>
    </row>
    <row r="2078" spans="1:11" s="64" customFormat="1">
      <c r="A2078" s="36"/>
      <c r="B2078" s="36"/>
      <c r="C2078" s="36"/>
      <c r="D2078" s="36"/>
      <c r="E2078" s="36"/>
      <c r="F2078" s="36"/>
      <c r="G2078" s="36"/>
      <c r="H2078" s="36"/>
      <c r="I2078" s="36"/>
      <c r="J2078" s="36"/>
      <c r="K2078" s="36"/>
    </row>
    <row r="2079" spans="1:11" s="64" customFormat="1">
      <c r="A2079" s="36"/>
      <c r="B2079" s="36"/>
      <c r="C2079" s="36"/>
      <c r="D2079" s="36"/>
      <c r="E2079" s="36"/>
      <c r="F2079" s="36"/>
      <c r="G2079" s="36"/>
      <c r="H2079" s="36"/>
      <c r="I2079" s="36"/>
      <c r="J2079" s="36"/>
      <c r="K2079" s="36"/>
    </row>
    <row r="2080" spans="1:11" s="64" customFormat="1">
      <c r="A2080" s="36"/>
      <c r="B2080" s="36"/>
      <c r="C2080" s="36"/>
      <c r="D2080" s="36"/>
      <c r="E2080" s="36"/>
      <c r="F2080" s="36"/>
      <c r="G2080" s="36"/>
      <c r="H2080" s="36"/>
      <c r="I2080" s="36"/>
      <c r="J2080" s="36"/>
      <c r="K2080" s="36"/>
    </row>
    <row r="2081" spans="1:11" s="64" customFormat="1">
      <c r="A2081" s="36"/>
      <c r="B2081" s="36"/>
      <c r="C2081" s="36"/>
      <c r="D2081" s="36"/>
      <c r="E2081" s="36"/>
      <c r="F2081" s="36"/>
      <c r="G2081" s="36"/>
      <c r="H2081" s="36"/>
      <c r="I2081" s="36"/>
      <c r="J2081" s="36"/>
      <c r="K2081" s="36"/>
    </row>
    <row r="2082" spans="1:11" s="64" customFormat="1">
      <c r="A2082" s="36"/>
      <c r="B2082" s="36"/>
      <c r="C2082" s="36"/>
      <c r="D2082" s="36"/>
      <c r="E2082" s="36"/>
      <c r="F2082" s="36"/>
      <c r="G2082" s="36"/>
      <c r="H2082" s="36"/>
      <c r="I2082" s="36"/>
      <c r="J2082" s="36"/>
      <c r="K2082" s="36"/>
    </row>
    <row r="2083" spans="1:11" s="64" customFormat="1">
      <c r="A2083" s="36"/>
      <c r="B2083" s="36"/>
      <c r="C2083" s="36"/>
      <c r="D2083" s="36"/>
      <c r="E2083" s="36"/>
      <c r="F2083" s="36"/>
      <c r="G2083" s="36"/>
      <c r="H2083" s="36"/>
      <c r="I2083" s="36"/>
      <c r="J2083" s="36"/>
      <c r="K2083" s="36"/>
    </row>
    <row r="2084" spans="1:11" s="64" customFormat="1">
      <c r="A2084" s="36"/>
      <c r="B2084" s="36"/>
      <c r="C2084" s="36"/>
      <c r="D2084" s="36"/>
      <c r="E2084" s="36"/>
      <c r="F2084" s="36"/>
      <c r="G2084" s="36"/>
      <c r="H2084" s="36"/>
      <c r="I2084" s="36"/>
      <c r="J2084" s="36"/>
      <c r="K2084" s="36"/>
    </row>
    <row r="2085" spans="1:11" s="64" customFormat="1">
      <c r="A2085" s="36"/>
      <c r="B2085" s="36"/>
      <c r="C2085" s="36"/>
      <c r="D2085" s="36"/>
      <c r="E2085" s="36"/>
      <c r="F2085" s="36"/>
      <c r="G2085" s="36"/>
      <c r="H2085" s="36"/>
      <c r="I2085" s="36"/>
      <c r="J2085" s="36"/>
      <c r="K2085" s="36"/>
    </row>
    <row r="2086" spans="1:11" s="64" customFormat="1">
      <c r="A2086" s="36"/>
      <c r="B2086" s="36"/>
      <c r="C2086" s="36"/>
      <c r="D2086" s="36"/>
      <c r="E2086" s="36"/>
      <c r="F2086" s="36"/>
      <c r="G2086" s="36"/>
      <c r="H2086" s="36"/>
      <c r="I2086" s="36"/>
      <c r="J2086" s="36"/>
      <c r="K2086" s="36"/>
    </row>
    <row r="2087" spans="1:11" s="64" customFormat="1">
      <c r="A2087" s="36"/>
      <c r="B2087" s="36"/>
      <c r="C2087" s="36"/>
      <c r="D2087" s="36"/>
      <c r="E2087" s="36"/>
      <c r="F2087" s="36"/>
      <c r="G2087" s="36"/>
      <c r="H2087" s="36"/>
      <c r="I2087" s="36"/>
      <c r="J2087" s="36"/>
      <c r="K2087" s="36"/>
    </row>
    <row r="2088" spans="1:11" s="64" customFormat="1">
      <c r="A2088" s="36"/>
      <c r="B2088" s="36"/>
      <c r="C2088" s="36"/>
      <c r="D2088" s="36"/>
      <c r="E2088" s="36"/>
      <c r="F2088" s="36"/>
      <c r="G2088" s="36"/>
      <c r="H2088" s="36"/>
      <c r="I2088" s="36"/>
      <c r="J2088" s="36"/>
      <c r="K2088" s="36"/>
    </row>
    <row r="2089" spans="1:11" s="64" customFormat="1">
      <c r="A2089" s="36"/>
      <c r="B2089" s="36"/>
      <c r="C2089" s="36"/>
      <c r="D2089" s="36"/>
      <c r="E2089" s="36"/>
      <c r="F2089" s="36"/>
      <c r="G2089" s="36"/>
      <c r="H2089" s="36"/>
      <c r="I2089" s="36"/>
      <c r="J2089" s="36"/>
      <c r="K2089" s="36"/>
    </row>
    <row r="2090" spans="1:11" s="64" customFormat="1">
      <c r="A2090" s="36"/>
      <c r="B2090" s="36"/>
      <c r="C2090" s="36"/>
      <c r="D2090" s="36"/>
      <c r="E2090" s="36"/>
      <c r="F2090" s="36"/>
      <c r="G2090" s="36"/>
      <c r="H2090" s="36"/>
      <c r="I2090" s="36"/>
      <c r="J2090" s="36"/>
      <c r="K2090" s="36"/>
    </row>
    <row r="2091" spans="1:11" s="64" customFormat="1">
      <c r="A2091" s="36"/>
      <c r="B2091" s="36"/>
      <c r="C2091" s="36"/>
      <c r="D2091" s="36"/>
      <c r="E2091" s="36"/>
      <c r="F2091" s="36"/>
      <c r="G2091" s="36"/>
      <c r="H2091" s="36"/>
      <c r="I2091" s="36"/>
      <c r="J2091" s="36"/>
      <c r="K2091" s="36"/>
    </row>
    <row r="2092" spans="1:11" s="64" customFormat="1">
      <c r="A2092" s="36"/>
      <c r="B2092" s="36"/>
      <c r="C2092" s="36"/>
      <c r="D2092" s="36"/>
      <c r="E2092" s="36"/>
      <c r="F2092" s="36"/>
      <c r="G2092" s="36"/>
      <c r="H2092" s="36"/>
      <c r="I2092" s="36"/>
      <c r="J2092" s="36"/>
      <c r="K2092" s="36"/>
    </row>
    <row r="2093" spans="1:11" s="64" customFormat="1">
      <c r="A2093" s="36"/>
      <c r="B2093" s="36"/>
      <c r="C2093" s="36"/>
      <c r="D2093" s="36"/>
      <c r="E2093" s="36"/>
      <c r="F2093" s="36"/>
      <c r="G2093" s="36"/>
      <c r="H2093" s="36"/>
      <c r="I2093" s="36"/>
      <c r="J2093" s="36"/>
      <c r="K2093" s="36"/>
    </row>
    <row r="2094" spans="1:11" s="64" customFormat="1">
      <c r="A2094" s="36"/>
      <c r="B2094" s="36"/>
      <c r="C2094" s="36"/>
      <c r="D2094" s="36"/>
      <c r="E2094" s="36"/>
      <c r="F2094" s="36"/>
      <c r="G2094" s="36"/>
      <c r="H2094" s="36"/>
      <c r="I2094" s="36"/>
      <c r="J2094" s="36"/>
      <c r="K2094" s="36"/>
    </row>
    <row r="2095" spans="1:11" s="64" customFormat="1">
      <c r="A2095" s="36"/>
      <c r="B2095" s="36"/>
      <c r="C2095" s="36"/>
      <c r="D2095" s="36"/>
      <c r="E2095" s="36"/>
      <c r="F2095" s="36"/>
      <c r="G2095" s="36"/>
      <c r="H2095" s="36"/>
      <c r="I2095" s="36"/>
      <c r="J2095" s="36"/>
      <c r="K2095" s="36"/>
    </row>
    <row r="2096" spans="1:11" s="64" customFormat="1">
      <c r="A2096" s="36"/>
      <c r="B2096" s="36"/>
      <c r="C2096" s="36"/>
      <c r="D2096" s="36"/>
      <c r="E2096" s="36"/>
      <c r="F2096" s="36"/>
      <c r="G2096" s="36"/>
      <c r="H2096" s="36"/>
      <c r="I2096" s="36"/>
      <c r="J2096" s="36"/>
      <c r="K2096" s="36"/>
    </row>
    <row r="2097" spans="1:11" s="64" customFormat="1">
      <c r="A2097" s="36"/>
      <c r="B2097" s="36"/>
      <c r="C2097" s="36"/>
      <c r="D2097" s="36"/>
      <c r="E2097" s="36"/>
      <c r="F2097" s="36"/>
      <c r="G2097" s="36"/>
      <c r="H2097" s="36"/>
      <c r="I2097" s="36"/>
      <c r="J2097" s="36"/>
      <c r="K2097" s="36"/>
    </row>
    <row r="2098" spans="1:11" s="64" customFormat="1">
      <c r="A2098" s="36"/>
      <c r="B2098" s="36"/>
      <c r="C2098" s="36"/>
      <c r="D2098" s="36"/>
      <c r="E2098" s="36"/>
      <c r="F2098" s="36"/>
      <c r="G2098" s="36"/>
      <c r="H2098" s="36"/>
      <c r="I2098" s="36"/>
      <c r="J2098" s="36"/>
      <c r="K2098" s="36"/>
    </row>
    <row r="2099" spans="1:11" s="64" customFormat="1">
      <c r="A2099" s="36"/>
      <c r="B2099" s="36"/>
      <c r="C2099" s="36"/>
      <c r="D2099" s="36"/>
      <c r="E2099" s="36"/>
      <c r="F2099" s="36"/>
      <c r="G2099" s="36"/>
      <c r="H2099" s="36"/>
      <c r="I2099" s="36"/>
      <c r="J2099" s="36"/>
      <c r="K2099" s="36"/>
    </row>
    <row r="2100" spans="1:11" s="64" customFormat="1">
      <c r="A2100" s="36"/>
      <c r="B2100" s="36"/>
      <c r="C2100" s="36"/>
      <c r="D2100" s="36"/>
      <c r="E2100" s="36"/>
      <c r="F2100" s="36"/>
      <c r="G2100" s="36"/>
      <c r="H2100" s="36"/>
      <c r="I2100" s="36"/>
      <c r="J2100" s="36"/>
      <c r="K2100" s="36"/>
    </row>
    <row r="2101" spans="1:11" s="64" customFormat="1">
      <c r="A2101" s="36"/>
      <c r="B2101" s="36"/>
      <c r="C2101" s="36"/>
      <c r="D2101" s="36"/>
      <c r="E2101" s="36"/>
      <c r="F2101" s="36"/>
      <c r="G2101" s="36"/>
      <c r="H2101" s="36"/>
      <c r="I2101" s="36"/>
      <c r="J2101" s="36"/>
      <c r="K2101" s="36"/>
    </row>
    <row r="2102" spans="1:11" s="64" customFormat="1">
      <c r="A2102" s="36"/>
      <c r="B2102" s="36"/>
      <c r="C2102" s="36"/>
      <c r="D2102" s="36"/>
      <c r="E2102" s="36"/>
      <c r="F2102" s="36"/>
      <c r="G2102" s="36"/>
      <c r="H2102" s="36"/>
      <c r="I2102" s="36"/>
      <c r="J2102" s="36"/>
      <c r="K2102" s="36"/>
    </row>
    <row r="2103" spans="1:11" s="64" customFormat="1">
      <c r="A2103" s="36"/>
      <c r="B2103" s="36"/>
      <c r="C2103" s="36"/>
      <c r="D2103" s="36"/>
      <c r="E2103" s="36"/>
      <c r="F2103" s="36"/>
      <c r="G2103" s="36"/>
      <c r="H2103" s="36"/>
      <c r="I2103" s="36"/>
      <c r="J2103" s="36"/>
      <c r="K2103" s="36"/>
    </row>
    <row r="2104" spans="1:11" s="64" customFormat="1">
      <c r="A2104" s="36"/>
      <c r="B2104" s="36"/>
      <c r="C2104" s="36"/>
      <c r="D2104" s="36"/>
      <c r="E2104" s="36"/>
      <c r="F2104" s="36"/>
      <c r="G2104" s="36"/>
      <c r="H2104" s="36"/>
      <c r="I2104" s="36"/>
      <c r="J2104" s="36"/>
      <c r="K2104" s="36"/>
    </row>
    <row r="2105" spans="1:11" s="64" customFormat="1">
      <c r="A2105" s="36"/>
      <c r="B2105" s="36"/>
      <c r="C2105" s="36"/>
      <c r="D2105" s="36"/>
      <c r="E2105" s="36"/>
      <c r="F2105" s="36"/>
      <c r="G2105" s="36"/>
      <c r="H2105" s="36"/>
      <c r="I2105" s="36"/>
      <c r="J2105" s="36"/>
      <c r="K2105" s="36"/>
    </row>
    <row r="2106" spans="1:11" s="64" customFormat="1">
      <c r="A2106" s="36"/>
      <c r="B2106" s="36"/>
      <c r="C2106" s="36"/>
      <c r="D2106" s="36"/>
      <c r="E2106" s="36"/>
      <c r="F2106" s="36"/>
      <c r="G2106" s="36"/>
      <c r="H2106" s="36"/>
      <c r="I2106" s="36"/>
      <c r="J2106" s="36"/>
      <c r="K2106" s="36"/>
    </row>
    <row r="2107" spans="1:11" s="64" customFormat="1">
      <c r="A2107" s="36"/>
      <c r="B2107" s="36"/>
      <c r="C2107" s="36"/>
      <c r="D2107" s="36"/>
      <c r="E2107" s="36"/>
      <c r="F2107" s="36"/>
      <c r="G2107" s="36"/>
      <c r="H2107" s="36"/>
      <c r="I2107" s="36"/>
      <c r="J2107" s="36"/>
      <c r="K2107" s="36"/>
    </row>
    <row r="2108" spans="1:11" s="64" customFormat="1">
      <c r="A2108" s="36"/>
      <c r="B2108" s="36"/>
      <c r="C2108" s="36"/>
      <c r="D2108" s="36"/>
      <c r="E2108" s="36"/>
      <c r="F2108" s="36"/>
      <c r="G2108" s="36"/>
      <c r="H2108" s="36"/>
      <c r="I2108" s="36"/>
      <c r="J2108" s="36"/>
      <c r="K2108" s="36"/>
    </row>
    <row r="2109" spans="1:11" s="64" customFormat="1">
      <c r="A2109" s="36"/>
      <c r="B2109" s="36"/>
      <c r="C2109" s="36"/>
      <c r="D2109" s="36"/>
      <c r="E2109" s="36"/>
      <c r="F2109" s="36"/>
      <c r="G2109" s="36"/>
      <c r="H2109" s="36"/>
      <c r="I2109" s="36"/>
      <c r="J2109" s="36"/>
      <c r="K2109" s="36"/>
    </row>
    <row r="2110" spans="1:11" s="64" customFormat="1">
      <c r="A2110" s="36"/>
      <c r="B2110" s="36"/>
      <c r="C2110" s="36"/>
      <c r="D2110" s="36"/>
      <c r="E2110" s="36"/>
      <c r="F2110" s="36"/>
      <c r="G2110" s="36"/>
      <c r="H2110" s="36"/>
      <c r="I2110" s="36"/>
      <c r="J2110" s="36"/>
      <c r="K2110" s="36"/>
    </row>
    <row r="2111" spans="1:11" s="64" customFormat="1">
      <c r="A2111" s="36"/>
      <c r="B2111" s="36"/>
      <c r="C2111" s="36"/>
      <c r="D2111" s="36"/>
      <c r="E2111" s="36"/>
      <c r="F2111" s="36"/>
      <c r="G2111" s="36"/>
      <c r="H2111" s="36"/>
      <c r="I2111" s="36"/>
      <c r="J2111" s="36"/>
      <c r="K2111" s="36"/>
    </row>
    <row r="2112" spans="1:11" s="64" customFormat="1">
      <c r="A2112" s="36"/>
      <c r="B2112" s="36"/>
      <c r="C2112" s="36"/>
      <c r="D2112" s="36"/>
      <c r="E2112" s="36"/>
      <c r="F2112" s="36"/>
      <c r="G2112" s="36"/>
      <c r="H2112" s="36"/>
      <c r="I2112" s="36"/>
      <c r="J2112" s="36"/>
      <c r="K2112" s="36"/>
    </row>
    <row r="2113" spans="1:11" s="64" customFormat="1">
      <c r="A2113" s="36"/>
      <c r="B2113" s="36"/>
      <c r="C2113" s="36"/>
      <c r="D2113" s="36"/>
      <c r="E2113" s="36"/>
      <c r="F2113" s="36"/>
      <c r="G2113" s="36"/>
      <c r="H2113" s="36"/>
      <c r="I2113" s="36"/>
      <c r="J2113" s="36"/>
      <c r="K2113" s="36"/>
    </row>
    <row r="2114" spans="1:11" s="64" customFormat="1">
      <c r="A2114" s="36"/>
      <c r="B2114" s="36"/>
      <c r="C2114" s="36"/>
      <c r="D2114" s="36"/>
      <c r="E2114" s="36"/>
      <c r="F2114" s="36"/>
      <c r="G2114" s="36"/>
      <c r="H2114" s="36"/>
      <c r="I2114" s="36"/>
      <c r="J2114" s="36"/>
      <c r="K2114" s="36"/>
    </row>
    <row r="2115" spans="1:11" s="64" customFormat="1">
      <c r="A2115" s="36"/>
      <c r="B2115" s="36"/>
      <c r="C2115" s="36"/>
      <c r="D2115" s="36"/>
      <c r="E2115" s="36"/>
      <c r="F2115" s="36"/>
      <c r="G2115" s="36"/>
      <c r="H2115" s="36"/>
      <c r="I2115" s="36"/>
      <c r="J2115" s="36"/>
      <c r="K2115" s="36"/>
    </row>
    <row r="2116" spans="1:11" s="64" customFormat="1">
      <c r="A2116" s="36"/>
      <c r="B2116" s="36"/>
      <c r="C2116" s="36"/>
      <c r="D2116" s="36"/>
      <c r="E2116" s="36"/>
      <c r="F2116" s="36"/>
      <c r="G2116" s="36"/>
      <c r="H2116" s="36"/>
      <c r="I2116" s="36"/>
      <c r="J2116" s="36"/>
      <c r="K2116" s="36"/>
    </row>
    <row r="2117" spans="1:11" s="64" customFormat="1">
      <c r="A2117" s="36"/>
      <c r="B2117" s="36"/>
      <c r="C2117" s="36"/>
      <c r="D2117" s="36"/>
      <c r="E2117" s="36"/>
      <c r="F2117" s="36"/>
      <c r="G2117" s="36"/>
      <c r="H2117" s="36"/>
      <c r="I2117" s="36"/>
      <c r="J2117" s="36"/>
      <c r="K2117" s="36"/>
    </row>
    <row r="2118" spans="1:11" s="64" customFormat="1">
      <c r="A2118" s="36"/>
      <c r="B2118" s="36"/>
      <c r="C2118" s="36"/>
      <c r="D2118" s="36"/>
      <c r="E2118" s="36"/>
      <c r="F2118" s="36"/>
      <c r="G2118" s="36"/>
      <c r="H2118" s="36"/>
      <c r="I2118" s="36"/>
      <c r="J2118" s="36"/>
      <c r="K2118" s="36"/>
    </row>
    <row r="2119" spans="1:11" s="64" customFormat="1">
      <c r="A2119" s="36"/>
      <c r="B2119" s="36"/>
      <c r="C2119" s="36"/>
      <c r="D2119" s="36"/>
      <c r="E2119" s="36"/>
      <c r="F2119" s="36"/>
      <c r="G2119" s="36"/>
      <c r="H2119" s="36"/>
      <c r="I2119" s="36"/>
      <c r="J2119" s="36"/>
      <c r="K2119" s="36"/>
    </row>
    <row r="2120" spans="1:11" s="64" customFormat="1">
      <c r="A2120" s="36"/>
      <c r="B2120" s="36"/>
      <c r="C2120" s="36"/>
      <c r="D2120" s="36"/>
      <c r="E2120" s="36"/>
      <c r="F2120" s="36"/>
      <c r="G2120" s="36"/>
      <c r="H2120" s="36"/>
      <c r="I2120" s="36"/>
      <c r="J2120" s="36"/>
      <c r="K2120" s="36"/>
    </row>
    <row r="2121" spans="1:11" s="64" customFormat="1">
      <c r="A2121" s="36"/>
      <c r="B2121" s="36"/>
      <c r="C2121" s="36"/>
      <c r="D2121" s="36"/>
      <c r="E2121" s="36"/>
      <c r="F2121" s="36"/>
      <c r="G2121" s="36"/>
      <c r="H2121" s="36"/>
      <c r="I2121" s="36"/>
      <c r="J2121" s="36"/>
      <c r="K2121" s="36"/>
    </row>
    <row r="2122" spans="1:11" s="64" customFormat="1">
      <c r="A2122" s="36"/>
      <c r="B2122" s="36"/>
      <c r="C2122" s="36"/>
      <c r="D2122" s="36"/>
      <c r="E2122" s="36"/>
      <c r="F2122" s="36"/>
      <c r="G2122" s="36"/>
      <c r="H2122" s="36"/>
      <c r="I2122" s="36"/>
      <c r="J2122" s="36"/>
      <c r="K2122" s="36"/>
    </row>
    <row r="2123" spans="1:11" s="64" customFormat="1">
      <c r="A2123" s="36"/>
      <c r="B2123" s="36"/>
      <c r="C2123" s="36"/>
      <c r="D2123" s="36"/>
      <c r="E2123" s="36"/>
      <c r="F2123" s="36"/>
      <c r="G2123" s="36"/>
      <c r="H2123" s="36"/>
      <c r="I2123" s="36"/>
      <c r="J2123" s="36"/>
      <c r="K2123" s="36"/>
    </row>
    <row r="2124" spans="1:11" s="64" customFormat="1">
      <c r="A2124" s="36"/>
      <c r="B2124" s="36"/>
      <c r="C2124" s="36"/>
      <c r="D2124" s="36"/>
      <c r="E2124" s="36"/>
      <c r="F2124" s="36"/>
      <c r="G2124" s="36"/>
      <c r="H2124" s="36"/>
      <c r="I2124" s="36"/>
      <c r="J2124" s="36"/>
      <c r="K2124" s="36"/>
    </row>
    <row r="2125" spans="1:11" s="64" customFormat="1">
      <c r="A2125" s="36"/>
      <c r="B2125" s="36"/>
      <c r="C2125" s="36"/>
      <c r="D2125" s="36"/>
      <c r="E2125" s="36"/>
      <c r="F2125" s="36"/>
      <c r="G2125" s="36"/>
      <c r="H2125" s="36"/>
      <c r="I2125" s="36"/>
      <c r="J2125" s="36"/>
      <c r="K2125" s="36"/>
    </row>
    <row r="2126" spans="1:11" s="64" customFormat="1">
      <c r="A2126" s="36"/>
      <c r="B2126" s="36"/>
      <c r="C2126" s="36"/>
      <c r="D2126" s="36"/>
      <c r="E2126" s="36"/>
      <c r="F2126" s="36"/>
      <c r="G2126" s="36"/>
      <c r="H2126" s="36"/>
      <c r="I2126" s="36"/>
      <c r="J2126" s="36"/>
      <c r="K2126" s="36"/>
    </row>
    <row r="2127" spans="1:11" s="64" customFormat="1">
      <c r="A2127" s="36"/>
      <c r="B2127" s="36"/>
      <c r="C2127" s="36"/>
      <c r="D2127" s="36"/>
      <c r="E2127" s="36"/>
      <c r="F2127" s="36"/>
      <c r="G2127" s="36"/>
      <c r="H2127" s="36"/>
      <c r="I2127" s="36"/>
      <c r="J2127" s="36"/>
      <c r="K2127" s="36"/>
    </row>
    <row r="2128" spans="1:11" s="64" customFormat="1">
      <c r="A2128" s="36"/>
      <c r="B2128" s="36"/>
      <c r="C2128" s="36"/>
      <c r="D2128" s="36"/>
      <c r="E2128" s="36"/>
      <c r="F2128" s="36"/>
      <c r="G2128" s="36"/>
      <c r="H2128" s="36"/>
      <c r="I2128" s="36"/>
      <c r="J2128" s="36"/>
      <c r="K2128" s="36"/>
    </row>
    <row r="2129" spans="1:11" s="64" customFormat="1">
      <c r="A2129" s="36"/>
      <c r="B2129" s="36"/>
      <c r="C2129" s="36"/>
      <c r="D2129" s="36"/>
      <c r="E2129" s="36"/>
      <c r="F2129" s="36"/>
      <c r="G2129" s="36"/>
      <c r="H2129" s="36"/>
      <c r="I2129" s="36"/>
      <c r="J2129" s="36"/>
      <c r="K2129" s="36"/>
    </row>
    <row r="2130" spans="1:11" s="64" customFormat="1">
      <c r="A2130" s="36"/>
      <c r="B2130" s="36"/>
      <c r="C2130" s="36"/>
      <c r="D2130" s="36"/>
      <c r="E2130" s="36"/>
      <c r="F2130" s="36"/>
      <c r="G2130" s="36"/>
      <c r="H2130" s="36"/>
      <c r="I2130" s="36"/>
      <c r="J2130" s="36"/>
      <c r="K2130" s="36"/>
    </row>
    <row r="2131" spans="1:11" s="64" customFormat="1">
      <c r="A2131" s="36"/>
      <c r="B2131" s="36"/>
      <c r="C2131" s="36"/>
      <c r="D2131" s="36"/>
      <c r="E2131" s="36"/>
      <c r="F2131" s="36"/>
      <c r="G2131" s="36"/>
      <c r="H2131" s="36"/>
      <c r="I2131" s="36"/>
      <c r="J2131" s="36"/>
      <c r="K2131" s="36"/>
    </row>
    <row r="2132" spans="1:11" s="64" customFormat="1">
      <c r="A2132" s="36"/>
      <c r="B2132" s="36"/>
      <c r="C2132" s="36"/>
      <c r="D2132" s="36"/>
      <c r="E2132" s="36"/>
      <c r="F2132" s="36"/>
      <c r="G2132" s="36"/>
      <c r="H2132" s="36"/>
      <c r="I2132" s="36"/>
      <c r="J2132" s="36"/>
      <c r="K2132" s="36"/>
    </row>
    <row r="2133" spans="1:11" s="64" customFormat="1">
      <c r="A2133" s="36"/>
      <c r="B2133" s="36"/>
      <c r="C2133" s="36"/>
      <c r="D2133" s="36"/>
      <c r="E2133" s="36"/>
      <c r="F2133" s="36"/>
      <c r="G2133" s="36"/>
      <c r="H2133" s="36"/>
      <c r="I2133" s="36"/>
      <c r="J2133" s="36"/>
      <c r="K2133" s="36"/>
    </row>
    <row r="2134" spans="1:11" s="64" customFormat="1">
      <c r="A2134" s="36"/>
      <c r="B2134" s="36"/>
      <c r="C2134" s="36"/>
      <c r="D2134" s="36"/>
      <c r="E2134" s="36"/>
      <c r="F2134" s="36"/>
      <c r="G2134" s="36"/>
      <c r="H2134" s="36"/>
      <c r="I2134" s="36"/>
      <c r="J2134" s="36"/>
      <c r="K2134" s="36"/>
    </row>
    <row r="2135" spans="1:11" s="64" customFormat="1">
      <c r="A2135" s="36"/>
      <c r="B2135" s="36"/>
      <c r="C2135" s="36"/>
      <c r="D2135" s="36"/>
      <c r="E2135" s="36"/>
      <c r="F2135" s="36"/>
      <c r="G2135" s="36"/>
      <c r="H2135" s="36"/>
      <c r="I2135" s="36"/>
      <c r="J2135" s="36"/>
      <c r="K2135" s="36"/>
    </row>
    <row r="2136" spans="1:11" s="64" customFormat="1">
      <c r="A2136" s="36"/>
      <c r="B2136" s="36"/>
      <c r="C2136" s="36"/>
      <c r="D2136" s="36"/>
      <c r="E2136" s="36"/>
      <c r="F2136" s="36"/>
      <c r="G2136" s="36"/>
      <c r="H2136" s="36"/>
      <c r="I2136" s="36"/>
      <c r="J2136" s="36"/>
      <c r="K2136" s="36"/>
    </row>
    <row r="2137" spans="1:11" s="64" customFormat="1">
      <c r="A2137" s="36"/>
      <c r="B2137" s="36"/>
      <c r="C2137" s="36"/>
      <c r="D2137" s="36"/>
      <c r="E2137" s="36"/>
      <c r="F2137" s="36"/>
      <c r="G2137" s="36"/>
      <c r="H2137" s="36"/>
      <c r="I2137" s="36"/>
      <c r="J2137" s="36"/>
      <c r="K2137" s="36"/>
    </row>
    <row r="2138" spans="1:11" s="64" customFormat="1">
      <c r="A2138" s="36"/>
      <c r="B2138" s="36"/>
      <c r="C2138" s="36"/>
      <c r="D2138" s="36"/>
      <c r="E2138" s="36"/>
      <c r="F2138" s="36"/>
      <c r="G2138" s="36"/>
      <c r="H2138" s="36"/>
      <c r="I2138" s="36"/>
      <c r="J2138" s="36"/>
      <c r="K2138" s="36"/>
    </row>
    <row r="2139" spans="1:11" s="64" customFormat="1">
      <c r="A2139" s="36"/>
      <c r="B2139" s="36"/>
      <c r="C2139" s="36"/>
      <c r="D2139" s="36"/>
      <c r="E2139" s="36"/>
      <c r="F2139" s="36"/>
      <c r="G2139" s="36"/>
      <c r="H2139" s="36"/>
      <c r="I2139" s="36"/>
      <c r="J2139" s="36"/>
      <c r="K2139" s="36"/>
    </row>
    <row r="2140" spans="1:11" s="64" customFormat="1">
      <c r="A2140" s="36"/>
      <c r="B2140" s="36"/>
      <c r="C2140" s="36"/>
      <c r="D2140" s="36"/>
      <c r="E2140" s="36"/>
      <c r="F2140" s="36"/>
      <c r="G2140" s="36"/>
      <c r="H2140" s="36"/>
      <c r="I2140" s="36"/>
      <c r="J2140" s="36"/>
      <c r="K2140" s="36"/>
    </row>
    <row r="2141" spans="1:11" s="64" customFormat="1">
      <c r="A2141" s="36"/>
      <c r="B2141" s="36"/>
      <c r="C2141" s="36"/>
      <c r="D2141" s="36"/>
      <c r="E2141" s="36"/>
      <c r="F2141" s="36"/>
      <c r="G2141" s="36"/>
      <c r="H2141" s="36"/>
      <c r="I2141" s="36"/>
      <c r="J2141" s="36"/>
      <c r="K2141" s="36"/>
    </row>
    <row r="2142" spans="1:11" s="64" customFormat="1">
      <c r="A2142" s="36"/>
      <c r="B2142" s="36"/>
      <c r="C2142" s="36"/>
      <c r="D2142" s="36"/>
      <c r="E2142" s="36"/>
      <c r="F2142" s="36"/>
      <c r="G2142" s="36"/>
      <c r="H2142" s="36"/>
      <c r="I2142" s="36"/>
      <c r="J2142" s="36"/>
      <c r="K2142" s="36"/>
    </row>
    <row r="2143" spans="1:11" s="64" customFormat="1">
      <c r="A2143" s="36"/>
      <c r="B2143" s="36"/>
      <c r="C2143" s="36"/>
      <c r="D2143" s="36"/>
      <c r="E2143" s="36"/>
      <c r="F2143" s="36"/>
      <c r="G2143" s="36"/>
      <c r="H2143" s="36"/>
      <c r="I2143" s="36"/>
      <c r="J2143" s="36"/>
      <c r="K2143" s="36"/>
    </row>
    <row r="2144" spans="1:11" s="64" customFormat="1">
      <c r="A2144" s="36"/>
      <c r="B2144" s="36"/>
      <c r="C2144" s="36"/>
      <c r="D2144" s="36"/>
      <c r="E2144" s="36"/>
      <c r="F2144" s="36"/>
      <c r="G2144" s="36"/>
      <c r="H2144" s="36"/>
      <c r="I2144" s="36"/>
      <c r="J2144" s="36"/>
      <c r="K2144" s="36"/>
    </row>
    <row r="2145" spans="1:11" s="64" customFormat="1">
      <c r="A2145" s="36"/>
      <c r="B2145" s="36"/>
      <c r="C2145" s="36"/>
      <c r="D2145" s="36"/>
      <c r="E2145" s="36"/>
      <c r="F2145" s="36"/>
      <c r="G2145" s="36"/>
      <c r="H2145" s="36"/>
      <c r="I2145" s="36"/>
      <c r="J2145" s="36"/>
      <c r="K2145" s="36"/>
    </row>
    <row r="2146" spans="1:11" s="64" customFormat="1">
      <c r="A2146" s="36"/>
      <c r="B2146" s="36"/>
      <c r="C2146" s="36"/>
      <c r="D2146" s="36"/>
      <c r="E2146" s="36"/>
      <c r="F2146" s="36"/>
      <c r="G2146" s="36"/>
      <c r="H2146" s="36"/>
      <c r="I2146" s="36"/>
      <c r="J2146" s="36"/>
      <c r="K2146" s="3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autoPict="0" r:id="rId5">
            <anchor moveWithCells="1">
              <from>
                <xdr:col>3</xdr:col>
                <xdr:colOff>9525</xdr:colOff>
                <xdr:row>0</xdr:row>
                <xdr:rowOff>114300</xdr:rowOff>
              </from>
              <to>
                <xdr:col>4</xdr:col>
                <xdr:colOff>9525</xdr:colOff>
                <xdr:row>0</xdr:row>
                <xdr:rowOff>333375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4</xdr:col>
                <xdr:colOff>466725</xdr:colOff>
                <xdr:row>0</xdr:row>
                <xdr:rowOff>123825</xdr:rowOff>
              </from>
              <to>
                <xdr:col>5</xdr:col>
                <xdr:colOff>523875</xdr:colOff>
                <xdr:row>0</xdr:row>
                <xdr:rowOff>342900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1242" r:id="rId8" name="ComboBox3">
          <controlPr defaultSize="0" autoLine="0" listFillRange="types" r:id="rId9">
            <anchor moveWithCells="1">
              <from>
                <xdr:col>5</xdr:col>
                <xdr:colOff>704850</xdr:colOff>
                <xdr:row>0</xdr:row>
                <xdr:rowOff>123825</xdr:rowOff>
              </from>
              <to>
                <xdr:col>6</xdr:col>
                <xdr:colOff>762000</xdr:colOff>
                <xdr:row>0</xdr:row>
                <xdr:rowOff>342900</xdr:rowOff>
              </to>
            </anchor>
          </controlPr>
        </control>
      </mc:Choice>
      <mc:Fallback>
        <control shapeId="1242" r:id="rId8" name="Combo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V2145"/>
  <sheetViews>
    <sheetView showGridLines="0" tabSelected="1" zoomScale="85" zoomScaleNormal="85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L7" sqref="L7"/>
    </sheetView>
  </sheetViews>
  <sheetFormatPr baseColWidth="10" defaultColWidth="11.5703125" defaultRowHeight="14.25"/>
  <cols>
    <col min="1" max="1" width="2" style="66" customWidth="1"/>
    <col min="2" max="2" width="3.5703125" style="66" customWidth="1"/>
    <col min="3" max="35" width="9.7109375" style="66" customWidth="1"/>
    <col min="36" max="36" width="4.7109375" style="66" customWidth="1"/>
    <col min="37" max="37" width="29.42578125" style="66" customWidth="1"/>
    <col min="38" max="38" width="11.5703125" style="66" customWidth="1"/>
    <col min="39" max="68" width="11.5703125" style="66"/>
    <col min="69" max="69" width="16" style="118" customWidth="1"/>
    <col min="70" max="70" width="7.42578125" style="117" customWidth="1"/>
    <col min="71" max="71" width="6.5703125" style="116" customWidth="1"/>
    <col min="72" max="74" width="10.85546875" style="117"/>
    <col min="75" max="16384" width="11.5703125" style="66"/>
  </cols>
  <sheetData>
    <row r="1" spans="1:74" ht="26.45" customHeight="1">
      <c r="A1" s="65"/>
      <c r="C1" s="67"/>
      <c r="BQ1" s="68"/>
      <c r="BR1" s="69"/>
      <c r="BS1" s="70"/>
      <c r="BT1" s="71"/>
      <c r="BU1" s="71"/>
      <c r="BV1" s="71"/>
    </row>
    <row r="2" spans="1:74" ht="15">
      <c r="A2" s="72">
        <v>4</v>
      </c>
      <c r="C2" s="72">
        <v>3</v>
      </c>
      <c r="BQ2" s="68"/>
      <c r="BR2" s="73"/>
      <c r="BS2" s="74"/>
      <c r="BT2" s="75"/>
      <c r="BU2" s="76"/>
      <c r="BV2" s="76"/>
    </row>
    <row r="3" spans="1:74" s="77" customFormat="1" ht="20.100000000000001" customHeight="1">
      <c r="B3" s="78"/>
      <c r="C3" s="79">
        <f>INDEX(varan,C2)</f>
        <v>2022</v>
      </c>
      <c r="D3" s="80">
        <v>1</v>
      </c>
      <c r="E3" s="81">
        <v>2</v>
      </c>
      <c r="F3" s="81">
        <v>3</v>
      </c>
      <c r="G3" s="81">
        <v>4</v>
      </c>
      <c r="H3" s="81">
        <v>5</v>
      </c>
      <c r="I3" s="81">
        <v>6</v>
      </c>
      <c r="J3" s="81">
        <v>7</v>
      </c>
      <c r="K3" s="81">
        <v>8</v>
      </c>
      <c r="L3" s="81">
        <v>9</v>
      </c>
      <c r="M3" s="81">
        <v>10</v>
      </c>
      <c r="N3" s="81">
        <v>11</v>
      </c>
      <c r="O3" s="81">
        <v>12</v>
      </c>
      <c r="P3" s="81">
        <v>13</v>
      </c>
      <c r="Q3" s="81">
        <v>14</v>
      </c>
      <c r="R3" s="81">
        <v>15</v>
      </c>
      <c r="S3" s="81">
        <v>16</v>
      </c>
      <c r="T3" s="81">
        <v>17</v>
      </c>
      <c r="U3" s="81">
        <v>18</v>
      </c>
      <c r="V3" s="81">
        <v>19</v>
      </c>
      <c r="W3" s="81">
        <v>20</v>
      </c>
      <c r="X3" s="81">
        <v>21</v>
      </c>
      <c r="Y3" s="81">
        <v>22</v>
      </c>
      <c r="Z3" s="81">
        <v>23</v>
      </c>
      <c r="AA3" s="81">
        <v>24</v>
      </c>
      <c r="AB3" s="81">
        <v>25</v>
      </c>
      <c r="AC3" s="81">
        <v>26</v>
      </c>
      <c r="AD3" s="81">
        <v>27</v>
      </c>
      <c r="AE3" s="81">
        <v>28</v>
      </c>
      <c r="AF3" s="81">
        <v>29</v>
      </c>
      <c r="AG3" s="81">
        <v>30</v>
      </c>
      <c r="AH3" s="82">
        <v>31</v>
      </c>
      <c r="BQ3" s="83"/>
      <c r="BR3" s="73"/>
      <c r="BS3" s="84"/>
      <c r="BT3" s="85"/>
      <c r="BU3" s="86"/>
      <c r="BV3" s="86"/>
    </row>
    <row r="4" spans="1:74" ht="57.95" customHeight="1">
      <c r="B4" s="87" t="s">
        <v>13</v>
      </c>
      <c r="C4" s="88"/>
      <c r="D4" s="89"/>
      <c r="E4" s="90"/>
      <c r="F4" s="90"/>
      <c r="G4" s="90"/>
      <c r="H4" s="90"/>
      <c r="I4" s="90"/>
      <c r="J4" s="90"/>
      <c r="K4" s="90"/>
      <c r="L4" s="91"/>
      <c r="M4" s="91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2"/>
      <c r="AH4" s="93"/>
      <c r="AK4" s="94" t="s">
        <v>48</v>
      </c>
      <c r="BQ4" s="68"/>
      <c r="BR4" s="73"/>
      <c r="BS4" s="70"/>
      <c r="BT4" s="75"/>
      <c r="BU4" s="76"/>
      <c r="BV4" s="76"/>
    </row>
    <row r="5" spans="1:74" ht="57.95" customHeight="1">
      <c r="B5" s="95" t="s">
        <v>15</v>
      </c>
      <c r="C5" s="96"/>
      <c r="D5" s="97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  <c r="AK5" s="100" t="s">
        <v>49</v>
      </c>
      <c r="BQ5" s="68"/>
      <c r="BR5" s="73"/>
      <c r="BS5" s="70"/>
      <c r="BT5" s="75"/>
      <c r="BU5" s="76"/>
      <c r="BV5" s="76"/>
    </row>
    <row r="6" spans="1:74" ht="57.95" customHeight="1">
      <c r="B6" s="95" t="s">
        <v>17</v>
      </c>
      <c r="C6" s="97"/>
      <c r="D6" s="97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101"/>
      <c r="AH6" s="102"/>
      <c r="AK6" s="103" t="s">
        <v>50</v>
      </c>
      <c r="BQ6" s="68"/>
      <c r="BR6" s="73"/>
      <c r="BS6" s="70"/>
      <c r="BT6" s="75"/>
      <c r="BU6" s="76"/>
      <c r="BV6" s="76"/>
    </row>
    <row r="7" spans="1:74" ht="57.95" customHeight="1">
      <c r="B7" s="95" t="s">
        <v>19</v>
      </c>
      <c r="C7" s="97"/>
      <c r="D7" s="97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9"/>
      <c r="AK7" s="104" t="s">
        <v>51</v>
      </c>
      <c r="BQ7" s="68"/>
      <c r="BR7" s="73"/>
      <c r="BS7" s="70"/>
      <c r="BT7" s="75"/>
      <c r="BU7" s="76"/>
      <c r="BV7" s="76"/>
    </row>
    <row r="8" spans="1:74" ht="57.95" customHeight="1">
      <c r="B8" s="95" t="s">
        <v>21</v>
      </c>
      <c r="C8" s="97"/>
      <c r="D8" s="97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102"/>
      <c r="AK8" s="105" t="s">
        <v>52</v>
      </c>
      <c r="BQ8" s="68"/>
      <c r="BR8" s="73"/>
      <c r="BS8" s="106"/>
      <c r="BT8" s="75"/>
      <c r="BU8" s="76"/>
      <c r="BV8" s="76"/>
    </row>
    <row r="9" spans="1:74" ht="57.95" customHeight="1">
      <c r="B9" s="95" t="s">
        <v>23</v>
      </c>
      <c r="C9" s="97"/>
      <c r="D9" s="97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9"/>
      <c r="BQ9" s="68"/>
      <c r="BR9" s="73"/>
      <c r="BS9" s="106"/>
      <c r="BT9" s="75"/>
      <c r="BU9" s="76"/>
      <c r="BV9" s="76"/>
    </row>
    <row r="10" spans="1:74" ht="57.95" customHeight="1">
      <c r="B10" s="95" t="s">
        <v>25</v>
      </c>
      <c r="C10" s="97"/>
      <c r="D10" s="97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107"/>
      <c r="BQ10" s="68"/>
      <c r="BR10" s="74"/>
      <c r="BS10" s="106"/>
      <c r="BT10" s="75"/>
      <c r="BU10" s="76"/>
      <c r="BV10" s="76"/>
    </row>
    <row r="11" spans="1:74" ht="57.95" customHeight="1">
      <c r="B11" s="95" t="s">
        <v>27</v>
      </c>
      <c r="C11" s="97"/>
      <c r="D11" s="97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108"/>
      <c r="AK11" s="94" t="s">
        <v>48</v>
      </c>
      <c r="BQ11" s="68"/>
      <c r="BR11" s="74"/>
      <c r="BS11" s="109"/>
      <c r="BT11" s="85"/>
      <c r="BU11" s="86"/>
      <c r="BV11" s="86"/>
    </row>
    <row r="12" spans="1:74" ht="57.95" customHeight="1">
      <c r="B12" s="95" t="s">
        <v>29</v>
      </c>
      <c r="C12" s="97"/>
      <c r="D12" s="97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9"/>
      <c r="AK12" s="100" t="s">
        <v>49</v>
      </c>
      <c r="BQ12" s="68"/>
      <c r="BR12" s="74"/>
      <c r="BS12" s="109"/>
      <c r="BT12" s="85"/>
      <c r="BU12" s="86"/>
      <c r="BV12" s="86"/>
    </row>
    <row r="13" spans="1:74" ht="57.95" customHeight="1">
      <c r="B13" s="95" t="s">
        <v>31</v>
      </c>
      <c r="C13" s="97"/>
      <c r="D13" s="97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102"/>
      <c r="AK13" s="103" t="s">
        <v>50</v>
      </c>
      <c r="BQ13" s="68"/>
      <c r="BR13" s="74"/>
      <c r="BS13" s="109"/>
      <c r="BT13" s="85"/>
      <c r="BU13" s="86"/>
      <c r="BV13" s="86"/>
    </row>
    <row r="14" spans="1:74" ht="57.95" customHeight="1">
      <c r="B14" s="95" t="s">
        <v>33</v>
      </c>
      <c r="C14" s="97"/>
      <c r="D14" s="97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9"/>
      <c r="AK14" s="104" t="s">
        <v>51</v>
      </c>
      <c r="BQ14" s="68"/>
      <c r="BR14" s="74"/>
      <c r="BS14" s="109"/>
      <c r="BT14" s="85"/>
      <c r="BU14" s="86"/>
      <c r="BV14" s="86"/>
    </row>
    <row r="15" spans="1:74" ht="57.95" customHeight="1">
      <c r="B15" s="110" t="s">
        <v>35</v>
      </c>
      <c r="C15" s="111"/>
      <c r="D15" s="111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02"/>
      <c r="AK15" s="105" t="s">
        <v>52</v>
      </c>
      <c r="BQ15" s="68"/>
      <c r="BR15" s="74"/>
      <c r="BS15" s="84"/>
      <c r="BT15" s="74"/>
      <c r="BU15" s="74"/>
      <c r="BV15" s="74"/>
    </row>
    <row r="16" spans="1:74" ht="22.5" customHeight="1">
      <c r="BQ16" s="68"/>
      <c r="BR16" s="74"/>
      <c r="BS16" s="84"/>
      <c r="BT16" s="74"/>
      <c r="BU16" s="74"/>
      <c r="BV16" s="74"/>
    </row>
    <row r="17" spans="39:74" ht="22.5" customHeight="1">
      <c r="BQ17" s="68"/>
      <c r="BR17" s="74"/>
      <c r="BS17" s="84"/>
      <c r="BT17" s="74"/>
      <c r="BU17" s="74"/>
      <c r="BV17" s="74"/>
    </row>
    <row r="18" spans="39:74" ht="22.5" customHeight="1">
      <c r="BQ18" s="68"/>
      <c r="BR18" s="113"/>
      <c r="BS18" s="84"/>
      <c r="BT18" s="74"/>
      <c r="BU18" s="74"/>
      <c r="BV18" s="74"/>
    </row>
    <row r="19" spans="39:74" ht="22.5" customHeight="1">
      <c r="BQ19" s="68"/>
      <c r="BR19" s="113"/>
      <c r="BS19" s="84"/>
      <c r="BT19" s="74"/>
      <c r="BU19" s="74"/>
      <c r="BV19" s="74"/>
    </row>
    <row r="20" spans="39:74" ht="22.5" customHeight="1">
      <c r="BQ20" s="68"/>
      <c r="BR20" s="113"/>
      <c r="BS20" s="84"/>
      <c r="BT20" s="74"/>
      <c r="BU20" s="74"/>
      <c r="BV20" s="74"/>
    </row>
    <row r="21" spans="39:74" ht="22.5" customHeight="1">
      <c r="BQ21" s="68"/>
      <c r="BR21" s="113"/>
      <c r="BS21" s="84"/>
      <c r="BT21" s="74"/>
      <c r="BU21" s="74"/>
      <c r="BV21" s="74"/>
    </row>
    <row r="22" spans="39:74" ht="22.5" customHeight="1">
      <c r="BQ22" s="68"/>
      <c r="BR22" s="113"/>
      <c r="BS22" s="84"/>
      <c r="BT22" s="74"/>
      <c r="BU22" s="74"/>
      <c r="BV22" s="74"/>
    </row>
    <row r="23" spans="39:74" ht="22.5" customHeight="1">
      <c r="BQ23" s="68"/>
      <c r="BR23" s="113"/>
      <c r="BS23" s="84"/>
      <c r="BT23" s="74"/>
      <c r="BU23" s="74"/>
      <c r="BV23" s="74"/>
    </row>
    <row r="24" spans="39:74" ht="22.5" customHeight="1">
      <c r="BQ24" s="68"/>
      <c r="BR24" s="113"/>
      <c r="BS24" s="84"/>
      <c r="BT24" s="74"/>
      <c r="BU24" s="74"/>
      <c r="BV24" s="74"/>
    </row>
    <row r="25" spans="39:74" ht="22.5" customHeight="1">
      <c r="BQ25" s="68"/>
      <c r="BR25" s="113"/>
      <c r="BS25" s="84"/>
      <c r="BT25" s="74"/>
      <c r="BU25" s="74"/>
      <c r="BV25" s="74"/>
    </row>
    <row r="26" spans="39:74" ht="22.5" customHeight="1">
      <c r="BQ26" s="68"/>
      <c r="BR26" s="113"/>
      <c r="BS26" s="84"/>
      <c r="BT26" s="74"/>
      <c r="BU26" s="74"/>
      <c r="BV26" s="74"/>
    </row>
    <row r="27" spans="39:74" ht="22.5" customHeight="1">
      <c r="BQ27" s="68"/>
      <c r="BR27" s="113"/>
      <c r="BS27" s="84"/>
      <c r="BT27" s="74"/>
      <c r="BU27" s="74"/>
      <c r="BV27" s="74"/>
    </row>
    <row r="28" spans="39:74" ht="22.5" customHeight="1">
      <c r="BQ28" s="68"/>
      <c r="BR28" s="113"/>
      <c r="BS28" s="84"/>
      <c r="BT28" s="74"/>
      <c r="BU28" s="74"/>
      <c r="BV28" s="74"/>
    </row>
    <row r="29" spans="39:74" ht="22.5" customHeight="1">
      <c r="BQ29" s="68"/>
      <c r="BR29" s="113"/>
      <c r="BS29" s="84"/>
      <c r="BT29" s="74"/>
      <c r="BU29" s="74"/>
      <c r="BV29" s="74"/>
    </row>
    <row r="30" spans="39:74" ht="22.5" customHeight="1">
      <c r="AM30" s="114"/>
      <c r="BQ30" s="68"/>
      <c r="BR30" s="113"/>
      <c r="BS30" s="84"/>
      <c r="BT30" s="74"/>
      <c r="BU30" s="74"/>
      <c r="BV30" s="74"/>
    </row>
    <row r="31" spans="39:74" ht="22.5" customHeight="1">
      <c r="AM31" s="114"/>
      <c r="BQ31" s="68"/>
      <c r="BR31" s="113"/>
      <c r="BS31" s="84"/>
      <c r="BT31" s="74"/>
      <c r="BU31" s="74"/>
      <c r="BV31" s="74"/>
    </row>
    <row r="32" spans="39:74" ht="22.5" customHeight="1">
      <c r="BQ32" s="68"/>
      <c r="BR32" s="74"/>
      <c r="BS32" s="84"/>
      <c r="BT32" s="74"/>
      <c r="BU32" s="74"/>
      <c r="BV32" s="74"/>
    </row>
    <row r="33" spans="69:74" ht="22.5" customHeight="1">
      <c r="BQ33" s="68"/>
      <c r="BR33" s="74"/>
      <c r="BS33" s="84"/>
      <c r="BT33" s="74"/>
      <c r="BU33" s="74"/>
      <c r="BV33" s="74"/>
    </row>
    <row r="34" spans="69:74" ht="22.5" customHeight="1">
      <c r="BQ34" s="68"/>
      <c r="BR34" s="74"/>
      <c r="BS34" s="84"/>
      <c r="BT34" s="74"/>
      <c r="BU34" s="74"/>
      <c r="BV34" s="74"/>
    </row>
    <row r="35" spans="69:74" ht="22.5" customHeight="1">
      <c r="BQ35" s="68"/>
      <c r="BR35" s="74"/>
      <c r="BS35" s="84"/>
      <c r="BT35" s="74"/>
      <c r="BU35" s="74"/>
      <c r="BV35" s="74"/>
    </row>
    <row r="36" spans="69:74" ht="22.5" customHeight="1">
      <c r="BQ36" s="68"/>
      <c r="BR36" s="74"/>
      <c r="BS36" s="84"/>
      <c r="BT36" s="74"/>
      <c r="BU36" s="74"/>
      <c r="BV36" s="74"/>
    </row>
    <row r="37" spans="69:74" ht="22.5" customHeight="1">
      <c r="BQ37" s="68"/>
      <c r="BR37" s="74"/>
      <c r="BS37" s="84"/>
      <c r="BT37" s="74"/>
      <c r="BU37" s="74"/>
      <c r="BV37" s="74"/>
    </row>
    <row r="38" spans="69:74">
      <c r="BQ38" s="68"/>
      <c r="BR38" s="74"/>
      <c r="BS38" s="84"/>
      <c r="BT38" s="74"/>
      <c r="BU38" s="74"/>
      <c r="BV38" s="74"/>
    </row>
    <row r="39" spans="69:74">
      <c r="BQ39" s="68"/>
      <c r="BR39" s="74"/>
      <c r="BS39" s="84"/>
      <c r="BT39" s="74"/>
      <c r="BU39" s="74"/>
      <c r="BV39" s="74"/>
    </row>
    <row r="40" spans="69:74">
      <c r="BQ40" s="68"/>
      <c r="BR40" s="74"/>
      <c r="BS40" s="84"/>
      <c r="BT40" s="74"/>
      <c r="BU40" s="74"/>
      <c r="BV40" s="74"/>
    </row>
    <row r="41" spans="69:74">
      <c r="BQ41" s="68"/>
      <c r="BR41" s="74"/>
      <c r="BS41" s="84"/>
      <c r="BT41" s="74"/>
      <c r="BU41" s="74"/>
      <c r="BV41" s="74"/>
    </row>
    <row r="42" spans="69:74">
      <c r="BQ42" s="68"/>
      <c r="BR42" s="74"/>
      <c r="BS42" s="84"/>
      <c r="BT42" s="74"/>
      <c r="BU42" s="74"/>
      <c r="BV42" s="74"/>
    </row>
    <row r="43" spans="69:74">
      <c r="BQ43" s="68"/>
      <c r="BR43" s="74"/>
      <c r="BS43" s="84"/>
      <c r="BT43" s="74"/>
      <c r="BU43" s="74"/>
      <c r="BV43" s="74"/>
    </row>
    <row r="44" spans="69:74">
      <c r="BQ44" s="68"/>
      <c r="BR44" s="74"/>
      <c r="BS44" s="84"/>
      <c r="BT44" s="74"/>
      <c r="BU44" s="74"/>
      <c r="BV44" s="74"/>
    </row>
    <row r="45" spans="69:74">
      <c r="BQ45" s="68"/>
      <c r="BR45" s="74"/>
      <c r="BS45" s="84"/>
      <c r="BT45" s="74"/>
      <c r="BU45" s="74"/>
      <c r="BV45" s="74"/>
    </row>
    <row r="46" spans="69:74">
      <c r="BQ46" s="68"/>
      <c r="BR46" s="74"/>
      <c r="BS46" s="84"/>
      <c r="BT46" s="74"/>
      <c r="BU46" s="74"/>
      <c r="BV46" s="74"/>
    </row>
    <row r="47" spans="69:74">
      <c r="BQ47" s="68"/>
      <c r="BR47" s="74"/>
      <c r="BS47" s="84"/>
      <c r="BT47" s="74"/>
      <c r="BU47" s="74"/>
      <c r="BV47" s="74"/>
    </row>
    <row r="48" spans="69:74">
      <c r="BQ48" s="68"/>
      <c r="BR48" s="74"/>
      <c r="BS48" s="84"/>
      <c r="BT48" s="74"/>
      <c r="BU48" s="74"/>
      <c r="BV48" s="74"/>
    </row>
    <row r="49" spans="69:74">
      <c r="BQ49" s="68"/>
      <c r="BR49" s="74"/>
      <c r="BS49" s="84"/>
      <c r="BT49" s="74"/>
      <c r="BU49" s="74"/>
      <c r="BV49" s="74"/>
    </row>
    <row r="50" spans="69:74">
      <c r="BQ50" s="68"/>
      <c r="BR50" s="74"/>
      <c r="BS50" s="84"/>
      <c r="BT50" s="74"/>
      <c r="BU50" s="74"/>
      <c r="BV50" s="74"/>
    </row>
    <row r="51" spans="69:74">
      <c r="BQ51" s="68"/>
      <c r="BR51" s="74"/>
      <c r="BS51" s="84"/>
      <c r="BT51" s="74"/>
      <c r="BU51" s="74"/>
      <c r="BV51" s="74"/>
    </row>
    <row r="52" spans="69:74">
      <c r="BQ52" s="68"/>
      <c r="BR52" s="74"/>
      <c r="BS52" s="84"/>
      <c r="BT52" s="74"/>
      <c r="BU52" s="74"/>
      <c r="BV52" s="74"/>
    </row>
    <row r="53" spans="69:74">
      <c r="BQ53" s="68"/>
      <c r="BR53" s="74"/>
      <c r="BS53" s="84"/>
      <c r="BT53" s="74"/>
      <c r="BU53" s="74"/>
      <c r="BV53" s="74"/>
    </row>
    <row r="54" spans="69:74">
      <c r="BQ54" s="115"/>
      <c r="BR54" s="74"/>
      <c r="BS54" s="84"/>
      <c r="BT54" s="74"/>
      <c r="BU54" s="74"/>
      <c r="BV54" s="74"/>
    </row>
    <row r="55" spans="69:74">
      <c r="BQ55" s="115"/>
      <c r="BR55" s="74"/>
      <c r="BS55" s="84"/>
      <c r="BT55" s="74"/>
      <c r="BU55" s="74"/>
      <c r="BV55" s="74"/>
    </row>
    <row r="56" spans="69:74">
      <c r="BQ56" s="115"/>
      <c r="BR56" s="74"/>
      <c r="BS56" s="84"/>
      <c r="BT56" s="74"/>
      <c r="BU56" s="74"/>
      <c r="BV56" s="74"/>
    </row>
    <row r="57" spans="69:74">
      <c r="BQ57" s="115"/>
      <c r="BR57" s="74"/>
      <c r="BS57" s="84"/>
      <c r="BT57" s="74"/>
      <c r="BU57" s="74"/>
      <c r="BV57" s="74"/>
    </row>
    <row r="58" spans="69:74">
      <c r="BQ58" s="115"/>
      <c r="BR58" s="74"/>
      <c r="BS58" s="84"/>
      <c r="BT58" s="74"/>
      <c r="BU58" s="74"/>
      <c r="BV58" s="74"/>
    </row>
    <row r="59" spans="69:74">
      <c r="BQ59" s="115"/>
      <c r="BR59" s="74"/>
      <c r="BS59" s="84"/>
      <c r="BT59" s="74"/>
      <c r="BU59" s="74"/>
      <c r="BV59" s="74"/>
    </row>
    <row r="60" spans="69:74">
      <c r="BQ60" s="115"/>
      <c r="BR60" s="74"/>
      <c r="BS60" s="84"/>
      <c r="BT60" s="74"/>
      <c r="BU60" s="74"/>
      <c r="BV60" s="74"/>
    </row>
    <row r="61" spans="69:74">
      <c r="BQ61" s="115"/>
      <c r="BR61" s="74"/>
      <c r="BS61" s="84"/>
      <c r="BT61" s="74"/>
      <c r="BU61" s="74"/>
      <c r="BV61" s="74"/>
    </row>
    <row r="62" spans="69:74">
      <c r="BQ62" s="115"/>
      <c r="BR62" s="74"/>
      <c r="BS62" s="84"/>
      <c r="BT62" s="74"/>
      <c r="BU62" s="74"/>
      <c r="BV62" s="74"/>
    </row>
    <row r="63" spans="69:74">
      <c r="BQ63" s="115"/>
      <c r="BR63" s="74"/>
      <c r="BS63" s="84"/>
      <c r="BT63" s="74"/>
      <c r="BU63" s="74"/>
      <c r="BV63" s="74"/>
    </row>
    <row r="64" spans="69:74">
      <c r="BQ64" s="115"/>
      <c r="BR64" s="74"/>
      <c r="BS64" s="84"/>
      <c r="BT64" s="74"/>
      <c r="BU64" s="74"/>
      <c r="BV64" s="74"/>
    </row>
    <row r="65" spans="69:74">
      <c r="BQ65" s="115"/>
      <c r="BR65" s="74"/>
      <c r="BS65" s="84"/>
      <c r="BT65" s="74"/>
      <c r="BU65" s="74"/>
      <c r="BV65" s="74"/>
    </row>
    <row r="66" spans="69:74">
      <c r="BQ66" s="115"/>
      <c r="BR66" s="74"/>
      <c r="BS66" s="84"/>
      <c r="BT66" s="74"/>
      <c r="BU66" s="74"/>
      <c r="BV66" s="74"/>
    </row>
    <row r="67" spans="69:74">
      <c r="BQ67" s="115"/>
      <c r="BR67" s="74"/>
      <c r="BS67" s="84"/>
      <c r="BT67" s="74"/>
      <c r="BU67" s="74"/>
      <c r="BV67" s="74"/>
    </row>
    <row r="68" spans="69:74">
      <c r="BQ68" s="115"/>
      <c r="BR68" s="74"/>
      <c r="BS68" s="84"/>
      <c r="BT68" s="74"/>
      <c r="BU68" s="74"/>
      <c r="BV68" s="74"/>
    </row>
    <row r="69" spans="69:74">
      <c r="BQ69" s="115"/>
      <c r="BR69" s="74"/>
      <c r="BS69" s="84"/>
      <c r="BT69" s="74"/>
      <c r="BU69" s="74"/>
      <c r="BV69" s="74"/>
    </row>
    <row r="70" spans="69:74">
      <c r="BQ70" s="115"/>
      <c r="BR70" s="74"/>
      <c r="BS70" s="84"/>
      <c r="BT70" s="74"/>
      <c r="BU70" s="74"/>
      <c r="BV70" s="74"/>
    </row>
    <row r="71" spans="69:74">
      <c r="BQ71" s="115"/>
      <c r="BR71" s="74"/>
      <c r="BS71" s="84"/>
      <c r="BT71" s="74"/>
      <c r="BU71" s="74"/>
      <c r="BV71" s="74"/>
    </row>
    <row r="72" spans="69:74">
      <c r="BQ72" s="115"/>
      <c r="BR72" s="74"/>
      <c r="BS72" s="84"/>
      <c r="BT72" s="74"/>
      <c r="BU72" s="74"/>
      <c r="BV72" s="74"/>
    </row>
    <row r="73" spans="69:74">
      <c r="BQ73" s="115"/>
      <c r="BR73" s="74"/>
      <c r="BS73" s="84"/>
      <c r="BT73" s="74"/>
      <c r="BU73" s="74"/>
      <c r="BV73" s="74"/>
    </row>
    <row r="74" spans="69:74">
      <c r="BQ74" s="115"/>
      <c r="BR74" s="74"/>
      <c r="BS74" s="84"/>
      <c r="BT74" s="74"/>
      <c r="BU74" s="74"/>
      <c r="BV74" s="74"/>
    </row>
    <row r="75" spans="69:74">
      <c r="BQ75" s="115"/>
      <c r="BR75" s="74"/>
      <c r="BS75" s="84"/>
      <c r="BT75" s="74"/>
      <c r="BU75" s="74"/>
      <c r="BV75" s="74"/>
    </row>
    <row r="76" spans="69:74">
      <c r="BQ76" s="115"/>
      <c r="BR76" s="74"/>
      <c r="BS76" s="84"/>
      <c r="BT76" s="74"/>
      <c r="BU76" s="74"/>
      <c r="BV76" s="74"/>
    </row>
    <row r="77" spans="69:74">
      <c r="BQ77" s="115"/>
      <c r="BR77" s="74"/>
      <c r="BS77" s="84"/>
      <c r="BT77" s="74"/>
      <c r="BU77" s="74"/>
      <c r="BV77" s="74"/>
    </row>
    <row r="78" spans="69:74">
      <c r="BQ78" s="115"/>
      <c r="BR78" s="74"/>
      <c r="BS78" s="84"/>
      <c r="BT78" s="74"/>
      <c r="BU78" s="74"/>
      <c r="BV78" s="74"/>
    </row>
    <row r="79" spans="69:74">
      <c r="BQ79" s="115"/>
      <c r="BR79" s="74"/>
      <c r="BS79" s="84"/>
      <c r="BT79" s="74"/>
      <c r="BU79" s="74"/>
      <c r="BV79" s="74"/>
    </row>
    <row r="80" spans="69:74">
      <c r="BQ80" s="115"/>
      <c r="BR80" s="74"/>
      <c r="BS80" s="84"/>
      <c r="BT80" s="74"/>
      <c r="BU80" s="74"/>
      <c r="BV80" s="74"/>
    </row>
    <row r="81" spans="69:74">
      <c r="BQ81" s="115"/>
      <c r="BR81" s="74"/>
      <c r="BS81" s="84"/>
      <c r="BT81" s="74"/>
      <c r="BU81" s="74"/>
      <c r="BV81" s="74"/>
    </row>
    <row r="82" spans="69:74">
      <c r="BQ82" s="115"/>
      <c r="BR82" s="74"/>
      <c r="BS82" s="84"/>
      <c r="BT82" s="74"/>
      <c r="BU82" s="74"/>
      <c r="BV82" s="74"/>
    </row>
    <row r="83" spans="69:74">
      <c r="BQ83" s="115"/>
      <c r="BR83" s="74"/>
      <c r="BS83" s="84"/>
      <c r="BT83" s="74"/>
      <c r="BU83" s="74"/>
      <c r="BV83" s="74"/>
    </row>
    <row r="84" spans="69:74">
      <c r="BQ84" s="115"/>
      <c r="BR84" s="74"/>
      <c r="BS84" s="84"/>
      <c r="BT84" s="74"/>
      <c r="BU84" s="74"/>
      <c r="BV84" s="74"/>
    </row>
    <row r="85" spans="69:74">
      <c r="BQ85" s="115"/>
      <c r="BR85" s="74"/>
      <c r="BS85" s="84"/>
      <c r="BT85" s="74"/>
      <c r="BU85" s="74"/>
      <c r="BV85" s="74"/>
    </row>
    <row r="86" spans="69:74">
      <c r="BQ86" s="115"/>
      <c r="BR86" s="74"/>
      <c r="BS86" s="84"/>
      <c r="BT86" s="74"/>
      <c r="BU86" s="74"/>
      <c r="BV86" s="74"/>
    </row>
    <row r="87" spans="69:74">
      <c r="BQ87" s="115"/>
      <c r="BR87" s="74"/>
      <c r="BS87" s="84"/>
      <c r="BT87" s="74"/>
      <c r="BU87" s="74"/>
      <c r="BV87" s="74"/>
    </row>
    <row r="88" spans="69:74">
      <c r="BQ88" s="115"/>
      <c r="BR88" s="74"/>
      <c r="BS88" s="84"/>
      <c r="BT88" s="74"/>
      <c r="BU88" s="74"/>
      <c r="BV88" s="74"/>
    </row>
    <row r="89" spans="69:74">
      <c r="BQ89" s="115"/>
      <c r="BR89" s="74"/>
      <c r="BS89" s="84"/>
      <c r="BT89" s="74"/>
      <c r="BU89" s="74"/>
      <c r="BV89" s="74"/>
    </row>
    <row r="90" spans="69:74">
      <c r="BQ90" s="115"/>
      <c r="BR90" s="74"/>
      <c r="BS90" s="84"/>
      <c r="BT90" s="74"/>
      <c r="BU90" s="74"/>
      <c r="BV90" s="74"/>
    </row>
    <row r="91" spans="69:74">
      <c r="BQ91" s="115"/>
      <c r="BR91" s="74"/>
      <c r="BS91" s="84"/>
      <c r="BT91" s="74"/>
      <c r="BU91" s="74"/>
      <c r="BV91" s="74"/>
    </row>
    <row r="92" spans="69:74">
      <c r="BQ92" s="115"/>
      <c r="BR92" s="74"/>
      <c r="BS92" s="84"/>
      <c r="BT92" s="74"/>
      <c r="BU92" s="74"/>
      <c r="BV92" s="74"/>
    </row>
    <row r="93" spans="69:74">
      <c r="BQ93" s="115"/>
      <c r="BR93" s="74"/>
      <c r="BS93" s="84"/>
      <c r="BT93" s="74"/>
      <c r="BU93" s="74"/>
      <c r="BV93" s="74"/>
    </row>
    <row r="94" spans="69:74">
      <c r="BQ94" s="115"/>
      <c r="BR94" s="74"/>
      <c r="BS94" s="84"/>
      <c r="BT94" s="74"/>
      <c r="BU94" s="74"/>
      <c r="BV94" s="74"/>
    </row>
    <row r="95" spans="69:74">
      <c r="BQ95" s="115"/>
      <c r="BR95" s="74"/>
      <c r="BS95" s="84"/>
      <c r="BT95" s="74"/>
      <c r="BU95" s="74"/>
      <c r="BV95" s="74"/>
    </row>
    <row r="96" spans="69:74">
      <c r="BQ96" s="115"/>
      <c r="BR96" s="74"/>
      <c r="BS96" s="84"/>
      <c r="BT96" s="74"/>
      <c r="BU96" s="74"/>
      <c r="BV96" s="74"/>
    </row>
    <row r="97" spans="69:74">
      <c r="BQ97" s="115"/>
      <c r="BR97" s="74"/>
      <c r="BS97" s="84"/>
      <c r="BT97" s="74"/>
      <c r="BU97" s="74"/>
      <c r="BV97" s="74"/>
    </row>
    <row r="98" spans="69:74">
      <c r="BQ98" s="115"/>
      <c r="BR98" s="74"/>
      <c r="BS98" s="84"/>
      <c r="BT98" s="74"/>
      <c r="BU98" s="74"/>
      <c r="BV98" s="74"/>
    </row>
    <row r="99" spans="69:74">
      <c r="BQ99" s="115"/>
      <c r="BR99" s="74"/>
      <c r="BS99" s="84"/>
      <c r="BT99" s="74"/>
      <c r="BU99" s="74"/>
      <c r="BV99" s="74"/>
    </row>
    <row r="100" spans="69:74">
      <c r="BQ100" s="115"/>
      <c r="BR100" s="74"/>
      <c r="BS100" s="84"/>
      <c r="BT100" s="74"/>
      <c r="BU100" s="74"/>
      <c r="BV100" s="74"/>
    </row>
    <row r="101" spans="69:74">
      <c r="BQ101" s="115"/>
      <c r="BR101" s="74"/>
      <c r="BS101" s="84"/>
      <c r="BT101" s="74"/>
      <c r="BU101" s="74"/>
      <c r="BV101" s="74"/>
    </row>
    <row r="102" spans="69:74">
      <c r="BQ102" s="115"/>
      <c r="BR102" s="74"/>
      <c r="BS102" s="84"/>
      <c r="BT102" s="74"/>
      <c r="BU102" s="74"/>
      <c r="BV102" s="74"/>
    </row>
    <row r="103" spans="69:74">
      <c r="BQ103" s="115"/>
      <c r="BR103" s="74"/>
      <c r="BS103" s="84"/>
      <c r="BT103" s="74"/>
      <c r="BU103" s="74"/>
      <c r="BV103" s="74"/>
    </row>
    <row r="104" spans="69:74">
      <c r="BQ104" s="115"/>
      <c r="BR104" s="74"/>
      <c r="BS104" s="84"/>
      <c r="BT104" s="74"/>
      <c r="BU104" s="74"/>
      <c r="BV104" s="74"/>
    </row>
    <row r="105" spans="69:74">
      <c r="BQ105" s="115"/>
      <c r="BR105" s="74"/>
      <c r="BS105" s="84"/>
      <c r="BT105" s="74"/>
      <c r="BU105" s="74"/>
      <c r="BV105" s="74"/>
    </row>
    <row r="106" spans="69:74">
      <c r="BQ106" s="115"/>
      <c r="BR106" s="74"/>
      <c r="BS106" s="84"/>
      <c r="BT106" s="74"/>
      <c r="BU106" s="74"/>
      <c r="BV106" s="74"/>
    </row>
    <row r="107" spans="69:74">
      <c r="BQ107" s="115"/>
      <c r="BR107" s="74"/>
      <c r="BS107" s="84"/>
      <c r="BT107" s="74"/>
      <c r="BU107" s="74"/>
      <c r="BV107" s="74"/>
    </row>
    <row r="108" spans="69:74">
      <c r="BQ108" s="115"/>
      <c r="BR108" s="74"/>
      <c r="BS108" s="84"/>
      <c r="BT108" s="74"/>
      <c r="BU108" s="74"/>
      <c r="BV108" s="74"/>
    </row>
    <row r="109" spans="69:74">
      <c r="BQ109" s="115"/>
      <c r="BR109" s="74"/>
      <c r="BS109" s="84"/>
      <c r="BT109" s="74"/>
      <c r="BU109" s="74"/>
      <c r="BV109" s="74"/>
    </row>
    <row r="110" spans="69:74">
      <c r="BQ110" s="115"/>
      <c r="BR110" s="74"/>
      <c r="BS110" s="84"/>
      <c r="BT110" s="74"/>
      <c r="BU110" s="74"/>
      <c r="BV110" s="74"/>
    </row>
    <row r="111" spans="69:74">
      <c r="BQ111" s="115"/>
      <c r="BR111" s="74"/>
      <c r="BS111" s="84"/>
      <c r="BT111" s="74"/>
      <c r="BU111" s="74"/>
      <c r="BV111" s="74"/>
    </row>
    <row r="112" spans="69:74">
      <c r="BQ112" s="115"/>
      <c r="BR112" s="74"/>
      <c r="BS112" s="84"/>
      <c r="BT112" s="74"/>
      <c r="BU112" s="74"/>
      <c r="BV112" s="74"/>
    </row>
    <row r="113" spans="69:74">
      <c r="BQ113" s="115"/>
      <c r="BR113" s="74"/>
      <c r="BS113" s="84"/>
      <c r="BT113" s="74"/>
      <c r="BU113" s="74"/>
      <c r="BV113" s="74"/>
    </row>
    <row r="114" spans="69:74">
      <c r="BQ114" s="115"/>
      <c r="BR114" s="74"/>
      <c r="BS114" s="84"/>
      <c r="BT114" s="74"/>
      <c r="BU114" s="74"/>
      <c r="BV114" s="74"/>
    </row>
    <row r="115" spans="69:74">
      <c r="BQ115" s="115"/>
      <c r="BR115" s="74"/>
      <c r="BS115" s="84"/>
      <c r="BT115" s="74"/>
      <c r="BU115" s="74"/>
      <c r="BV115" s="74"/>
    </row>
    <row r="116" spans="69:74">
      <c r="BQ116" s="115"/>
      <c r="BR116" s="74"/>
      <c r="BS116" s="84"/>
      <c r="BT116" s="74"/>
      <c r="BU116" s="74"/>
      <c r="BV116" s="74"/>
    </row>
    <row r="117" spans="69:74">
      <c r="BQ117" s="115"/>
      <c r="BR117" s="74"/>
      <c r="BS117" s="84"/>
      <c r="BT117" s="74"/>
      <c r="BU117" s="74"/>
      <c r="BV117" s="74"/>
    </row>
    <row r="118" spans="69:74">
      <c r="BQ118" s="115"/>
      <c r="BR118" s="74"/>
      <c r="BS118" s="84"/>
      <c r="BT118" s="74"/>
      <c r="BU118" s="74"/>
      <c r="BV118" s="74"/>
    </row>
    <row r="119" spans="69:74">
      <c r="BQ119" s="115"/>
      <c r="BR119" s="74"/>
      <c r="BS119" s="84"/>
      <c r="BT119" s="74"/>
      <c r="BU119" s="74"/>
      <c r="BV119" s="74"/>
    </row>
    <row r="120" spans="69:74">
      <c r="BQ120" s="115"/>
      <c r="BR120" s="74"/>
      <c r="BS120" s="84"/>
      <c r="BT120" s="74"/>
      <c r="BU120" s="74"/>
      <c r="BV120" s="74"/>
    </row>
    <row r="121" spans="69:74">
      <c r="BQ121" s="115"/>
      <c r="BR121" s="74"/>
      <c r="BS121" s="84"/>
      <c r="BT121" s="74"/>
      <c r="BU121" s="74"/>
      <c r="BV121" s="74"/>
    </row>
    <row r="122" spans="69:74">
      <c r="BQ122" s="115"/>
      <c r="BR122" s="74"/>
      <c r="BS122" s="84"/>
      <c r="BT122" s="74"/>
      <c r="BU122" s="74"/>
      <c r="BV122" s="74"/>
    </row>
    <row r="123" spans="69:74">
      <c r="BQ123" s="115"/>
      <c r="BR123" s="74"/>
      <c r="BS123" s="84"/>
      <c r="BT123" s="74"/>
      <c r="BU123" s="74"/>
      <c r="BV123" s="74"/>
    </row>
    <row r="124" spans="69:74">
      <c r="BQ124" s="115"/>
      <c r="BR124" s="74"/>
      <c r="BS124" s="84"/>
      <c r="BT124" s="74"/>
      <c r="BU124" s="74"/>
      <c r="BV124" s="74"/>
    </row>
    <row r="125" spans="69:74">
      <c r="BQ125" s="115"/>
      <c r="BR125" s="74"/>
      <c r="BS125" s="84"/>
      <c r="BT125" s="74"/>
      <c r="BU125" s="74"/>
      <c r="BV125" s="74"/>
    </row>
    <row r="126" spans="69:74">
      <c r="BQ126" s="115"/>
      <c r="BR126" s="74"/>
      <c r="BS126" s="84"/>
      <c r="BT126" s="74"/>
      <c r="BU126" s="74"/>
      <c r="BV126" s="74"/>
    </row>
    <row r="127" spans="69:74">
      <c r="BQ127" s="115"/>
      <c r="BR127" s="74"/>
      <c r="BS127" s="84"/>
      <c r="BT127" s="74"/>
      <c r="BU127" s="74"/>
      <c r="BV127" s="74"/>
    </row>
    <row r="128" spans="69:74">
      <c r="BQ128" s="115"/>
      <c r="BR128" s="74"/>
      <c r="BS128" s="84"/>
      <c r="BT128" s="74"/>
      <c r="BU128" s="74"/>
      <c r="BV128" s="74"/>
    </row>
    <row r="129" spans="69:74">
      <c r="BQ129" s="115"/>
      <c r="BR129" s="74"/>
      <c r="BS129" s="84"/>
      <c r="BT129" s="74"/>
      <c r="BU129" s="74"/>
      <c r="BV129" s="74"/>
    </row>
    <row r="130" spans="69:74">
      <c r="BQ130" s="115"/>
      <c r="BR130" s="74"/>
      <c r="BS130" s="84"/>
      <c r="BT130" s="74"/>
      <c r="BU130" s="74"/>
      <c r="BV130" s="74"/>
    </row>
    <row r="131" spans="69:74">
      <c r="BQ131" s="115"/>
      <c r="BR131" s="74"/>
      <c r="BS131" s="84"/>
      <c r="BT131" s="74"/>
      <c r="BU131" s="74"/>
      <c r="BV131" s="74"/>
    </row>
    <row r="132" spans="69:74">
      <c r="BQ132" s="115"/>
      <c r="BR132" s="74"/>
      <c r="BS132" s="84"/>
      <c r="BT132" s="74"/>
      <c r="BU132" s="74"/>
      <c r="BV132" s="74"/>
    </row>
    <row r="133" spans="69:74">
      <c r="BQ133" s="115"/>
      <c r="BR133" s="74"/>
      <c r="BS133" s="84"/>
      <c r="BT133" s="74"/>
      <c r="BU133" s="74"/>
      <c r="BV133" s="74"/>
    </row>
    <row r="134" spans="69:74">
      <c r="BQ134" s="115"/>
      <c r="BR134" s="74"/>
      <c r="BS134" s="84"/>
      <c r="BT134" s="74"/>
      <c r="BU134" s="74"/>
      <c r="BV134" s="74"/>
    </row>
    <row r="135" spans="69:74">
      <c r="BQ135" s="115"/>
      <c r="BR135" s="74"/>
      <c r="BS135" s="84"/>
      <c r="BT135" s="74"/>
      <c r="BU135" s="74"/>
      <c r="BV135" s="74"/>
    </row>
    <row r="136" spans="69:74">
      <c r="BQ136" s="115"/>
      <c r="BR136" s="74"/>
      <c r="BS136" s="84"/>
      <c r="BT136" s="74"/>
      <c r="BU136" s="74"/>
      <c r="BV136" s="74"/>
    </row>
    <row r="137" spans="69:74">
      <c r="BQ137" s="115"/>
      <c r="BR137" s="74"/>
      <c r="BS137" s="84"/>
      <c r="BT137" s="74"/>
      <c r="BU137" s="74"/>
      <c r="BV137" s="74"/>
    </row>
    <row r="138" spans="69:74">
      <c r="BQ138" s="115"/>
      <c r="BR138" s="74"/>
      <c r="BS138" s="84"/>
      <c r="BT138" s="74"/>
      <c r="BU138" s="74"/>
      <c r="BV138" s="74"/>
    </row>
    <row r="139" spans="69:74">
      <c r="BQ139" s="115"/>
      <c r="BR139" s="74"/>
      <c r="BS139" s="84"/>
      <c r="BT139" s="74"/>
      <c r="BU139" s="74"/>
      <c r="BV139" s="74"/>
    </row>
    <row r="140" spans="69:74">
      <c r="BQ140" s="115"/>
      <c r="BR140" s="74"/>
      <c r="BS140" s="84"/>
      <c r="BT140" s="74"/>
      <c r="BU140" s="74"/>
      <c r="BV140" s="74"/>
    </row>
    <row r="141" spans="69:74">
      <c r="BQ141" s="115"/>
      <c r="BR141" s="74"/>
      <c r="BS141" s="84"/>
      <c r="BT141" s="74"/>
      <c r="BU141" s="74"/>
      <c r="BV141" s="74"/>
    </row>
    <row r="142" spans="69:74">
      <c r="BQ142" s="115"/>
      <c r="BR142" s="74"/>
      <c r="BS142" s="84"/>
      <c r="BT142" s="74"/>
      <c r="BU142" s="74"/>
      <c r="BV142" s="74"/>
    </row>
    <row r="143" spans="69:74">
      <c r="BQ143" s="115"/>
      <c r="BR143" s="74"/>
      <c r="BS143" s="84"/>
      <c r="BT143" s="74"/>
      <c r="BU143" s="74"/>
      <c r="BV143" s="74"/>
    </row>
    <row r="144" spans="69:74">
      <c r="BQ144" s="115"/>
      <c r="BR144" s="74"/>
      <c r="BS144" s="84"/>
      <c r="BT144" s="74"/>
      <c r="BU144" s="74"/>
      <c r="BV144" s="74"/>
    </row>
    <row r="145" spans="69:74">
      <c r="BQ145" s="115"/>
      <c r="BR145" s="74"/>
      <c r="BS145" s="84"/>
      <c r="BT145" s="74"/>
      <c r="BU145" s="74"/>
      <c r="BV145" s="74"/>
    </row>
    <row r="146" spans="69:74">
      <c r="BQ146" s="115"/>
      <c r="BR146" s="74"/>
      <c r="BS146" s="84"/>
      <c r="BT146" s="74"/>
      <c r="BU146" s="74"/>
      <c r="BV146" s="74"/>
    </row>
    <row r="147" spans="69:74">
      <c r="BQ147" s="115"/>
      <c r="BR147" s="74"/>
      <c r="BS147" s="84"/>
      <c r="BT147" s="74"/>
      <c r="BU147" s="74"/>
      <c r="BV147" s="74"/>
    </row>
    <row r="148" spans="69:74">
      <c r="BQ148" s="115"/>
      <c r="BR148" s="74"/>
      <c r="BS148" s="84"/>
      <c r="BT148" s="74"/>
      <c r="BU148" s="74"/>
      <c r="BV148" s="74"/>
    </row>
    <row r="149" spans="69:74">
      <c r="BQ149" s="115"/>
      <c r="BR149" s="74"/>
      <c r="BS149" s="84"/>
      <c r="BT149" s="74"/>
      <c r="BU149" s="74"/>
      <c r="BV149" s="74"/>
    </row>
    <row r="150" spans="69:74">
      <c r="BQ150" s="115"/>
      <c r="BR150" s="74"/>
      <c r="BS150" s="84"/>
      <c r="BT150" s="74"/>
      <c r="BU150" s="74"/>
      <c r="BV150" s="74"/>
    </row>
    <row r="151" spans="69:74">
      <c r="BQ151" s="115"/>
      <c r="BR151" s="74"/>
      <c r="BS151" s="84"/>
      <c r="BT151" s="74"/>
      <c r="BU151" s="74"/>
      <c r="BV151" s="74"/>
    </row>
    <row r="152" spans="69:74">
      <c r="BQ152" s="115"/>
      <c r="BR152" s="74"/>
      <c r="BS152" s="84"/>
      <c r="BT152" s="74"/>
      <c r="BU152" s="74"/>
      <c r="BV152" s="74"/>
    </row>
    <row r="153" spans="69:74">
      <c r="BQ153" s="115"/>
      <c r="BR153" s="74"/>
      <c r="BS153" s="84"/>
      <c r="BT153" s="74"/>
      <c r="BU153" s="74"/>
      <c r="BV153" s="74"/>
    </row>
    <row r="154" spans="69:74">
      <c r="BQ154" s="115"/>
      <c r="BR154" s="74"/>
      <c r="BS154" s="84"/>
      <c r="BT154" s="74"/>
      <c r="BU154" s="74"/>
      <c r="BV154" s="74"/>
    </row>
    <row r="155" spans="69:74">
      <c r="BQ155" s="115"/>
      <c r="BR155" s="74"/>
      <c r="BS155" s="84"/>
      <c r="BT155" s="74"/>
      <c r="BU155" s="74"/>
      <c r="BV155" s="74"/>
    </row>
    <row r="156" spans="69:74">
      <c r="BQ156" s="115"/>
      <c r="BR156" s="74"/>
      <c r="BS156" s="84"/>
      <c r="BT156" s="74"/>
      <c r="BU156" s="74"/>
      <c r="BV156" s="74"/>
    </row>
    <row r="157" spans="69:74">
      <c r="BQ157" s="115"/>
      <c r="BR157" s="74"/>
      <c r="BS157" s="84"/>
      <c r="BT157" s="74"/>
      <c r="BU157" s="74"/>
      <c r="BV157" s="74"/>
    </row>
    <row r="158" spans="69:74">
      <c r="BQ158" s="115"/>
      <c r="BR158" s="74"/>
    </row>
    <row r="159" spans="69:74">
      <c r="BQ159" s="115"/>
    </row>
    <row r="160" spans="69:74">
      <c r="BQ160" s="115"/>
    </row>
    <row r="161" spans="69:69">
      <c r="BQ161" s="115"/>
    </row>
    <row r="162" spans="69:69">
      <c r="BQ162" s="115"/>
    </row>
    <row r="163" spans="69:69">
      <c r="BQ163" s="115"/>
    </row>
    <row r="164" spans="69:69">
      <c r="BQ164" s="115"/>
    </row>
    <row r="165" spans="69:69">
      <c r="BQ165" s="115"/>
    </row>
    <row r="166" spans="69:69">
      <c r="BQ166" s="115"/>
    </row>
    <row r="167" spans="69:69">
      <c r="BQ167" s="115"/>
    </row>
    <row r="168" spans="69:69">
      <c r="BQ168" s="115"/>
    </row>
    <row r="169" spans="69:69">
      <c r="BQ169" s="115"/>
    </row>
    <row r="170" spans="69:69">
      <c r="BQ170" s="115"/>
    </row>
    <row r="171" spans="69:69">
      <c r="BQ171" s="115"/>
    </row>
    <row r="172" spans="69:69">
      <c r="BQ172" s="115"/>
    </row>
    <row r="173" spans="69:69">
      <c r="BQ173" s="115"/>
    </row>
    <row r="174" spans="69:69">
      <c r="BQ174" s="115"/>
    </row>
    <row r="175" spans="69:69">
      <c r="BQ175" s="115"/>
    </row>
    <row r="176" spans="69:69">
      <c r="BQ176" s="115"/>
    </row>
    <row r="177" spans="69:69">
      <c r="BQ177" s="115"/>
    </row>
    <row r="178" spans="69:69">
      <c r="BQ178" s="115"/>
    </row>
    <row r="179" spans="69:69">
      <c r="BQ179" s="115"/>
    </row>
    <row r="180" spans="69:69">
      <c r="BQ180" s="115"/>
    </row>
    <row r="181" spans="69:69">
      <c r="BQ181" s="115"/>
    </row>
    <row r="182" spans="69:69">
      <c r="BQ182" s="115"/>
    </row>
    <row r="183" spans="69:69">
      <c r="BQ183" s="115"/>
    </row>
    <row r="184" spans="69:69">
      <c r="BQ184" s="115"/>
    </row>
    <row r="185" spans="69:69">
      <c r="BQ185" s="115"/>
    </row>
    <row r="186" spans="69:69">
      <c r="BQ186" s="115"/>
    </row>
    <row r="187" spans="69:69">
      <c r="BQ187" s="115"/>
    </row>
    <row r="188" spans="69:69">
      <c r="BQ188" s="115"/>
    </row>
    <row r="189" spans="69:69">
      <c r="BQ189" s="115"/>
    </row>
    <row r="190" spans="69:69">
      <c r="BQ190" s="115"/>
    </row>
    <row r="191" spans="69:69">
      <c r="BQ191" s="115"/>
    </row>
    <row r="192" spans="69:69">
      <c r="BQ192" s="115"/>
    </row>
    <row r="193" spans="69:69">
      <c r="BQ193" s="115"/>
    </row>
    <row r="194" spans="69:69">
      <c r="BQ194" s="115"/>
    </row>
    <row r="195" spans="69:69">
      <c r="BQ195" s="115"/>
    </row>
    <row r="196" spans="69:69">
      <c r="BQ196" s="115"/>
    </row>
    <row r="197" spans="69:69">
      <c r="BQ197" s="115"/>
    </row>
    <row r="198" spans="69:69">
      <c r="BQ198" s="115"/>
    </row>
    <row r="199" spans="69:69">
      <c r="BQ199" s="115"/>
    </row>
    <row r="200" spans="69:69">
      <c r="BQ200" s="115"/>
    </row>
    <row r="201" spans="69:69">
      <c r="BQ201" s="115"/>
    </row>
    <row r="202" spans="69:69">
      <c r="BQ202" s="115"/>
    </row>
    <row r="203" spans="69:69">
      <c r="BQ203" s="115"/>
    </row>
    <row r="204" spans="69:69">
      <c r="BQ204" s="115"/>
    </row>
    <row r="205" spans="69:69">
      <c r="BQ205" s="115"/>
    </row>
    <row r="206" spans="69:69">
      <c r="BQ206" s="115"/>
    </row>
    <row r="207" spans="69:69">
      <c r="BQ207" s="115"/>
    </row>
    <row r="208" spans="69:69">
      <c r="BQ208" s="115"/>
    </row>
    <row r="209" spans="69:69">
      <c r="BQ209" s="115"/>
    </row>
    <row r="210" spans="69:69">
      <c r="BQ210" s="115"/>
    </row>
    <row r="211" spans="69:69">
      <c r="BQ211" s="115"/>
    </row>
    <row r="212" spans="69:69">
      <c r="BQ212" s="115"/>
    </row>
    <row r="213" spans="69:69">
      <c r="BQ213" s="115"/>
    </row>
    <row r="214" spans="69:69">
      <c r="BQ214" s="115"/>
    </row>
    <row r="215" spans="69:69">
      <c r="BQ215" s="115"/>
    </row>
    <row r="216" spans="69:69">
      <c r="BQ216" s="115"/>
    </row>
    <row r="217" spans="69:69">
      <c r="BQ217" s="115"/>
    </row>
    <row r="218" spans="69:69">
      <c r="BQ218" s="115"/>
    </row>
    <row r="219" spans="69:69">
      <c r="BQ219" s="115"/>
    </row>
    <row r="220" spans="69:69">
      <c r="BQ220" s="115"/>
    </row>
    <row r="221" spans="69:69">
      <c r="BQ221" s="115"/>
    </row>
    <row r="222" spans="69:69">
      <c r="BQ222" s="115"/>
    </row>
    <row r="223" spans="69:69">
      <c r="BQ223" s="115"/>
    </row>
    <row r="224" spans="69:69">
      <c r="BQ224" s="115"/>
    </row>
    <row r="225" spans="69:69">
      <c r="BQ225" s="115"/>
    </row>
    <row r="226" spans="69:69">
      <c r="BQ226" s="115"/>
    </row>
    <row r="227" spans="69:69">
      <c r="BQ227" s="115"/>
    </row>
    <row r="228" spans="69:69">
      <c r="BQ228" s="115"/>
    </row>
    <row r="229" spans="69:69">
      <c r="BQ229" s="115"/>
    </row>
    <row r="230" spans="69:69">
      <c r="BQ230" s="115"/>
    </row>
    <row r="231" spans="69:69">
      <c r="BQ231" s="115"/>
    </row>
    <row r="232" spans="69:69">
      <c r="BQ232" s="115"/>
    </row>
    <row r="233" spans="69:69">
      <c r="BQ233" s="115"/>
    </row>
    <row r="234" spans="69:69">
      <c r="BQ234" s="115"/>
    </row>
    <row r="235" spans="69:69">
      <c r="BQ235" s="115"/>
    </row>
    <row r="236" spans="69:69">
      <c r="BQ236" s="115"/>
    </row>
    <row r="237" spans="69:69">
      <c r="BQ237" s="115"/>
    </row>
    <row r="238" spans="69:69">
      <c r="BQ238" s="115"/>
    </row>
    <row r="239" spans="69:69">
      <c r="BQ239" s="115"/>
    </row>
    <row r="240" spans="69:69">
      <c r="BQ240" s="115"/>
    </row>
    <row r="241" spans="69:69">
      <c r="BQ241" s="115"/>
    </row>
    <row r="242" spans="69:69">
      <c r="BQ242" s="115"/>
    </row>
    <row r="243" spans="69:69">
      <c r="BQ243" s="115"/>
    </row>
    <row r="244" spans="69:69">
      <c r="BQ244" s="115"/>
    </row>
    <row r="245" spans="69:69">
      <c r="BQ245" s="115"/>
    </row>
    <row r="246" spans="69:69">
      <c r="BQ246" s="115"/>
    </row>
    <row r="247" spans="69:69">
      <c r="BQ247" s="115"/>
    </row>
    <row r="248" spans="69:69">
      <c r="BQ248" s="115"/>
    </row>
    <row r="249" spans="69:69">
      <c r="BQ249" s="115"/>
    </row>
    <row r="250" spans="69:69">
      <c r="BQ250" s="115"/>
    </row>
    <row r="251" spans="69:69">
      <c r="BQ251" s="115"/>
    </row>
    <row r="252" spans="69:69">
      <c r="BQ252" s="115"/>
    </row>
    <row r="253" spans="69:69">
      <c r="BQ253" s="115"/>
    </row>
    <row r="254" spans="69:69">
      <c r="BQ254" s="115"/>
    </row>
    <row r="255" spans="69:69">
      <c r="BQ255" s="115"/>
    </row>
    <row r="256" spans="69:69">
      <c r="BQ256" s="115"/>
    </row>
    <row r="257" spans="69:69">
      <c r="BQ257" s="115"/>
    </row>
    <row r="258" spans="69:69">
      <c r="BQ258" s="115"/>
    </row>
    <row r="259" spans="69:69">
      <c r="BQ259" s="115"/>
    </row>
    <row r="260" spans="69:69">
      <c r="BQ260" s="115"/>
    </row>
    <row r="261" spans="69:69">
      <c r="BQ261" s="115"/>
    </row>
    <row r="262" spans="69:69">
      <c r="BQ262" s="115"/>
    </row>
    <row r="263" spans="69:69">
      <c r="BQ263" s="115"/>
    </row>
    <row r="264" spans="69:69">
      <c r="BQ264" s="115"/>
    </row>
    <row r="265" spans="69:69">
      <c r="BQ265" s="115"/>
    </row>
    <row r="266" spans="69:69">
      <c r="BQ266" s="115"/>
    </row>
    <row r="267" spans="69:69">
      <c r="BQ267" s="115"/>
    </row>
    <row r="268" spans="69:69">
      <c r="BQ268" s="115"/>
    </row>
    <row r="269" spans="69:69">
      <c r="BQ269" s="115"/>
    </row>
    <row r="270" spans="69:69">
      <c r="BQ270" s="115"/>
    </row>
    <row r="271" spans="69:69">
      <c r="BQ271" s="115"/>
    </row>
    <row r="272" spans="69:69">
      <c r="BQ272" s="115"/>
    </row>
    <row r="273" spans="69:69">
      <c r="BQ273" s="115"/>
    </row>
    <row r="274" spans="69:69">
      <c r="BQ274" s="115"/>
    </row>
    <row r="275" spans="69:69">
      <c r="BQ275" s="115"/>
    </row>
    <row r="276" spans="69:69">
      <c r="BQ276" s="115"/>
    </row>
    <row r="277" spans="69:69">
      <c r="BQ277" s="115"/>
    </row>
    <row r="278" spans="69:69">
      <c r="BQ278" s="115"/>
    </row>
    <row r="279" spans="69:69">
      <c r="BQ279" s="115"/>
    </row>
    <row r="280" spans="69:69">
      <c r="BQ280" s="115"/>
    </row>
    <row r="281" spans="69:69">
      <c r="BQ281" s="115"/>
    </row>
    <row r="282" spans="69:69">
      <c r="BQ282" s="115"/>
    </row>
    <row r="283" spans="69:69">
      <c r="BQ283" s="115"/>
    </row>
    <row r="284" spans="69:69">
      <c r="BQ284" s="115"/>
    </row>
    <row r="285" spans="69:69">
      <c r="BQ285" s="115"/>
    </row>
    <row r="286" spans="69:69">
      <c r="BQ286" s="115"/>
    </row>
    <row r="287" spans="69:69">
      <c r="BQ287" s="115"/>
    </row>
    <row r="288" spans="69:69">
      <c r="BQ288" s="115"/>
    </row>
    <row r="289" spans="69:69">
      <c r="BQ289" s="115"/>
    </row>
    <row r="290" spans="69:69">
      <c r="BQ290" s="115"/>
    </row>
    <row r="291" spans="69:69">
      <c r="BQ291" s="115"/>
    </row>
    <row r="292" spans="69:69">
      <c r="BQ292" s="115"/>
    </row>
    <row r="293" spans="69:69">
      <c r="BQ293" s="115"/>
    </row>
    <row r="294" spans="69:69">
      <c r="BQ294" s="115"/>
    </row>
    <row r="295" spans="69:69">
      <c r="BQ295" s="115"/>
    </row>
    <row r="296" spans="69:69">
      <c r="BQ296" s="115"/>
    </row>
    <row r="297" spans="69:69">
      <c r="BQ297" s="115"/>
    </row>
    <row r="298" spans="69:69">
      <c r="BQ298" s="115"/>
    </row>
    <row r="299" spans="69:69">
      <c r="BQ299" s="115"/>
    </row>
    <row r="300" spans="69:69">
      <c r="BQ300" s="115"/>
    </row>
    <row r="301" spans="69:69">
      <c r="BQ301" s="115"/>
    </row>
    <row r="302" spans="69:69">
      <c r="BQ302" s="115"/>
    </row>
    <row r="303" spans="69:69">
      <c r="BQ303" s="115"/>
    </row>
    <row r="304" spans="69:69">
      <c r="BQ304" s="115"/>
    </row>
    <row r="305" spans="69:69">
      <c r="BQ305" s="115"/>
    </row>
    <row r="306" spans="69:69">
      <c r="BQ306" s="115"/>
    </row>
    <row r="307" spans="69:69">
      <c r="BQ307" s="115"/>
    </row>
    <row r="308" spans="69:69">
      <c r="BQ308" s="115"/>
    </row>
    <row r="309" spans="69:69">
      <c r="BQ309" s="115"/>
    </row>
    <row r="310" spans="69:69">
      <c r="BQ310" s="115"/>
    </row>
    <row r="311" spans="69:69">
      <c r="BQ311" s="115"/>
    </row>
    <row r="312" spans="69:69">
      <c r="BQ312" s="115"/>
    </row>
    <row r="313" spans="69:69">
      <c r="BQ313" s="115"/>
    </row>
    <row r="314" spans="69:69">
      <c r="BQ314" s="115"/>
    </row>
    <row r="315" spans="69:69">
      <c r="BQ315" s="115"/>
    </row>
    <row r="316" spans="69:69">
      <c r="BQ316" s="115"/>
    </row>
    <row r="317" spans="69:69">
      <c r="BQ317" s="115"/>
    </row>
    <row r="318" spans="69:69">
      <c r="BQ318" s="115"/>
    </row>
    <row r="319" spans="69:69">
      <c r="BQ319" s="115"/>
    </row>
    <row r="320" spans="69:69">
      <c r="BQ320" s="115"/>
    </row>
    <row r="321" spans="69:69">
      <c r="BQ321" s="115"/>
    </row>
    <row r="322" spans="69:69">
      <c r="BQ322" s="115"/>
    </row>
    <row r="323" spans="69:69">
      <c r="BQ323" s="115"/>
    </row>
    <row r="324" spans="69:69">
      <c r="BQ324" s="115"/>
    </row>
    <row r="325" spans="69:69">
      <c r="BQ325" s="115"/>
    </row>
    <row r="326" spans="69:69">
      <c r="BQ326" s="115"/>
    </row>
    <row r="327" spans="69:69">
      <c r="BQ327" s="115"/>
    </row>
    <row r="328" spans="69:69">
      <c r="BQ328" s="115"/>
    </row>
    <row r="329" spans="69:69">
      <c r="BQ329" s="115"/>
    </row>
    <row r="330" spans="69:69">
      <c r="BQ330" s="115"/>
    </row>
    <row r="331" spans="69:69">
      <c r="BQ331" s="115"/>
    </row>
    <row r="332" spans="69:69">
      <c r="BQ332" s="115"/>
    </row>
    <row r="333" spans="69:69">
      <c r="BQ333" s="115"/>
    </row>
    <row r="334" spans="69:69">
      <c r="BQ334" s="115"/>
    </row>
    <row r="335" spans="69:69">
      <c r="BQ335" s="115"/>
    </row>
    <row r="336" spans="69:69">
      <c r="BQ336" s="115"/>
    </row>
    <row r="337" spans="69:69">
      <c r="BQ337" s="115"/>
    </row>
    <row r="338" spans="69:69">
      <c r="BQ338" s="115"/>
    </row>
    <row r="339" spans="69:69">
      <c r="BQ339" s="115"/>
    </row>
    <row r="340" spans="69:69">
      <c r="BQ340" s="115"/>
    </row>
    <row r="341" spans="69:69">
      <c r="BQ341" s="115"/>
    </row>
    <row r="342" spans="69:69">
      <c r="BQ342" s="115"/>
    </row>
    <row r="343" spans="69:69">
      <c r="BQ343" s="115"/>
    </row>
    <row r="344" spans="69:69">
      <c r="BQ344" s="115"/>
    </row>
    <row r="345" spans="69:69">
      <c r="BQ345" s="115"/>
    </row>
    <row r="346" spans="69:69">
      <c r="BQ346" s="115"/>
    </row>
    <row r="347" spans="69:69">
      <c r="BQ347" s="115"/>
    </row>
    <row r="348" spans="69:69">
      <c r="BQ348" s="115"/>
    </row>
    <row r="349" spans="69:69">
      <c r="BQ349" s="115"/>
    </row>
    <row r="350" spans="69:69">
      <c r="BQ350" s="115"/>
    </row>
    <row r="351" spans="69:69">
      <c r="BQ351" s="115"/>
    </row>
    <row r="352" spans="69:69">
      <c r="BQ352" s="115"/>
    </row>
    <row r="353" spans="69:69">
      <c r="BQ353" s="115"/>
    </row>
    <row r="354" spans="69:69">
      <c r="BQ354" s="115"/>
    </row>
    <row r="355" spans="69:69">
      <c r="BQ355" s="115"/>
    </row>
    <row r="356" spans="69:69">
      <c r="BQ356" s="115"/>
    </row>
    <row r="357" spans="69:69">
      <c r="BQ357" s="115"/>
    </row>
    <row r="358" spans="69:69">
      <c r="BQ358" s="115"/>
    </row>
    <row r="359" spans="69:69">
      <c r="BQ359" s="115"/>
    </row>
    <row r="360" spans="69:69">
      <c r="BQ360" s="115"/>
    </row>
    <row r="361" spans="69:69">
      <c r="BQ361" s="115"/>
    </row>
    <row r="362" spans="69:69">
      <c r="BQ362" s="115"/>
    </row>
    <row r="363" spans="69:69">
      <c r="BQ363" s="115"/>
    </row>
    <row r="364" spans="69:69">
      <c r="BQ364" s="115"/>
    </row>
    <row r="365" spans="69:69">
      <c r="BQ365" s="115"/>
    </row>
    <row r="366" spans="69:69">
      <c r="BQ366" s="115"/>
    </row>
    <row r="367" spans="69:69">
      <c r="BQ367" s="115"/>
    </row>
    <row r="368" spans="69:69">
      <c r="BQ368" s="115"/>
    </row>
    <row r="369" spans="69:69">
      <c r="BQ369" s="115"/>
    </row>
    <row r="370" spans="69:69">
      <c r="BQ370" s="115"/>
    </row>
    <row r="371" spans="69:69">
      <c r="BQ371" s="115"/>
    </row>
    <row r="372" spans="69:69">
      <c r="BQ372" s="115"/>
    </row>
    <row r="373" spans="69:69">
      <c r="BQ373" s="115"/>
    </row>
    <row r="374" spans="69:69">
      <c r="BQ374" s="115"/>
    </row>
    <row r="375" spans="69:69">
      <c r="BQ375" s="115"/>
    </row>
    <row r="376" spans="69:69">
      <c r="BQ376" s="115"/>
    </row>
    <row r="377" spans="69:69">
      <c r="BQ377" s="115"/>
    </row>
    <row r="378" spans="69:69">
      <c r="BQ378" s="115"/>
    </row>
    <row r="379" spans="69:69">
      <c r="BQ379" s="115"/>
    </row>
    <row r="380" spans="69:69">
      <c r="BQ380" s="115"/>
    </row>
    <row r="381" spans="69:69">
      <c r="BQ381" s="115"/>
    </row>
    <row r="382" spans="69:69">
      <c r="BQ382" s="115"/>
    </row>
    <row r="383" spans="69:69">
      <c r="BQ383" s="115"/>
    </row>
    <row r="384" spans="69:69">
      <c r="BQ384" s="115"/>
    </row>
    <row r="385" spans="69:69">
      <c r="BQ385" s="115"/>
    </row>
    <row r="386" spans="69:69">
      <c r="BQ386" s="115"/>
    </row>
    <row r="387" spans="69:69">
      <c r="BQ387" s="115"/>
    </row>
    <row r="388" spans="69:69">
      <c r="BQ388" s="115"/>
    </row>
    <row r="389" spans="69:69">
      <c r="BQ389" s="115"/>
    </row>
    <row r="390" spans="69:69">
      <c r="BQ390" s="115"/>
    </row>
    <row r="391" spans="69:69">
      <c r="BQ391" s="115"/>
    </row>
    <row r="392" spans="69:69">
      <c r="BQ392" s="115"/>
    </row>
    <row r="393" spans="69:69">
      <c r="BQ393" s="115"/>
    </row>
    <row r="394" spans="69:69">
      <c r="BQ394" s="115"/>
    </row>
    <row r="395" spans="69:69">
      <c r="BQ395" s="115"/>
    </row>
    <row r="396" spans="69:69">
      <c r="BQ396" s="115"/>
    </row>
    <row r="397" spans="69:69">
      <c r="BQ397" s="115"/>
    </row>
    <row r="398" spans="69:69">
      <c r="BQ398" s="115"/>
    </row>
    <row r="399" spans="69:69">
      <c r="BQ399" s="115"/>
    </row>
    <row r="400" spans="69:69">
      <c r="BQ400" s="115"/>
    </row>
    <row r="401" spans="69:69">
      <c r="BQ401" s="115"/>
    </row>
    <row r="402" spans="69:69">
      <c r="BQ402" s="115"/>
    </row>
    <row r="403" spans="69:69">
      <c r="BQ403" s="115"/>
    </row>
    <row r="404" spans="69:69">
      <c r="BQ404" s="115"/>
    </row>
    <row r="405" spans="69:69">
      <c r="BQ405" s="115"/>
    </row>
    <row r="406" spans="69:69">
      <c r="BQ406" s="115"/>
    </row>
    <row r="407" spans="69:69">
      <c r="BQ407" s="115"/>
    </row>
    <row r="408" spans="69:69">
      <c r="BQ408" s="115"/>
    </row>
    <row r="409" spans="69:69">
      <c r="BQ409" s="115"/>
    </row>
    <row r="410" spans="69:69">
      <c r="BQ410" s="115"/>
    </row>
    <row r="411" spans="69:69">
      <c r="BQ411" s="115"/>
    </row>
    <row r="412" spans="69:69">
      <c r="BQ412" s="115"/>
    </row>
    <row r="413" spans="69:69">
      <c r="BQ413" s="115"/>
    </row>
    <row r="414" spans="69:69">
      <c r="BQ414" s="115"/>
    </row>
    <row r="415" spans="69:69">
      <c r="BQ415" s="115"/>
    </row>
    <row r="416" spans="69:69">
      <c r="BQ416" s="115"/>
    </row>
    <row r="417" spans="69:69">
      <c r="BQ417" s="115"/>
    </row>
    <row r="418" spans="69:69">
      <c r="BQ418" s="115"/>
    </row>
    <row r="419" spans="69:69">
      <c r="BQ419" s="115"/>
    </row>
    <row r="420" spans="69:69">
      <c r="BQ420" s="115"/>
    </row>
    <row r="421" spans="69:69">
      <c r="BQ421" s="115"/>
    </row>
    <row r="422" spans="69:69">
      <c r="BQ422" s="115"/>
    </row>
    <row r="423" spans="69:69">
      <c r="BQ423" s="115"/>
    </row>
    <row r="424" spans="69:69">
      <c r="BQ424" s="115"/>
    </row>
    <row r="425" spans="69:69">
      <c r="BQ425" s="115"/>
    </row>
    <row r="426" spans="69:69">
      <c r="BQ426" s="115"/>
    </row>
    <row r="427" spans="69:69">
      <c r="BQ427" s="115"/>
    </row>
    <row r="428" spans="69:69">
      <c r="BQ428" s="115"/>
    </row>
    <row r="429" spans="69:69">
      <c r="BQ429" s="115"/>
    </row>
    <row r="430" spans="69:69">
      <c r="BQ430" s="115"/>
    </row>
    <row r="431" spans="69:69">
      <c r="BQ431" s="115"/>
    </row>
    <row r="432" spans="69:69">
      <c r="BQ432" s="115"/>
    </row>
    <row r="433" spans="69:69">
      <c r="BQ433" s="115"/>
    </row>
    <row r="434" spans="69:69">
      <c r="BQ434" s="115"/>
    </row>
    <row r="435" spans="69:69">
      <c r="BQ435" s="115"/>
    </row>
    <row r="436" spans="69:69">
      <c r="BQ436" s="115"/>
    </row>
    <row r="437" spans="69:69">
      <c r="BQ437" s="115"/>
    </row>
    <row r="438" spans="69:69">
      <c r="BQ438" s="115"/>
    </row>
    <row r="439" spans="69:69">
      <c r="BQ439" s="115"/>
    </row>
    <row r="440" spans="69:69">
      <c r="BQ440" s="115"/>
    </row>
    <row r="441" spans="69:69">
      <c r="BQ441" s="115"/>
    </row>
    <row r="442" spans="69:69">
      <c r="BQ442" s="115"/>
    </row>
    <row r="443" spans="69:69">
      <c r="BQ443" s="115"/>
    </row>
    <row r="444" spans="69:69">
      <c r="BQ444" s="115"/>
    </row>
    <row r="445" spans="69:69">
      <c r="BQ445" s="115"/>
    </row>
    <row r="446" spans="69:69">
      <c r="BQ446" s="115"/>
    </row>
    <row r="447" spans="69:69">
      <c r="BQ447" s="115"/>
    </row>
    <row r="448" spans="69:69">
      <c r="BQ448" s="115"/>
    </row>
    <row r="449" spans="69:69">
      <c r="BQ449" s="115"/>
    </row>
    <row r="450" spans="69:69">
      <c r="BQ450" s="115"/>
    </row>
    <row r="451" spans="69:69">
      <c r="BQ451" s="115"/>
    </row>
    <row r="452" spans="69:69">
      <c r="BQ452" s="115"/>
    </row>
    <row r="453" spans="69:69">
      <c r="BQ453" s="115"/>
    </row>
    <row r="454" spans="69:69">
      <c r="BQ454" s="115"/>
    </row>
    <row r="455" spans="69:69">
      <c r="BQ455" s="115"/>
    </row>
    <row r="456" spans="69:69">
      <c r="BQ456" s="115"/>
    </row>
    <row r="457" spans="69:69">
      <c r="BQ457" s="115"/>
    </row>
    <row r="458" spans="69:69">
      <c r="BQ458" s="115"/>
    </row>
    <row r="459" spans="69:69">
      <c r="BQ459" s="115"/>
    </row>
    <row r="460" spans="69:69">
      <c r="BQ460" s="115"/>
    </row>
    <row r="461" spans="69:69">
      <c r="BQ461" s="115"/>
    </row>
    <row r="462" spans="69:69">
      <c r="BQ462" s="115"/>
    </row>
    <row r="463" spans="69:69">
      <c r="BQ463" s="115"/>
    </row>
    <row r="464" spans="69:69">
      <c r="BQ464" s="115"/>
    </row>
    <row r="465" spans="69:69">
      <c r="BQ465" s="115"/>
    </row>
    <row r="466" spans="69:69">
      <c r="BQ466" s="115"/>
    </row>
    <row r="467" spans="69:69">
      <c r="BQ467" s="115"/>
    </row>
    <row r="468" spans="69:69">
      <c r="BQ468" s="115"/>
    </row>
    <row r="469" spans="69:69">
      <c r="BQ469" s="115"/>
    </row>
    <row r="470" spans="69:69">
      <c r="BQ470" s="115"/>
    </row>
    <row r="471" spans="69:69">
      <c r="BQ471" s="115"/>
    </row>
    <row r="472" spans="69:69">
      <c r="BQ472" s="115"/>
    </row>
    <row r="473" spans="69:69">
      <c r="BQ473" s="115"/>
    </row>
    <row r="474" spans="69:69">
      <c r="BQ474" s="115"/>
    </row>
    <row r="475" spans="69:69">
      <c r="BQ475" s="115"/>
    </row>
    <row r="476" spans="69:69">
      <c r="BQ476" s="115"/>
    </row>
    <row r="477" spans="69:69">
      <c r="BQ477" s="115"/>
    </row>
    <row r="478" spans="69:69">
      <c r="BQ478" s="115"/>
    </row>
    <row r="479" spans="69:69">
      <c r="BQ479" s="115"/>
    </row>
    <row r="480" spans="69:69">
      <c r="BQ480" s="115"/>
    </row>
    <row r="481" spans="69:69">
      <c r="BQ481" s="115"/>
    </row>
    <row r="482" spans="69:69">
      <c r="BQ482" s="115"/>
    </row>
    <row r="483" spans="69:69">
      <c r="BQ483" s="115"/>
    </row>
    <row r="484" spans="69:69">
      <c r="BQ484" s="115"/>
    </row>
    <row r="485" spans="69:69">
      <c r="BQ485" s="115"/>
    </row>
    <row r="486" spans="69:69">
      <c r="BQ486" s="115"/>
    </row>
    <row r="487" spans="69:69">
      <c r="BQ487" s="115"/>
    </row>
    <row r="488" spans="69:69">
      <c r="BQ488" s="115"/>
    </row>
    <row r="489" spans="69:69">
      <c r="BQ489" s="115"/>
    </row>
    <row r="490" spans="69:69">
      <c r="BQ490" s="115"/>
    </row>
    <row r="491" spans="69:69">
      <c r="BQ491" s="115"/>
    </row>
    <row r="492" spans="69:69">
      <c r="BQ492" s="115"/>
    </row>
    <row r="493" spans="69:69">
      <c r="BQ493" s="115"/>
    </row>
    <row r="494" spans="69:69">
      <c r="BQ494" s="115"/>
    </row>
    <row r="495" spans="69:69">
      <c r="BQ495" s="115"/>
    </row>
    <row r="496" spans="69:69">
      <c r="BQ496" s="115"/>
    </row>
    <row r="497" spans="69:69">
      <c r="BQ497" s="115"/>
    </row>
    <row r="498" spans="69:69">
      <c r="BQ498" s="115"/>
    </row>
    <row r="499" spans="69:69">
      <c r="BQ499" s="115"/>
    </row>
    <row r="500" spans="69:69">
      <c r="BQ500" s="115"/>
    </row>
    <row r="501" spans="69:69">
      <c r="BQ501" s="115"/>
    </row>
    <row r="502" spans="69:69">
      <c r="BQ502" s="115"/>
    </row>
    <row r="503" spans="69:69">
      <c r="BQ503" s="115"/>
    </row>
    <row r="504" spans="69:69">
      <c r="BQ504" s="115"/>
    </row>
    <row r="505" spans="69:69">
      <c r="BQ505" s="115"/>
    </row>
    <row r="506" spans="69:69">
      <c r="BQ506" s="115"/>
    </row>
    <row r="507" spans="69:69">
      <c r="BQ507" s="115"/>
    </row>
    <row r="508" spans="69:69">
      <c r="BQ508" s="115"/>
    </row>
    <row r="509" spans="69:69">
      <c r="BQ509" s="115"/>
    </row>
    <row r="510" spans="69:69">
      <c r="BQ510" s="115"/>
    </row>
    <row r="511" spans="69:69">
      <c r="BQ511" s="115"/>
    </row>
    <row r="512" spans="69:69">
      <c r="BQ512" s="115"/>
    </row>
    <row r="513" spans="69:69">
      <c r="BQ513" s="115"/>
    </row>
    <row r="514" spans="69:69">
      <c r="BQ514" s="115"/>
    </row>
    <row r="515" spans="69:69">
      <c r="BQ515" s="115"/>
    </row>
    <row r="516" spans="69:69">
      <c r="BQ516" s="115"/>
    </row>
    <row r="517" spans="69:69">
      <c r="BQ517" s="115"/>
    </row>
    <row r="518" spans="69:69">
      <c r="BQ518" s="115"/>
    </row>
    <row r="519" spans="69:69">
      <c r="BQ519" s="115"/>
    </row>
    <row r="520" spans="69:69">
      <c r="BQ520" s="115"/>
    </row>
    <row r="521" spans="69:69">
      <c r="BQ521" s="115"/>
    </row>
    <row r="522" spans="69:69">
      <c r="BQ522" s="115"/>
    </row>
    <row r="523" spans="69:69">
      <c r="BQ523" s="115"/>
    </row>
    <row r="524" spans="69:69">
      <c r="BQ524" s="115"/>
    </row>
    <row r="525" spans="69:69">
      <c r="BQ525" s="115"/>
    </row>
    <row r="526" spans="69:69">
      <c r="BQ526" s="115"/>
    </row>
    <row r="527" spans="69:69">
      <c r="BQ527" s="115"/>
    </row>
    <row r="528" spans="69:69">
      <c r="BQ528" s="115"/>
    </row>
    <row r="529" spans="69:69">
      <c r="BQ529" s="115"/>
    </row>
    <row r="530" spans="69:69">
      <c r="BQ530" s="115"/>
    </row>
    <row r="531" spans="69:69">
      <c r="BQ531" s="115"/>
    </row>
    <row r="532" spans="69:69">
      <c r="BQ532" s="115"/>
    </row>
    <row r="533" spans="69:69">
      <c r="BQ533" s="115"/>
    </row>
    <row r="534" spans="69:69">
      <c r="BQ534" s="115"/>
    </row>
    <row r="535" spans="69:69">
      <c r="BQ535" s="115"/>
    </row>
    <row r="536" spans="69:69">
      <c r="BQ536" s="115"/>
    </row>
    <row r="537" spans="69:69">
      <c r="BQ537" s="115"/>
    </row>
    <row r="538" spans="69:69">
      <c r="BQ538" s="115"/>
    </row>
    <row r="539" spans="69:69">
      <c r="BQ539" s="115"/>
    </row>
    <row r="540" spans="69:69">
      <c r="BQ540" s="115"/>
    </row>
    <row r="541" spans="69:69">
      <c r="BQ541" s="115"/>
    </row>
    <row r="542" spans="69:69">
      <c r="BQ542" s="115"/>
    </row>
    <row r="543" spans="69:69">
      <c r="BQ543" s="115"/>
    </row>
    <row r="544" spans="69:69">
      <c r="BQ544" s="115"/>
    </row>
    <row r="545" spans="69:69">
      <c r="BQ545" s="115"/>
    </row>
    <row r="546" spans="69:69">
      <c r="BQ546" s="115"/>
    </row>
    <row r="547" spans="69:69">
      <c r="BQ547" s="115"/>
    </row>
    <row r="548" spans="69:69">
      <c r="BQ548" s="115"/>
    </row>
    <row r="549" spans="69:69">
      <c r="BQ549" s="115"/>
    </row>
    <row r="550" spans="69:69">
      <c r="BQ550" s="115"/>
    </row>
    <row r="551" spans="69:69">
      <c r="BQ551" s="115"/>
    </row>
    <row r="552" spans="69:69">
      <c r="BQ552" s="115"/>
    </row>
    <row r="553" spans="69:69">
      <c r="BQ553" s="115"/>
    </row>
    <row r="554" spans="69:69">
      <c r="BQ554" s="115"/>
    </row>
    <row r="555" spans="69:69">
      <c r="BQ555" s="115"/>
    </row>
    <row r="556" spans="69:69">
      <c r="BQ556" s="115"/>
    </row>
    <row r="557" spans="69:69">
      <c r="BQ557" s="115"/>
    </row>
    <row r="558" spans="69:69">
      <c r="BQ558" s="115"/>
    </row>
    <row r="559" spans="69:69">
      <c r="BQ559" s="115"/>
    </row>
    <row r="560" spans="69:69">
      <c r="BQ560" s="115"/>
    </row>
    <row r="561" spans="69:69">
      <c r="BQ561" s="115"/>
    </row>
    <row r="562" spans="69:69">
      <c r="BQ562" s="115"/>
    </row>
    <row r="563" spans="69:69">
      <c r="BQ563" s="115"/>
    </row>
    <row r="564" spans="69:69">
      <c r="BQ564" s="115"/>
    </row>
    <row r="565" spans="69:69">
      <c r="BQ565" s="115"/>
    </row>
    <row r="566" spans="69:69">
      <c r="BQ566" s="115"/>
    </row>
    <row r="567" spans="69:69">
      <c r="BQ567" s="115"/>
    </row>
    <row r="568" spans="69:69">
      <c r="BQ568" s="115"/>
    </row>
    <row r="569" spans="69:69">
      <c r="BQ569" s="115"/>
    </row>
    <row r="570" spans="69:69">
      <c r="BQ570" s="115"/>
    </row>
    <row r="571" spans="69:69">
      <c r="BQ571" s="115"/>
    </row>
    <row r="572" spans="69:69">
      <c r="BQ572" s="115"/>
    </row>
    <row r="573" spans="69:69">
      <c r="BQ573" s="115"/>
    </row>
    <row r="574" spans="69:69">
      <c r="BQ574" s="115"/>
    </row>
    <row r="575" spans="69:69">
      <c r="BQ575" s="115"/>
    </row>
    <row r="576" spans="69:69">
      <c r="BQ576" s="115"/>
    </row>
    <row r="577" spans="69:69">
      <c r="BQ577" s="115"/>
    </row>
    <row r="578" spans="69:69">
      <c r="BQ578" s="115"/>
    </row>
    <row r="579" spans="69:69">
      <c r="BQ579" s="115"/>
    </row>
    <row r="580" spans="69:69">
      <c r="BQ580" s="115"/>
    </row>
    <row r="581" spans="69:69">
      <c r="BQ581" s="115"/>
    </row>
    <row r="582" spans="69:69">
      <c r="BQ582" s="115"/>
    </row>
    <row r="583" spans="69:69">
      <c r="BQ583" s="115"/>
    </row>
    <row r="584" spans="69:69">
      <c r="BQ584" s="115"/>
    </row>
    <row r="585" spans="69:69">
      <c r="BQ585" s="115"/>
    </row>
    <row r="586" spans="69:69">
      <c r="BQ586" s="115"/>
    </row>
    <row r="587" spans="69:69">
      <c r="BQ587" s="115"/>
    </row>
    <row r="588" spans="69:69">
      <c r="BQ588" s="115"/>
    </row>
    <row r="589" spans="69:69">
      <c r="BQ589" s="115"/>
    </row>
    <row r="590" spans="69:69">
      <c r="BQ590" s="115"/>
    </row>
    <row r="591" spans="69:69">
      <c r="BQ591" s="115"/>
    </row>
    <row r="592" spans="69:69">
      <c r="BQ592" s="115"/>
    </row>
    <row r="593" spans="69:69">
      <c r="BQ593" s="115"/>
    </row>
    <row r="594" spans="69:69">
      <c r="BQ594" s="115"/>
    </row>
    <row r="595" spans="69:69">
      <c r="BQ595" s="115"/>
    </row>
    <row r="596" spans="69:69">
      <c r="BQ596" s="115"/>
    </row>
    <row r="597" spans="69:69">
      <c r="BQ597" s="115"/>
    </row>
    <row r="598" spans="69:69">
      <c r="BQ598" s="115"/>
    </row>
    <row r="599" spans="69:69">
      <c r="BQ599" s="115"/>
    </row>
    <row r="600" spans="69:69">
      <c r="BQ600" s="115"/>
    </row>
    <row r="601" spans="69:69">
      <c r="BQ601" s="115"/>
    </row>
    <row r="602" spans="69:69">
      <c r="BQ602" s="115"/>
    </row>
    <row r="603" spans="69:69">
      <c r="BQ603" s="115"/>
    </row>
    <row r="604" spans="69:69">
      <c r="BQ604" s="115"/>
    </row>
    <row r="605" spans="69:69">
      <c r="BQ605" s="115"/>
    </row>
    <row r="606" spans="69:69">
      <c r="BQ606" s="115"/>
    </row>
    <row r="607" spans="69:69">
      <c r="BQ607" s="115"/>
    </row>
    <row r="608" spans="69:69">
      <c r="BQ608" s="115"/>
    </row>
    <row r="609" spans="69:69">
      <c r="BQ609" s="115"/>
    </row>
    <row r="610" spans="69:69">
      <c r="BQ610" s="115"/>
    </row>
    <row r="611" spans="69:69">
      <c r="BQ611" s="115"/>
    </row>
    <row r="612" spans="69:69">
      <c r="BQ612" s="115"/>
    </row>
    <row r="613" spans="69:69">
      <c r="BQ613" s="115"/>
    </row>
    <row r="614" spans="69:69">
      <c r="BQ614" s="115"/>
    </row>
    <row r="615" spans="69:69">
      <c r="BQ615" s="115"/>
    </row>
    <row r="616" spans="69:69">
      <c r="BQ616" s="115"/>
    </row>
    <row r="617" spans="69:69">
      <c r="BQ617" s="115"/>
    </row>
    <row r="618" spans="69:69">
      <c r="BQ618" s="115"/>
    </row>
    <row r="619" spans="69:69">
      <c r="BQ619" s="115"/>
    </row>
    <row r="620" spans="69:69">
      <c r="BQ620" s="115"/>
    </row>
    <row r="621" spans="69:69">
      <c r="BQ621" s="115"/>
    </row>
    <row r="622" spans="69:69">
      <c r="BQ622" s="115"/>
    </row>
    <row r="623" spans="69:69">
      <c r="BQ623" s="115"/>
    </row>
    <row r="624" spans="69:69">
      <c r="BQ624" s="115"/>
    </row>
    <row r="625" spans="69:69">
      <c r="BQ625" s="115"/>
    </row>
    <row r="626" spans="69:69">
      <c r="BQ626" s="115"/>
    </row>
    <row r="627" spans="69:69">
      <c r="BQ627" s="115"/>
    </row>
    <row r="628" spans="69:69">
      <c r="BQ628" s="115"/>
    </row>
    <row r="629" spans="69:69">
      <c r="BQ629" s="115"/>
    </row>
    <row r="630" spans="69:69">
      <c r="BQ630" s="115"/>
    </row>
    <row r="631" spans="69:69">
      <c r="BQ631" s="115"/>
    </row>
    <row r="632" spans="69:69">
      <c r="BQ632" s="115"/>
    </row>
    <row r="633" spans="69:69">
      <c r="BQ633" s="115"/>
    </row>
    <row r="634" spans="69:69">
      <c r="BQ634" s="115"/>
    </row>
    <row r="635" spans="69:69">
      <c r="BQ635" s="115"/>
    </row>
    <row r="636" spans="69:69">
      <c r="BQ636" s="115"/>
    </row>
    <row r="637" spans="69:69">
      <c r="BQ637" s="115"/>
    </row>
    <row r="638" spans="69:69">
      <c r="BQ638" s="115"/>
    </row>
    <row r="639" spans="69:69">
      <c r="BQ639" s="115"/>
    </row>
    <row r="640" spans="69:69">
      <c r="BQ640" s="115"/>
    </row>
    <row r="641" spans="69:69">
      <c r="BQ641" s="115"/>
    </row>
    <row r="642" spans="69:69">
      <c r="BQ642" s="115"/>
    </row>
    <row r="643" spans="69:69">
      <c r="BQ643" s="115"/>
    </row>
    <row r="644" spans="69:69">
      <c r="BQ644" s="115"/>
    </row>
    <row r="645" spans="69:69">
      <c r="BQ645" s="115"/>
    </row>
    <row r="646" spans="69:69">
      <c r="BQ646" s="115"/>
    </row>
    <row r="647" spans="69:69">
      <c r="BQ647" s="115"/>
    </row>
    <row r="648" spans="69:69">
      <c r="BQ648" s="115"/>
    </row>
    <row r="649" spans="69:69">
      <c r="BQ649" s="115"/>
    </row>
    <row r="650" spans="69:69">
      <c r="BQ650" s="115"/>
    </row>
    <row r="651" spans="69:69">
      <c r="BQ651" s="115"/>
    </row>
    <row r="652" spans="69:69">
      <c r="BQ652" s="115"/>
    </row>
    <row r="653" spans="69:69">
      <c r="BQ653" s="115"/>
    </row>
    <row r="654" spans="69:69">
      <c r="BQ654" s="115"/>
    </row>
    <row r="655" spans="69:69">
      <c r="BQ655" s="115"/>
    </row>
    <row r="656" spans="69:69">
      <c r="BQ656" s="115"/>
    </row>
    <row r="657" spans="69:69">
      <c r="BQ657" s="115"/>
    </row>
    <row r="658" spans="69:69">
      <c r="BQ658" s="115"/>
    </row>
    <row r="659" spans="69:69">
      <c r="BQ659" s="115"/>
    </row>
    <row r="660" spans="69:69">
      <c r="BQ660" s="115"/>
    </row>
    <row r="661" spans="69:69">
      <c r="BQ661" s="115"/>
    </row>
    <row r="662" spans="69:69">
      <c r="BQ662" s="115"/>
    </row>
    <row r="663" spans="69:69">
      <c r="BQ663" s="115"/>
    </row>
    <row r="664" spans="69:69">
      <c r="BQ664" s="115"/>
    </row>
    <row r="665" spans="69:69">
      <c r="BQ665" s="115"/>
    </row>
    <row r="666" spans="69:69">
      <c r="BQ666" s="115"/>
    </row>
    <row r="667" spans="69:69">
      <c r="BQ667" s="115"/>
    </row>
    <row r="668" spans="69:69">
      <c r="BQ668" s="115"/>
    </row>
    <row r="669" spans="69:69">
      <c r="BQ669" s="115"/>
    </row>
    <row r="670" spans="69:69">
      <c r="BQ670" s="115"/>
    </row>
    <row r="671" spans="69:69">
      <c r="BQ671" s="115"/>
    </row>
    <row r="672" spans="69:69">
      <c r="BQ672" s="115"/>
    </row>
    <row r="673" spans="69:69">
      <c r="BQ673" s="115"/>
    </row>
    <row r="674" spans="69:69">
      <c r="BQ674" s="115"/>
    </row>
    <row r="675" spans="69:69">
      <c r="BQ675" s="115"/>
    </row>
    <row r="676" spans="69:69">
      <c r="BQ676" s="115"/>
    </row>
    <row r="677" spans="69:69">
      <c r="BQ677" s="115"/>
    </row>
    <row r="678" spans="69:69">
      <c r="BQ678" s="115"/>
    </row>
    <row r="679" spans="69:69">
      <c r="BQ679" s="115"/>
    </row>
    <row r="680" spans="69:69">
      <c r="BQ680" s="115"/>
    </row>
    <row r="681" spans="69:69">
      <c r="BQ681" s="115"/>
    </row>
    <row r="682" spans="69:69">
      <c r="BQ682" s="115"/>
    </row>
    <row r="683" spans="69:69">
      <c r="BQ683" s="115"/>
    </row>
    <row r="684" spans="69:69">
      <c r="BQ684" s="115"/>
    </row>
    <row r="685" spans="69:69">
      <c r="BQ685" s="115"/>
    </row>
    <row r="686" spans="69:69">
      <c r="BQ686" s="115"/>
    </row>
    <row r="687" spans="69:69">
      <c r="BQ687" s="115"/>
    </row>
    <row r="688" spans="69:69">
      <c r="BQ688" s="115"/>
    </row>
    <row r="689" spans="69:69">
      <c r="BQ689" s="115"/>
    </row>
    <row r="690" spans="69:69">
      <c r="BQ690" s="115"/>
    </row>
    <row r="691" spans="69:69">
      <c r="BQ691" s="115"/>
    </row>
    <row r="692" spans="69:69">
      <c r="BQ692" s="115"/>
    </row>
    <row r="693" spans="69:69">
      <c r="BQ693" s="115"/>
    </row>
    <row r="694" spans="69:69">
      <c r="BQ694" s="115"/>
    </row>
    <row r="695" spans="69:69">
      <c r="BQ695" s="115"/>
    </row>
    <row r="696" spans="69:69">
      <c r="BQ696" s="115"/>
    </row>
    <row r="697" spans="69:69">
      <c r="BQ697" s="115"/>
    </row>
    <row r="698" spans="69:69">
      <c r="BQ698" s="115"/>
    </row>
    <row r="699" spans="69:69">
      <c r="BQ699" s="115"/>
    </row>
    <row r="700" spans="69:69">
      <c r="BQ700" s="115"/>
    </row>
    <row r="701" spans="69:69">
      <c r="BQ701" s="115"/>
    </row>
    <row r="702" spans="69:69">
      <c r="BQ702" s="115"/>
    </row>
    <row r="703" spans="69:69">
      <c r="BQ703" s="115"/>
    </row>
    <row r="704" spans="69:69">
      <c r="BQ704" s="115"/>
    </row>
    <row r="705" spans="69:69">
      <c r="BQ705" s="115"/>
    </row>
    <row r="706" spans="69:69">
      <c r="BQ706" s="115"/>
    </row>
    <row r="707" spans="69:69">
      <c r="BQ707" s="115"/>
    </row>
    <row r="708" spans="69:69">
      <c r="BQ708" s="115"/>
    </row>
    <row r="709" spans="69:69">
      <c r="BQ709" s="115"/>
    </row>
    <row r="710" spans="69:69">
      <c r="BQ710" s="115"/>
    </row>
    <row r="711" spans="69:69">
      <c r="BQ711" s="115"/>
    </row>
    <row r="712" spans="69:69">
      <c r="BQ712" s="115"/>
    </row>
    <row r="713" spans="69:69">
      <c r="BQ713" s="115"/>
    </row>
    <row r="714" spans="69:69">
      <c r="BQ714" s="115"/>
    </row>
    <row r="715" spans="69:69">
      <c r="BQ715" s="115"/>
    </row>
    <row r="716" spans="69:69">
      <c r="BQ716" s="115"/>
    </row>
    <row r="717" spans="69:69">
      <c r="BQ717" s="115"/>
    </row>
    <row r="718" spans="69:69">
      <c r="BQ718" s="115"/>
    </row>
    <row r="719" spans="69:69">
      <c r="BQ719" s="115"/>
    </row>
    <row r="720" spans="69:69">
      <c r="BQ720" s="115"/>
    </row>
    <row r="721" spans="69:69">
      <c r="BQ721" s="115"/>
    </row>
    <row r="722" spans="69:69">
      <c r="BQ722" s="115"/>
    </row>
    <row r="723" spans="69:69">
      <c r="BQ723" s="115"/>
    </row>
    <row r="724" spans="69:69">
      <c r="BQ724" s="115"/>
    </row>
    <row r="725" spans="69:69">
      <c r="BQ725" s="115"/>
    </row>
    <row r="726" spans="69:69">
      <c r="BQ726" s="115"/>
    </row>
    <row r="727" spans="69:69">
      <c r="BQ727" s="115"/>
    </row>
    <row r="728" spans="69:69">
      <c r="BQ728" s="115"/>
    </row>
    <row r="729" spans="69:69">
      <c r="BQ729" s="115"/>
    </row>
    <row r="730" spans="69:69">
      <c r="BQ730" s="115"/>
    </row>
    <row r="731" spans="69:69">
      <c r="BQ731" s="115"/>
    </row>
    <row r="732" spans="69:69">
      <c r="BQ732" s="115"/>
    </row>
    <row r="733" spans="69:69">
      <c r="BQ733" s="115"/>
    </row>
    <row r="734" spans="69:69">
      <c r="BQ734" s="115"/>
    </row>
    <row r="735" spans="69:69">
      <c r="BQ735" s="115"/>
    </row>
    <row r="736" spans="69:69">
      <c r="BQ736" s="115"/>
    </row>
    <row r="737" spans="69:69">
      <c r="BQ737" s="115"/>
    </row>
    <row r="738" spans="69:69">
      <c r="BQ738" s="115"/>
    </row>
    <row r="739" spans="69:69">
      <c r="BQ739" s="115"/>
    </row>
    <row r="740" spans="69:69">
      <c r="BQ740" s="115"/>
    </row>
    <row r="741" spans="69:69">
      <c r="BQ741" s="115"/>
    </row>
    <row r="742" spans="69:69">
      <c r="BQ742" s="115"/>
    </row>
    <row r="743" spans="69:69">
      <c r="BQ743" s="115"/>
    </row>
    <row r="744" spans="69:69">
      <c r="BQ744" s="115"/>
    </row>
    <row r="745" spans="69:69">
      <c r="BQ745" s="115"/>
    </row>
    <row r="746" spans="69:69">
      <c r="BQ746" s="115"/>
    </row>
    <row r="747" spans="69:69">
      <c r="BQ747" s="115"/>
    </row>
    <row r="748" spans="69:69">
      <c r="BQ748" s="115"/>
    </row>
    <row r="749" spans="69:69">
      <c r="BQ749" s="115"/>
    </row>
    <row r="750" spans="69:69">
      <c r="BQ750" s="115"/>
    </row>
    <row r="751" spans="69:69">
      <c r="BQ751" s="115"/>
    </row>
    <row r="752" spans="69:69">
      <c r="BQ752" s="115"/>
    </row>
    <row r="753" spans="69:69">
      <c r="BQ753" s="115"/>
    </row>
    <row r="754" spans="69:69">
      <c r="BQ754" s="115"/>
    </row>
    <row r="755" spans="69:69">
      <c r="BQ755" s="115"/>
    </row>
    <row r="756" spans="69:69">
      <c r="BQ756" s="115"/>
    </row>
    <row r="757" spans="69:69">
      <c r="BQ757" s="115"/>
    </row>
    <row r="758" spans="69:69">
      <c r="BQ758" s="115"/>
    </row>
    <row r="759" spans="69:69">
      <c r="BQ759" s="115"/>
    </row>
    <row r="760" spans="69:69">
      <c r="BQ760" s="115"/>
    </row>
    <row r="761" spans="69:69">
      <c r="BQ761" s="115"/>
    </row>
    <row r="762" spans="69:69">
      <c r="BQ762" s="115"/>
    </row>
    <row r="763" spans="69:69">
      <c r="BQ763" s="115"/>
    </row>
    <row r="764" spans="69:69">
      <c r="BQ764" s="115"/>
    </row>
    <row r="765" spans="69:69">
      <c r="BQ765" s="115"/>
    </row>
    <row r="766" spans="69:69">
      <c r="BQ766" s="115"/>
    </row>
    <row r="767" spans="69:69">
      <c r="BQ767" s="115"/>
    </row>
    <row r="768" spans="69:69">
      <c r="BQ768" s="115"/>
    </row>
    <row r="769" spans="69:69">
      <c r="BQ769" s="115"/>
    </row>
    <row r="770" spans="69:69">
      <c r="BQ770" s="115"/>
    </row>
    <row r="771" spans="69:69">
      <c r="BQ771" s="115"/>
    </row>
    <row r="772" spans="69:69">
      <c r="BQ772" s="115"/>
    </row>
    <row r="773" spans="69:69">
      <c r="BQ773" s="115"/>
    </row>
    <row r="774" spans="69:69">
      <c r="BQ774" s="115"/>
    </row>
    <row r="775" spans="69:69">
      <c r="BQ775" s="115"/>
    </row>
    <row r="776" spans="69:69">
      <c r="BQ776" s="115"/>
    </row>
    <row r="777" spans="69:69">
      <c r="BQ777" s="115"/>
    </row>
    <row r="778" spans="69:69">
      <c r="BQ778" s="115"/>
    </row>
    <row r="779" spans="69:69">
      <c r="BQ779" s="115"/>
    </row>
    <row r="780" spans="69:69">
      <c r="BQ780" s="115"/>
    </row>
    <row r="781" spans="69:69">
      <c r="BQ781" s="115"/>
    </row>
    <row r="782" spans="69:69">
      <c r="BQ782" s="115"/>
    </row>
    <row r="783" spans="69:69">
      <c r="BQ783" s="115"/>
    </row>
    <row r="784" spans="69:69">
      <c r="BQ784" s="115"/>
    </row>
    <row r="785" spans="69:69">
      <c r="BQ785" s="115"/>
    </row>
    <row r="786" spans="69:69">
      <c r="BQ786" s="115"/>
    </row>
    <row r="787" spans="69:69">
      <c r="BQ787" s="115"/>
    </row>
    <row r="788" spans="69:69">
      <c r="BQ788" s="115"/>
    </row>
    <row r="789" spans="69:69">
      <c r="BQ789" s="115"/>
    </row>
    <row r="790" spans="69:69">
      <c r="BQ790" s="115"/>
    </row>
    <row r="791" spans="69:69">
      <c r="BQ791" s="115"/>
    </row>
    <row r="792" spans="69:69">
      <c r="BQ792" s="115"/>
    </row>
    <row r="793" spans="69:69">
      <c r="BQ793" s="115"/>
    </row>
    <row r="794" spans="69:69">
      <c r="BQ794" s="115"/>
    </row>
    <row r="795" spans="69:69">
      <c r="BQ795" s="115"/>
    </row>
    <row r="796" spans="69:69">
      <c r="BQ796" s="115"/>
    </row>
    <row r="797" spans="69:69">
      <c r="BQ797" s="115"/>
    </row>
    <row r="798" spans="69:69">
      <c r="BQ798" s="115"/>
    </row>
    <row r="799" spans="69:69">
      <c r="BQ799" s="115"/>
    </row>
    <row r="800" spans="69:69">
      <c r="BQ800" s="115"/>
    </row>
    <row r="801" spans="69:69">
      <c r="BQ801" s="115"/>
    </row>
    <row r="802" spans="69:69">
      <c r="BQ802" s="115"/>
    </row>
    <row r="803" spans="69:69">
      <c r="BQ803" s="115"/>
    </row>
    <row r="804" spans="69:69">
      <c r="BQ804" s="115"/>
    </row>
    <row r="805" spans="69:69">
      <c r="BQ805" s="115"/>
    </row>
    <row r="806" spans="69:69">
      <c r="BQ806" s="115"/>
    </row>
    <row r="807" spans="69:69">
      <c r="BQ807" s="115"/>
    </row>
    <row r="808" spans="69:69">
      <c r="BQ808" s="115"/>
    </row>
    <row r="809" spans="69:69">
      <c r="BQ809" s="115"/>
    </row>
    <row r="810" spans="69:69">
      <c r="BQ810" s="115"/>
    </row>
    <row r="811" spans="69:69">
      <c r="BQ811" s="115"/>
    </row>
    <row r="812" spans="69:69">
      <c r="BQ812" s="115"/>
    </row>
    <row r="813" spans="69:69">
      <c r="BQ813" s="115"/>
    </row>
    <row r="814" spans="69:69">
      <c r="BQ814" s="115"/>
    </row>
    <row r="815" spans="69:69">
      <c r="BQ815" s="115"/>
    </row>
    <row r="816" spans="69:69">
      <c r="BQ816" s="115"/>
    </row>
    <row r="817" spans="69:69">
      <c r="BQ817" s="115"/>
    </row>
    <row r="818" spans="69:69">
      <c r="BQ818" s="115"/>
    </row>
    <row r="819" spans="69:69">
      <c r="BQ819" s="115"/>
    </row>
    <row r="820" spans="69:69">
      <c r="BQ820" s="115"/>
    </row>
    <row r="821" spans="69:69">
      <c r="BQ821" s="115"/>
    </row>
    <row r="822" spans="69:69">
      <c r="BQ822" s="115"/>
    </row>
    <row r="823" spans="69:69">
      <c r="BQ823" s="115"/>
    </row>
    <row r="824" spans="69:69">
      <c r="BQ824" s="115"/>
    </row>
    <row r="825" spans="69:69">
      <c r="BQ825" s="115"/>
    </row>
    <row r="826" spans="69:69">
      <c r="BQ826" s="115"/>
    </row>
    <row r="827" spans="69:69">
      <c r="BQ827" s="115"/>
    </row>
    <row r="828" spans="69:69">
      <c r="BQ828" s="115"/>
    </row>
    <row r="829" spans="69:69">
      <c r="BQ829" s="115"/>
    </row>
    <row r="830" spans="69:69">
      <c r="BQ830" s="115"/>
    </row>
    <row r="831" spans="69:69">
      <c r="BQ831" s="115"/>
    </row>
    <row r="832" spans="69:69">
      <c r="BQ832" s="115"/>
    </row>
    <row r="833" spans="69:69">
      <c r="BQ833" s="115"/>
    </row>
    <row r="834" spans="69:69">
      <c r="BQ834" s="115"/>
    </row>
    <row r="835" spans="69:69">
      <c r="BQ835" s="115"/>
    </row>
    <row r="836" spans="69:69">
      <c r="BQ836" s="115"/>
    </row>
    <row r="837" spans="69:69">
      <c r="BQ837" s="115"/>
    </row>
    <row r="838" spans="69:69">
      <c r="BQ838" s="115"/>
    </row>
    <row r="839" spans="69:69">
      <c r="BQ839" s="115"/>
    </row>
    <row r="840" spans="69:69">
      <c r="BQ840" s="115"/>
    </row>
    <row r="841" spans="69:69">
      <c r="BQ841" s="115"/>
    </row>
    <row r="842" spans="69:69">
      <c r="BQ842" s="115"/>
    </row>
    <row r="843" spans="69:69">
      <c r="BQ843" s="115"/>
    </row>
    <row r="844" spans="69:69">
      <c r="BQ844" s="115"/>
    </row>
    <row r="845" spans="69:69">
      <c r="BQ845" s="115"/>
    </row>
    <row r="846" spans="69:69">
      <c r="BQ846" s="115"/>
    </row>
    <row r="847" spans="69:69">
      <c r="BQ847" s="115"/>
    </row>
    <row r="848" spans="69:69">
      <c r="BQ848" s="115"/>
    </row>
    <row r="849" spans="69:69">
      <c r="BQ849" s="115"/>
    </row>
    <row r="850" spans="69:69">
      <c r="BQ850" s="115"/>
    </row>
    <row r="851" spans="69:69">
      <c r="BQ851" s="115"/>
    </row>
    <row r="852" spans="69:69">
      <c r="BQ852" s="115"/>
    </row>
    <row r="853" spans="69:69">
      <c r="BQ853" s="115"/>
    </row>
    <row r="854" spans="69:69">
      <c r="BQ854" s="115"/>
    </row>
    <row r="855" spans="69:69">
      <c r="BQ855" s="115"/>
    </row>
    <row r="856" spans="69:69">
      <c r="BQ856" s="115"/>
    </row>
    <row r="857" spans="69:69">
      <c r="BQ857" s="115"/>
    </row>
    <row r="858" spans="69:69">
      <c r="BQ858" s="115"/>
    </row>
    <row r="859" spans="69:69">
      <c r="BQ859" s="115"/>
    </row>
    <row r="860" spans="69:69">
      <c r="BQ860" s="115"/>
    </row>
    <row r="861" spans="69:69">
      <c r="BQ861" s="115"/>
    </row>
    <row r="862" spans="69:69">
      <c r="BQ862" s="115"/>
    </row>
    <row r="863" spans="69:69">
      <c r="BQ863" s="115"/>
    </row>
    <row r="864" spans="69:69">
      <c r="BQ864" s="115"/>
    </row>
    <row r="865" spans="69:69">
      <c r="BQ865" s="115"/>
    </row>
    <row r="866" spans="69:69">
      <c r="BQ866" s="115"/>
    </row>
    <row r="867" spans="69:69">
      <c r="BQ867" s="115"/>
    </row>
    <row r="868" spans="69:69">
      <c r="BQ868" s="115"/>
    </row>
    <row r="869" spans="69:69">
      <c r="BQ869" s="115"/>
    </row>
    <row r="870" spans="69:69">
      <c r="BQ870" s="115"/>
    </row>
    <row r="871" spans="69:69">
      <c r="BQ871" s="115"/>
    </row>
    <row r="872" spans="69:69">
      <c r="BQ872" s="115"/>
    </row>
    <row r="873" spans="69:69">
      <c r="BQ873" s="115"/>
    </row>
    <row r="874" spans="69:69">
      <c r="BQ874" s="115"/>
    </row>
    <row r="875" spans="69:69">
      <c r="BQ875" s="115"/>
    </row>
    <row r="876" spans="69:69">
      <c r="BQ876" s="115"/>
    </row>
    <row r="877" spans="69:69">
      <c r="BQ877" s="115"/>
    </row>
    <row r="878" spans="69:69">
      <c r="BQ878" s="115"/>
    </row>
    <row r="879" spans="69:69">
      <c r="BQ879" s="115"/>
    </row>
    <row r="880" spans="69:69">
      <c r="BQ880" s="115"/>
    </row>
    <row r="881" spans="69:69">
      <c r="BQ881" s="115"/>
    </row>
    <row r="882" spans="69:69">
      <c r="BQ882" s="115"/>
    </row>
    <row r="883" spans="69:69">
      <c r="BQ883" s="115"/>
    </row>
    <row r="884" spans="69:69">
      <c r="BQ884" s="115"/>
    </row>
    <row r="885" spans="69:69">
      <c r="BQ885" s="115"/>
    </row>
    <row r="886" spans="69:69">
      <c r="BQ886" s="115"/>
    </row>
    <row r="887" spans="69:69">
      <c r="BQ887" s="115"/>
    </row>
    <row r="888" spans="69:69">
      <c r="BQ888" s="115"/>
    </row>
    <row r="889" spans="69:69">
      <c r="BQ889" s="115"/>
    </row>
    <row r="890" spans="69:69">
      <c r="BQ890" s="115"/>
    </row>
    <row r="891" spans="69:69">
      <c r="BQ891" s="115"/>
    </row>
    <row r="892" spans="69:69">
      <c r="BQ892" s="115"/>
    </row>
    <row r="893" spans="69:69">
      <c r="BQ893" s="115"/>
    </row>
    <row r="894" spans="69:69">
      <c r="BQ894" s="115"/>
    </row>
    <row r="895" spans="69:69">
      <c r="BQ895" s="115"/>
    </row>
    <row r="896" spans="69:69">
      <c r="BQ896" s="115"/>
    </row>
    <row r="897" spans="69:69">
      <c r="BQ897" s="115"/>
    </row>
    <row r="898" spans="69:69">
      <c r="BQ898" s="115"/>
    </row>
    <row r="899" spans="69:69">
      <c r="BQ899" s="115"/>
    </row>
    <row r="900" spans="69:69">
      <c r="BQ900" s="115"/>
    </row>
    <row r="901" spans="69:69">
      <c r="BQ901" s="115"/>
    </row>
    <row r="902" spans="69:69">
      <c r="BQ902" s="115"/>
    </row>
    <row r="903" spans="69:69">
      <c r="BQ903" s="115"/>
    </row>
    <row r="904" spans="69:69">
      <c r="BQ904" s="115"/>
    </row>
    <row r="905" spans="69:69">
      <c r="BQ905" s="115"/>
    </row>
    <row r="906" spans="69:69">
      <c r="BQ906" s="115"/>
    </row>
    <row r="907" spans="69:69">
      <c r="BQ907" s="115"/>
    </row>
    <row r="908" spans="69:69">
      <c r="BQ908" s="115"/>
    </row>
    <row r="909" spans="69:69">
      <c r="BQ909" s="115"/>
    </row>
    <row r="910" spans="69:69">
      <c r="BQ910" s="115"/>
    </row>
    <row r="911" spans="69:69">
      <c r="BQ911" s="115"/>
    </row>
    <row r="912" spans="69:69">
      <c r="BQ912" s="115"/>
    </row>
    <row r="913" spans="69:69">
      <c r="BQ913" s="115"/>
    </row>
    <row r="914" spans="69:69">
      <c r="BQ914" s="115"/>
    </row>
    <row r="915" spans="69:69">
      <c r="BQ915" s="115"/>
    </row>
    <row r="916" spans="69:69">
      <c r="BQ916" s="115"/>
    </row>
    <row r="917" spans="69:69">
      <c r="BQ917" s="115"/>
    </row>
    <row r="918" spans="69:69">
      <c r="BQ918" s="115"/>
    </row>
    <row r="919" spans="69:69">
      <c r="BQ919" s="115"/>
    </row>
    <row r="920" spans="69:69">
      <c r="BQ920" s="115"/>
    </row>
    <row r="921" spans="69:69">
      <c r="BQ921" s="115"/>
    </row>
    <row r="922" spans="69:69">
      <c r="BQ922" s="115"/>
    </row>
    <row r="923" spans="69:69">
      <c r="BQ923" s="115"/>
    </row>
    <row r="924" spans="69:69">
      <c r="BQ924" s="115"/>
    </row>
    <row r="925" spans="69:69">
      <c r="BQ925" s="115"/>
    </row>
    <row r="926" spans="69:69">
      <c r="BQ926" s="115"/>
    </row>
    <row r="927" spans="69:69">
      <c r="BQ927" s="115"/>
    </row>
    <row r="928" spans="69:69">
      <c r="BQ928" s="115"/>
    </row>
    <row r="929" spans="69:69">
      <c r="BQ929" s="115"/>
    </row>
    <row r="930" spans="69:69">
      <c r="BQ930" s="115"/>
    </row>
    <row r="931" spans="69:69">
      <c r="BQ931" s="115"/>
    </row>
    <row r="932" spans="69:69">
      <c r="BQ932" s="115"/>
    </row>
    <row r="933" spans="69:69">
      <c r="BQ933" s="115"/>
    </row>
    <row r="934" spans="69:69">
      <c r="BQ934" s="115"/>
    </row>
    <row r="935" spans="69:69">
      <c r="BQ935" s="115"/>
    </row>
    <row r="936" spans="69:69">
      <c r="BQ936" s="115"/>
    </row>
    <row r="937" spans="69:69">
      <c r="BQ937" s="115"/>
    </row>
    <row r="938" spans="69:69">
      <c r="BQ938" s="115"/>
    </row>
    <row r="939" spans="69:69">
      <c r="BQ939" s="115"/>
    </row>
    <row r="940" spans="69:69">
      <c r="BQ940" s="115"/>
    </row>
    <row r="941" spans="69:69">
      <c r="BQ941" s="115"/>
    </row>
    <row r="942" spans="69:69">
      <c r="BQ942" s="115"/>
    </row>
    <row r="943" spans="69:69">
      <c r="BQ943" s="115"/>
    </row>
    <row r="944" spans="69:69">
      <c r="BQ944" s="115"/>
    </row>
    <row r="945" spans="69:69">
      <c r="BQ945" s="115"/>
    </row>
    <row r="946" spans="69:69">
      <c r="BQ946" s="115"/>
    </row>
    <row r="947" spans="69:69">
      <c r="BQ947" s="115"/>
    </row>
    <row r="948" spans="69:69">
      <c r="BQ948" s="115"/>
    </row>
    <row r="949" spans="69:69">
      <c r="BQ949" s="115"/>
    </row>
    <row r="950" spans="69:69">
      <c r="BQ950" s="115"/>
    </row>
    <row r="951" spans="69:69">
      <c r="BQ951" s="115"/>
    </row>
    <row r="952" spans="69:69">
      <c r="BQ952" s="115"/>
    </row>
    <row r="953" spans="69:69">
      <c r="BQ953" s="115"/>
    </row>
    <row r="954" spans="69:69">
      <c r="BQ954" s="115"/>
    </row>
    <row r="955" spans="69:69">
      <c r="BQ955" s="115"/>
    </row>
    <row r="956" spans="69:69">
      <c r="BQ956" s="115"/>
    </row>
    <row r="957" spans="69:69">
      <c r="BQ957" s="115"/>
    </row>
    <row r="958" spans="69:69">
      <c r="BQ958" s="115"/>
    </row>
    <row r="959" spans="69:69">
      <c r="BQ959" s="115"/>
    </row>
    <row r="960" spans="69:69">
      <c r="BQ960" s="115"/>
    </row>
    <row r="961" spans="69:69">
      <c r="BQ961" s="115"/>
    </row>
    <row r="962" spans="69:69">
      <c r="BQ962" s="115"/>
    </row>
    <row r="963" spans="69:69">
      <c r="BQ963" s="115"/>
    </row>
    <row r="964" spans="69:69">
      <c r="BQ964" s="115"/>
    </row>
    <row r="965" spans="69:69">
      <c r="BQ965" s="115"/>
    </row>
    <row r="966" spans="69:69">
      <c r="BQ966" s="115"/>
    </row>
    <row r="967" spans="69:69">
      <c r="BQ967" s="115"/>
    </row>
    <row r="968" spans="69:69">
      <c r="BQ968" s="115"/>
    </row>
    <row r="969" spans="69:69">
      <c r="BQ969" s="115"/>
    </row>
    <row r="970" spans="69:69">
      <c r="BQ970" s="115"/>
    </row>
    <row r="971" spans="69:69">
      <c r="BQ971" s="115"/>
    </row>
    <row r="972" spans="69:69">
      <c r="BQ972" s="115"/>
    </row>
    <row r="973" spans="69:69">
      <c r="BQ973" s="115"/>
    </row>
    <row r="974" spans="69:69">
      <c r="BQ974" s="115"/>
    </row>
    <row r="975" spans="69:69">
      <c r="BQ975" s="115"/>
    </row>
    <row r="976" spans="69:69">
      <c r="BQ976" s="115"/>
    </row>
    <row r="977" spans="69:69">
      <c r="BQ977" s="115"/>
    </row>
    <row r="978" spans="69:69">
      <c r="BQ978" s="115"/>
    </row>
    <row r="979" spans="69:69">
      <c r="BQ979" s="115"/>
    </row>
    <row r="980" spans="69:69">
      <c r="BQ980" s="115"/>
    </row>
    <row r="981" spans="69:69">
      <c r="BQ981" s="115"/>
    </row>
    <row r="982" spans="69:69">
      <c r="BQ982" s="115"/>
    </row>
    <row r="983" spans="69:69">
      <c r="BQ983" s="115"/>
    </row>
    <row r="984" spans="69:69">
      <c r="BQ984" s="115"/>
    </row>
    <row r="985" spans="69:69">
      <c r="BQ985" s="115"/>
    </row>
    <row r="986" spans="69:69">
      <c r="BQ986" s="115"/>
    </row>
    <row r="987" spans="69:69">
      <c r="BQ987" s="115"/>
    </row>
    <row r="988" spans="69:69">
      <c r="BQ988" s="115"/>
    </row>
    <row r="989" spans="69:69">
      <c r="BQ989" s="115"/>
    </row>
    <row r="990" spans="69:69">
      <c r="BQ990" s="115"/>
    </row>
    <row r="991" spans="69:69">
      <c r="BQ991" s="115"/>
    </row>
    <row r="992" spans="69:69">
      <c r="BQ992" s="115"/>
    </row>
    <row r="993" spans="69:69">
      <c r="BQ993" s="115"/>
    </row>
    <row r="994" spans="69:69">
      <c r="BQ994" s="115"/>
    </row>
    <row r="995" spans="69:69">
      <c r="BQ995" s="115"/>
    </row>
    <row r="996" spans="69:69">
      <c r="BQ996" s="115"/>
    </row>
    <row r="997" spans="69:69">
      <c r="BQ997" s="115"/>
    </row>
    <row r="998" spans="69:69">
      <c r="BQ998" s="115"/>
    </row>
    <row r="999" spans="69:69">
      <c r="BQ999" s="115"/>
    </row>
    <row r="1000" spans="69:69">
      <c r="BQ1000" s="115"/>
    </row>
    <row r="1001" spans="69:69">
      <c r="BQ1001" s="115"/>
    </row>
    <row r="1002" spans="69:69">
      <c r="BQ1002" s="115"/>
    </row>
    <row r="1003" spans="69:69">
      <c r="BQ1003" s="115"/>
    </row>
    <row r="1004" spans="69:69">
      <c r="BQ1004" s="115"/>
    </row>
    <row r="1005" spans="69:69">
      <c r="BQ1005" s="115"/>
    </row>
    <row r="1006" spans="69:69">
      <c r="BQ1006" s="115"/>
    </row>
    <row r="1007" spans="69:69">
      <c r="BQ1007" s="115"/>
    </row>
    <row r="1008" spans="69:69">
      <c r="BQ1008" s="115"/>
    </row>
    <row r="1009" spans="69:69">
      <c r="BQ1009" s="115"/>
    </row>
    <row r="1010" spans="69:69">
      <c r="BQ1010" s="115"/>
    </row>
    <row r="1011" spans="69:69">
      <c r="BQ1011" s="115"/>
    </row>
    <row r="1012" spans="69:69">
      <c r="BQ1012" s="115"/>
    </row>
    <row r="1013" spans="69:69">
      <c r="BQ1013" s="115"/>
    </row>
    <row r="1014" spans="69:69">
      <c r="BQ1014" s="115"/>
    </row>
    <row r="1015" spans="69:69">
      <c r="BQ1015" s="115"/>
    </row>
    <row r="1016" spans="69:69">
      <c r="BQ1016" s="115"/>
    </row>
    <row r="1017" spans="69:69">
      <c r="BQ1017" s="115"/>
    </row>
    <row r="1018" spans="69:69">
      <c r="BQ1018" s="115"/>
    </row>
    <row r="1019" spans="69:69">
      <c r="BQ1019" s="115"/>
    </row>
    <row r="1020" spans="69:69">
      <c r="BQ1020" s="115"/>
    </row>
    <row r="1021" spans="69:69">
      <c r="BQ1021" s="115"/>
    </row>
    <row r="1022" spans="69:69">
      <c r="BQ1022" s="115"/>
    </row>
    <row r="1023" spans="69:69">
      <c r="BQ1023" s="115"/>
    </row>
    <row r="1024" spans="69:69">
      <c r="BQ1024" s="115"/>
    </row>
    <row r="1025" spans="69:69">
      <c r="BQ1025" s="115"/>
    </row>
    <row r="1026" spans="69:69">
      <c r="BQ1026" s="115"/>
    </row>
    <row r="1027" spans="69:69">
      <c r="BQ1027" s="115"/>
    </row>
    <row r="1028" spans="69:69">
      <c r="BQ1028" s="115"/>
    </row>
    <row r="1029" spans="69:69">
      <c r="BQ1029" s="115"/>
    </row>
    <row r="1030" spans="69:69">
      <c r="BQ1030" s="115"/>
    </row>
    <row r="1031" spans="69:69">
      <c r="BQ1031" s="115"/>
    </row>
    <row r="1032" spans="69:69">
      <c r="BQ1032" s="115"/>
    </row>
    <row r="1033" spans="69:69">
      <c r="BQ1033" s="115"/>
    </row>
    <row r="1034" spans="69:69">
      <c r="BQ1034" s="115"/>
    </row>
    <row r="1035" spans="69:69">
      <c r="BQ1035" s="115"/>
    </row>
    <row r="1036" spans="69:69">
      <c r="BQ1036" s="115"/>
    </row>
    <row r="1037" spans="69:69">
      <c r="BQ1037" s="115"/>
    </row>
    <row r="1038" spans="69:69">
      <c r="BQ1038" s="115"/>
    </row>
    <row r="1039" spans="69:69">
      <c r="BQ1039" s="115"/>
    </row>
    <row r="1040" spans="69:69">
      <c r="BQ1040" s="115"/>
    </row>
    <row r="1041" spans="69:69">
      <c r="BQ1041" s="115"/>
    </row>
    <row r="1042" spans="69:69">
      <c r="BQ1042" s="115"/>
    </row>
    <row r="1043" spans="69:69">
      <c r="BQ1043" s="115"/>
    </row>
    <row r="1044" spans="69:69">
      <c r="BQ1044" s="115"/>
    </row>
    <row r="1045" spans="69:69">
      <c r="BQ1045" s="115"/>
    </row>
    <row r="1046" spans="69:69">
      <c r="BQ1046" s="115"/>
    </row>
    <row r="1047" spans="69:69">
      <c r="BQ1047" s="115"/>
    </row>
    <row r="1048" spans="69:69">
      <c r="BQ1048" s="115"/>
    </row>
    <row r="1049" spans="69:69">
      <c r="BQ1049" s="115"/>
    </row>
    <row r="1050" spans="69:69">
      <c r="BQ1050" s="115"/>
    </row>
    <row r="1051" spans="69:69">
      <c r="BQ1051" s="115"/>
    </row>
    <row r="1052" spans="69:69">
      <c r="BQ1052" s="115"/>
    </row>
    <row r="1053" spans="69:69">
      <c r="BQ1053" s="115"/>
    </row>
    <row r="1054" spans="69:69">
      <c r="BQ1054" s="115"/>
    </row>
    <row r="1055" spans="69:69">
      <c r="BQ1055" s="115"/>
    </row>
    <row r="1056" spans="69:69">
      <c r="BQ1056" s="115"/>
    </row>
    <row r="1057" spans="69:69">
      <c r="BQ1057" s="115"/>
    </row>
    <row r="1058" spans="69:69">
      <c r="BQ1058" s="115"/>
    </row>
    <row r="1059" spans="69:69">
      <c r="BQ1059" s="115"/>
    </row>
    <row r="1060" spans="69:69">
      <c r="BQ1060" s="115"/>
    </row>
    <row r="1061" spans="69:69">
      <c r="BQ1061" s="115"/>
    </row>
    <row r="1062" spans="69:69">
      <c r="BQ1062" s="115"/>
    </row>
    <row r="1063" spans="69:69">
      <c r="BQ1063" s="115"/>
    </row>
    <row r="1064" spans="69:69">
      <c r="BQ1064" s="115"/>
    </row>
    <row r="1065" spans="69:69">
      <c r="BQ1065" s="115"/>
    </row>
    <row r="1066" spans="69:69">
      <c r="BQ1066" s="115"/>
    </row>
    <row r="1067" spans="69:69">
      <c r="BQ1067" s="115"/>
    </row>
    <row r="1068" spans="69:69">
      <c r="BQ1068" s="115"/>
    </row>
    <row r="1069" spans="69:69">
      <c r="BQ1069" s="115"/>
    </row>
    <row r="1070" spans="69:69">
      <c r="BQ1070" s="115"/>
    </row>
    <row r="1071" spans="69:69">
      <c r="BQ1071" s="115"/>
    </row>
    <row r="1072" spans="69:69">
      <c r="BQ1072" s="115"/>
    </row>
    <row r="1073" spans="69:69">
      <c r="BQ1073" s="115"/>
    </row>
    <row r="1074" spans="69:69">
      <c r="BQ1074" s="115"/>
    </row>
    <row r="1075" spans="69:69">
      <c r="BQ1075" s="115"/>
    </row>
    <row r="1076" spans="69:69">
      <c r="BQ1076" s="115"/>
    </row>
    <row r="1077" spans="69:69">
      <c r="BQ1077" s="115"/>
    </row>
    <row r="1078" spans="69:69">
      <c r="BQ1078" s="115"/>
    </row>
    <row r="1079" spans="69:69">
      <c r="BQ1079" s="115"/>
    </row>
    <row r="1080" spans="69:69">
      <c r="BQ1080" s="115"/>
    </row>
    <row r="1081" spans="69:69">
      <c r="BQ1081" s="115"/>
    </row>
    <row r="1082" spans="69:69">
      <c r="BQ1082" s="115"/>
    </row>
    <row r="1083" spans="69:69">
      <c r="BQ1083" s="115"/>
    </row>
    <row r="1084" spans="69:69">
      <c r="BQ1084" s="115"/>
    </row>
    <row r="1085" spans="69:69">
      <c r="BQ1085" s="115"/>
    </row>
    <row r="1086" spans="69:69">
      <c r="BQ1086" s="115"/>
    </row>
    <row r="1087" spans="69:69">
      <c r="BQ1087" s="115"/>
    </row>
    <row r="1088" spans="69:69">
      <c r="BQ1088" s="115"/>
    </row>
    <row r="1089" spans="69:69">
      <c r="BQ1089" s="115"/>
    </row>
    <row r="1090" spans="69:69">
      <c r="BQ1090" s="115"/>
    </row>
    <row r="1091" spans="69:69">
      <c r="BQ1091" s="115"/>
    </row>
    <row r="1092" spans="69:69">
      <c r="BQ1092" s="115"/>
    </row>
    <row r="1093" spans="69:69">
      <c r="BQ1093" s="115"/>
    </row>
    <row r="1094" spans="69:69">
      <c r="BQ1094" s="115"/>
    </row>
    <row r="1095" spans="69:69">
      <c r="BQ1095" s="115"/>
    </row>
    <row r="1096" spans="69:69">
      <c r="BQ1096" s="115"/>
    </row>
    <row r="1097" spans="69:69">
      <c r="BQ1097" s="115"/>
    </row>
    <row r="1098" spans="69:69">
      <c r="BQ1098" s="115"/>
    </row>
    <row r="1099" spans="69:69">
      <c r="BQ1099" s="115"/>
    </row>
    <row r="1100" spans="69:69">
      <c r="BQ1100" s="115"/>
    </row>
    <row r="1101" spans="69:69">
      <c r="BQ1101" s="115"/>
    </row>
    <row r="1102" spans="69:69">
      <c r="BQ1102" s="115"/>
    </row>
    <row r="1103" spans="69:69">
      <c r="BQ1103" s="115"/>
    </row>
    <row r="1104" spans="69:69">
      <c r="BQ1104" s="115"/>
    </row>
    <row r="1105" spans="69:69">
      <c r="BQ1105" s="115"/>
    </row>
    <row r="1106" spans="69:69">
      <c r="BQ1106" s="115"/>
    </row>
    <row r="1107" spans="69:69">
      <c r="BQ1107" s="115"/>
    </row>
    <row r="1108" spans="69:69">
      <c r="BQ1108" s="115"/>
    </row>
    <row r="1109" spans="69:69">
      <c r="BQ1109" s="115"/>
    </row>
    <row r="1110" spans="69:69">
      <c r="BQ1110" s="115"/>
    </row>
    <row r="1111" spans="69:69">
      <c r="BQ1111" s="115"/>
    </row>
    <row r="1112" spans="69:69">
      <c r="BQ1112" s="115"/>
    </row>
    <row r="1113" spans="69:69">
      <c r="BQ1113" s="115"/>
    </row>
    <row r="1114" spans="69:69">
      <c r="BQ1114" s="115"/>
    </row>
    <row r="1115" spans="69:69">
      <c r="BQ1115" s="115"/>
    </row>
    <row r="1116" spans="69:69">
      <c r="BQ1116" s="115"/>
    </row>
    <row r="1117" spans="69:69">
      <c r="BQ1117" s="115"/>
    </row>
    <row r="1118" spans="69:69">
      <c r="BQ1118" s="115"/>
    </row>
    <row r="1119" spans="69:69">
      <c r="BQ1119" s="115"/>
    </row>
    <row r="1120" spans="69:69">
      <c r="BQ1120" s="115"/>
    </row>
    <row r="1121" spans="69:69">
      <c r="BQ1121" s="115"/>
    </row>
    <row r="1122" spans="69:69">
      <c r="BQ1122" s="115"/>
    </row>
    <row r="1123" spans="69:69">
      <c r="BQ1123" s="115"/>
    </row>
    <row r="1124" spans="69:69">
      <c r="BQ1124" s="115"/>
    </row>
    <row r="1125" spans="69:69">
      <c r="BQ1125" s="115"/>
    </row>
    <row r="1126" spans="69:69">
      <c r="BQ1126" s="115"/>
    </row>
    <row r="1127" spans="69:69">
      <c r="BQ1127" s="115"/>
    </row>
    <row r="1128" spans="69:69">
      <c r="BQ1128" s="115"/>
    </row>
    <row r="1129" spans="69:69">
      <c r="BQ1129" s="115"/>
    </row>
    <row r="1130" spans="69:69">
      <c r="BQ1130" s="115"/>
    </row>
    <row r="1131" spans="69:69">
      <c r="BQ1131" s="115"/>
    </row>
    <row r="1132" spans="69:69">
      <c r="BQ1132" s="115"/>
    </row>
    <row r="1133" spans="69:69">
      <c r="BQ1133" s="115"/>
    </row>
    <row r="1134" spans="69:69">
      <c r="BQ1134" s="115"/>
    </row>
    <row r="1135" spans="69:69">
      <c r="BQ1135" s="115"/>
    </row>
    <row r="1136" spans="69:69">
      <c r="BQ1136" s="115"/>
    </row>
    <row r="1137" spans="69:69">
      <c r="BQ1137" s="115"/>
    </row>
    <row r="1138" spans="69:69">
      <c r="BQ1138" s="115"/>
    </row>
    <row r="1139" spans="69:69">
      <c r="BQ1139" s="115"/>
    </row>
    <row r="1140" spans="69:69">
      <c r="BQ1140" s="115"/>
    </row>
    <row r="1141" spans="69:69">
      <c r="BQ1141" s="115"/>
    </row>
    <row r="1142" spans="69:69">
      <c r="BQ1142" s="115"/>
    </row>
    <row r="1143" spans="69:69">
      <c r="BQ1143" s="115"/>
    </row>
    <row r="1144" spans="69:69">
      <c r="BQ1144" s="115"/>
    </row>
    <row r="1145" spans="69:69">
      <c r="BQ1145" s="115"/>
    </row>
    <row r="1146" spans="69:69">
      <c r="BQ1146" s="115"/>
    </row>
    <row r="1147" spans="69:69">
      <c r="BQ1147" s="115"/>
    </row>
    <row r="1148" spans="69:69">
      <c r="BQ1148" s="115"/>
    </row>
    <row r="1149" spans="69:69">
      <c r="BQ1149" s="115"/>
    </row>
    <row r="1150" spans="69:69">
      <c r="BQ1150" s="115"/>
    </row>
    <row r="1151" spans="69:69">
      <c r="BQ1151" s="115"/>
    </row>
    <row r="1152" spans="69:69">
      <c r="BQ1152" s="115"/>
    </row>
    <row r="1153" spans="69:69">
      <c r="BQ1153" s="115"/>
    </row>
    <row r="1154" spans="69:69">
      <c r="BQ1154" s="115"/>
    </row>
    <row r="1155" spans="69:69">
      <c r="BQ1155" s="115"/>
    </row>
    <row r="1156" spans="69:69">
      <c r="BQ1156" s="115"/>
    </row>
    <row r="1157" spans="69:69">
      <c r="BQ1157" s="115"/>
    </row>
    <row r="1158" spans="69:69">
      <c r="BQ1158" s="115"/>
    </row>
    <row r="1159" spans="69:69">
      <c r="BQ1159" s="115"/>
    </row>
    <row r="1160" spans="69:69">
      <c r="BQ1160" s="115"/>
    </row>
    <row r="1161" spans="69:69">
      <c r="BQ1161" s="115"/>
    </row>
    <row r="1162" spans="69:69">
      <c r="BQ1162" s="115"/>
    </row>
    <row r="1163" spans="69:69">
      <c r="BQ1163" s="115"/>
    </row>
    <row r="1164" spans="69:69">
      <c r="BQ1164" s="115"/>
    </row>
    <row r="1165" spans="69:69">
      <c r="BQ1165" s="115"/>
    </row>
    <row r="1166" spans="69:69">
      <c r="BQ1166" s="115"/>
    </row>
    <row r="1167" spans="69:69">
      <c r="BQ1167" s="115"/>
    </row>
    <row r="1168" spans="69:69">
      <c r="BQ1168" s="115"/>
    </row>
    <row r="1169" spans="69:69">
      <c r="BQ1169" s="115"/>
    </row>
    <row r="1170" spans="69:69">
      <c r="BQ1170" s="115"/>
    </row>
    <row r="1171" spans="69:69">
      <c r="BQ1171" s="115"/>
    </row>
    <row r="1172" spans="69:69">
      <c r="BQ1172" s="115"/>
    </row>
    <row r="1173" spans="69:69">
      <c r="BQ1173" s="115"/>
    </row>
    <row r="1174" spans="69:69">
      <c r="BQ1174" s="115"/>
    </row>
    <row r="1175" spans="69:69">
      <c r="BQ1175" s="115"/>
    </row>
    <row r="1176" spans="69:69">
      <c r="BQ1176" s="115"/>
    </row>
    <row r="1177" spans="69:69">
      <c r="BQ1177" s="115"/>
    </row>
    <row r="1178" spans="69:69">
      <c r="BQ1178" s="115"/>
    </row>
    <row r="1179" spans="69:69">
      <c r="BQ1179" s="115"/>
    </row>
    <row r="1180" spans="69:69">
      <c r="BQ1180" s="115"/>
    </row>
    <row r="1181" spans="69:69">
      <c r="BQ1181" s="115"/>
    </row>
    <row r="1182" spans="69:69">
      <c r="BQ1182" s="115"/>
    </row>
    <row r="1183" spans="69:69">
      <c r="BQ1183" s="115"/>
    </row>
    <row r="1184" spans="69:69">
      <c r="BQ1184" s="115"/>
    </row>
    <row r="1185" spans="69:69">
      <c r="BQ1185" s="115"/>
    </row>
    <row r="1186" spans="69:69">
      <c r="BQ1186" s="115"/>
    </row>
    <row r="1187" spans="69:69">
      <c r="BQ1187" s="115"/>
    </row>
    <row r="1188" spans="69:69">
      <c r="BQ1188" s="115"/>
    </row>
    <row r="1189" spans="69:69">
      <c r="BQ1189" s="115"/>
    </row>
    <row r="1190" spans="69:69">
      <c r="BQ1190" s="115"/>
    </row>
    <row r="1191" spans="69:69">
      <c r="BQ1191" s="115"/>
    </row>
    <row r="1192" spans="69:69">
      <c r="BQ1192" s="115"/>
    </row>
    <row r="1193" spans="69:69">
      <c r="BQ1193" s="115"/>
    </row>
    <row r="1194" spans="69:69">
      <c r="BQ1194" s="115"/>
    </row>
    <row r="1195" spans="69:69">
      <c r="BQ1195" s="115"/>
    </row>
    <row r="1196" spans="69:69">
      <c r="BQ1196" s="115"/>
    </row>
    <row r="1197" spans="69:69">
      <c r="BQ1197" s="115"/>
    </row>
    <row r="1198" spans="69:69">
      <c r="BQ1198" s="115"/>
    </row>
    <row r="1199" spans="69:69">
      <c r="BQ1199" s="115"/>
    </row>
    <row r="1200" spans="69:69">
      <c r="BQ1200" s="115"/>
    </row>
    <row r="1201" spans="69:69">
      <c r="BQ1201" s="115"/>
    </row>
    <row r="1202" spans="69:69">
      <c r="BQ1202" s="115"/>
    </row>
    <row r="1203" spans="69:69">
      <c r="BQ1203" s="115"/>
    </row>
    <row r="1204" spans="69:69">
      <c r="BQ1204" s="115"/>
    </row>
    <row r="1205" spans="69:69">
      <c r="BQ1205" s="115"/>
    </row>
    <row r="1206" spans="69:69">
      <c r="BQ1206" s="115"/>
    </row>
    <row r="1207" spans="69:69">
      <c r="BQ1207" s="115"/>
    </row>
    <row r="1208" spans="69:69">
      <c r="BQ1208" s="115"/>
    </row>
    <row r="1209" spans="69:69">
      <c r="BQ1209" s="115"/>
    </row>
    <row r="1210" spans="69:69">
      <c r="BQ1210" s="115"/>
    </row>
    <row r="1211" spans="69:69">
      <c r="BQ1211" s="115"/>
    </row>
    <row r="1212" spans="69:69">
      <c r="BQ1212" s="115"/>
    </row>
    <row r="1213" spans="69:69">
      <c r="BQ1213" s="115"/>
    </row>
    <row r="1214" spans="69:69">
      <c r="BQ1214" s="115"/>
    </row>
    <row r="1215" spans="69:69">
      <c r="BQ1215" s="115"/>
    </row>
    <row r="1216" spans="69:69">
      <c r="BQ1216" s="115"/>
    </row>
    <row r="1217" spans="69:69">
      <c r="BQ1217" s="115"/>
    </row>
    <row r="1218" spans="69:69">
      <c r="BQ1218" s="115"/>
    </row>
    <row r="1219" spans="69:69">
      <c r="BQ1219" s="115"/>
    </row>
    <row r="1220" spans="69:69">
      <c r="BQ1220" s="115"/>
    </row>
    <row r="1221" spans="69:69">
      <c r="BQ1221" s="115"/>
    </row>
    <row r="1222" spans="69:69">
      <c r="BQ1222" s="115"/>
    </row>
    <row r="1223" spans="69:69">
      <c r="BQ1223" s="115"/>
    </row>
    <row r="1224" spans="69:69">
      <c r="BQ1224" s="115"/>
    </row>
    <row r="1225" spans="69:69">
      <c r="BQ1225" s="115"/>
    </row>
    <row r="1226" spans="69:69">
      <c r="BQ1226" s="115"/>
    </row>
    <row r="1227" spans="69:69">
      <c r="BQ1227" s="115"/>
    </row>
    <row r="1228" spans="69:69">
      <c r="BQ1228" s="115"/>
    </row>
    <row r="1229" spans="69:69">
      <c r="BQ1229" s="115"/>
    </row>
    <row r="1230" spans="69:69">
      <c r="BQ1230" s="115"/>
    </row>
    <row r="1231" spans="69:69">
      <c r="BQ1231" s="115"/>
    </row>
    <row r="1232" spans="69:69">
      <c r="BQ1232" s="115"/>
    </row>
    <row r="1233" spans="69:69">
      <c r="BQ1233" s="115"/>
    </row>
    <row r="1234" spans="69:69">
      <c r="BQ1234" s="115"/>
    </row>
    <row r="1235" spans="69:69">
      <c r="BQ1235" s="115"/>
    </row>
    <row r="1236" spans="69:69">
      <c r="BQ1236" s="115"/>
    </row>
    <row r="1237" spans="69:69">
      <c r="BQ1237" s="115"/>
    </row>
    <row r="1238" spans="69:69">
      <c r="BQ1238" s="115"/>
    </row>
    <row r="1239" spans="69:69">
      <c r="BQ1239" s="115"/>
    </row>
    <row r="1240" spans="69:69">
      <c r="BQ1240" s="115"/>
    </row>
    <row r="1241" spans="69:69">
      <c r="BQ1241" s="115"/>
    </row>
    <row r="1242" spans="69:69">
      <c r="BQ1242" s="115"/>
    </row>
    <row r="1243" spans="69:69">
      <c r="BQ1243" s="115"/>
    </row>
    <row r="1244" spans="69:69">
      <c r="BQ1244" s="115"/>
    </row>
    <row r="1245" spans="69:69">
      <c r="BQ1245" s="115"/>
    </row>
    <row r="1246" spans="69:69">
      <c r="BQ1246" s="115"/>
    </row>
    <row r="1247" spans="69:69">
      <c r="BQ1247" s="115"/>
    </row>
    <row r="1248" spans="69:69">
      <c r="BQ1248" s="115"/>
    </row>
    <row r="1249" spans="69:69">
      <c r="BQ1249" s="115"/>
    </row>
    <row r="1250" spans="69:69">
      <c r="BQ1250" s="115"/>
    </row>
    <row r="1251" spans="69:69">
      <c r="BQ1251" s="115"/>
    </row>
    <row r="1252" spans="69:69">
      <c r="BQ1252" s="115"/>
    </row>
    <row r="1253" spans="69:69">
      <c r="BQ1253" s="115"/>
    </row>
    <row r="1254" spans="69:69">
      <c r="BQ1254" s="115"/>
    </row>
    <row r="1255" spans="69:69">
      <c r="BQ1255" s="115"/>
    </row>
    <row r="1256" spans="69:69">
      <c r="BQ1256" s="115"/>
    </row>
    <row r="1257" spans="69:69">
      <c r="BQ1257" s="115"/>
    </row>
    <row r="1258" spans="69:69">
      <c r="BQ1258" s="115"/>
    </row>
    <row r="1259" spans="69:69">
      <c r="BQ1259" s="115"/>
    </row>
    <row r="1260" spans="69:69">
      <c r="BQ1260" s="115"/>
    </row>
    <row r="1261" spans="69:69">
      <c r="BQ1261" s="115"/>
    </row>
    <row r="1262" spans="69:69">
      <c r="BQ1262" s="115"/>
    </row>
    <row r="1263" spans="69:69">
      <c r="BQ1263" s="115"/>
    </row>
    <row r="1264" spans="69:69">
      <c r="BQ1264" s="115"/>
    </row>
    <row r="1265" spans="69:69">
      <c r="BQ1265" s="115"/>
    </row>
    <row r="1266" spans="69:69">
      <c r="BQ1266" s="115"/>
    </row>
    <row r="1267" spans="69:69">
      <c r="BQ1267" s="115"/>
    </row>
    <row r="1268" spans="69:69">
      <c r="BQ1268" s="115"/>
    </row>
    <row r="1269" spans="69:69">
      <c r="BQ1269" s="115"/>
    </row>
    <row r="1270" spans="69:69">
      <c r="BQ1270" s="115"/>
    </row>
    <row r="1271" spans="69:69">
      <c r="BQ1271" s="115"/>
    </row>
    <row r="1272" spans="69:69">
      <c r="BQ1272" s="115"/>
    </row>
    <row r="1273" spans="69:69">
      <c r="BQ1273" s="115"/>
    </row>
    <row r="1274" spans="69:69">
      <c r="BQ1274" s="115"/>
    </row>
    <row r="1275" spans="69:69">
      <c r="BQ1275" s="115"/>
    </row>
    <row r="1276" spans="69:69">
      <c r="BQ1276" s="115"/>
    </row>
    <row r="1277" spans="69:69">
      <c r="BQ1277" s="115"/>
    </row>
    <row r="1278" spans="69:69">
      <c r="BQ1278" s="115"/>
    </row>
    <row r="1279" spans="69:69">
      <c r="BQ1279" s="115"/>
    </row>
    <row r="1280" spans="69:69">
      <c r="BQ1280" s="115"/>
    </row>
    <row r="1281" spans="69:69">
      <c r="BQ1281" s="115"/>
    </row>
    <row r="1282" spans="69:69">
      <c r="BQ1282" s="115"/>
    </row>
    <row r="1283" spans="69:69">
      <c r="BQ1283" s="115"/>
    </row>
    <row r="1284" spans="69:69">
      <c r="BQ1284" s="115"/>
    </row>
    <row r="1285" spans="69:69">
      <c r="BQ1285" s="115"/>
    </row>
    <row r="1286" spans="69:69">
      <c r="BQ1286" s="115"/>
    </row>
    <row r="1287" spans="69:69">
      <c r="BQ1287" s="115"/>
    </row>
    <row r="1288" spans="69:69">
      <c r="BQ1288" s="115"/>
    </row>
    <row r="1289" spans="69:69">
      <c r="BQ1289" s="115"/>
    </row>
    <row r="1290" spans="69:69">
      <c r="BQ1290" s="115"/>
    </row>
    <row r="1291" spans="69:69">
      <c r="BQ1291" s="115"/>
    </row>
    <row r="1292" spans="69:69">
      <c r="BQ1292" s="115"/>
    </row>
    <row r="1293" spans="69:69">
      <c r="BQ1293" s="115"/>
    </row>
    <row r="1294" spans="69:69">
      <c r="BQ1294" s="115"/>
    </row>
    <row r="1295" spans="69:69">
      <c r="BQ1295" s="115"/>
    </row>
    <row r="1296" spans="69:69">
      <c r="BQ1296" s="115"/>
    </row>
    <row r="1297" spans="69:69">
      <c r="BQ1297" s="115"/>
    </row>
    <row r="1298" spans="69:69">
      <c r="BQ1298" s="115"/>
    </row>
    <row r="1299" spans="69:69">
      <c r="BQ1299" s="115"/>
    </row>
    <row r="1300" spans="69:69">
      <c r="BQ1300" s="115"/>
    </row>
    <row r="1301" spans="69:69">
      <c r="BQ1301" s="115"/>
    </row>
    <row r="1302" spans="69:69">
      <c r="BQ1302" s="115"/>
    </row>
    <row r="1303" spans="69:69">
      <c r="BQ1303" s="115"/>
    </row>
    <row r="1304" spans="69:69">
      <c r="BQ1304" s="115"/>
    </row>
    <row r="1305" spans="69:69">
      <c r="BQ1305" s="115"/>
    </row>
    <row r="1306" spans="69:69">
      <c r="BQ1306" s="115"/>
    </row>
    <row r="1307" spans="69:69">
      <c r="BQ1307" s="115"/>
    </row>
    <row r="1308" spans="69:69">
      <c r="BQ1308" s="115"/>
    </row>
    <row r="1309" spans="69:69">
      <c r="BQ1309" s="115"/>
    </row>
    <row r="1310" spans="69:69">
      <c r="BQ1310" s="115"/>
    </row>
    <row r="1311" spans="69:69">
      <c r="BQ1311" s="115"/>
    </row>
    <row r="1312" spans="69:69">
      <c r="BQ1312" s="115"/>
    </row>
    <row r="1313" spans="69:69">
      <c r="BQ1313" s="115"/>
    </row>
    <row r="1314" spans="69:69">
      <c r="BQ1314" s="115"/>
    </row>
    <row r="1315" spans="69:69">
      <c r="BQ1315" s="115"/>
    </row>
    <row r="1316" spans="69:69">
      <c r="BQ1316" s="115"/>
    </row>
    <row r="1317" spans="69:69">
      <c r="BQ1317" s="115"/>
    </row>
    <row r="1318" spans="69:69">
      <c r="BQ1318" s="115"/>
    </row>
    <row r="1319" spans="69:69">
      <c r="BQ1319" s="115"/>
    </row>
    <row r="1320" spans="69:69">
      <c r="BQ1320" s="115"/>
    </row>
    <row r="1321" spans="69:69">
      <c r="BQ1321" s="115"/>
    </row>
    <row r="1322" spans="69:69">
      <c r="BQ1322" s="115"/>
    </row>
    <row r="1323" spans="69:69">
      <c r="BQ1323" s="115"/>
    </row>
    <row r="1324" spans="69:69">
      <c r="BQ1324" s="115"/>
    </row>
    <row r="1325" spans="69:69">
      <c r="BQ1325" s="115"/>
    </row>
    <row r="1326" spans="69:69">
      <c r="BQ1326" s="115"/>
    </row>
    <row r="1327" spans="69:69">
      <c r="BQ1327" s="115"/>
    </row>
    <row r="1328" spans="69:69">
      <c r="BQ1328" s="115"/>
    </row>
    <row r="1329" spans="69:69">
      <c r="BQ1329" s="115"/>
    </row>
    <row r="1330" spans="69:69">
      <c r="BQ1330" s="115"/>
    </row>
    <row r="1331" spans="69:69">
      <c r="BQ1331" s="115"/>
    </row>
    <row r="1332" spans="69:69">
      <c r="BQ1332" s="115"/>
    </row>
    <row r="1333" spans="69:69">
      <c r="BQ1333" s="115"/>
    </row>
    <row r="1334" spans="69:69">
      <c r="BQ1334" s="115"/>
    </row>
    <row r="1335" spans="69:69">
      <c r="BQ1335" s="115"/>
    </row>
    <row r="1336" spans="69:69">
      <c r="BQ1336" s="115"/>
    </row>
    <row r="1337" spans="69:69">
      <c r="BQ1337" s="115"/>
    </row>
    <row r="1338" spans="69:69">
      <c r="BQ1338" s="115"/>
    </row>
    <row r="1339" spans="69:69">
      <c r="BQ1339" s="115"/>
    </row>
    <row r="1340" spans="69:69">
      <c r="BQ1340" s="115"/>
    </row>
    <row r="1341" spans="69:69">
      <c r="BQ1341" s="115"/>
    </row>
    <row r="1342" spans="69:69">
      <c r="BQ1342" s="115"/>
    </row>
    <row r="1343" spans="69:69">
      <c r="BQ1343" s="115"/>
    </row>
    <row r="1344" spans="69:69">
      <c r="BQ1344" s="115"/>
    </row>
    <row r="1345" spans="69:69">
      <c r="BQ1345" s="115"/>
    </row>
    <row r="1346" spans="69:69">
      <c r="BQ1346" s="115"/>
    </row>
    <row r="1347" spans="69:69">
      <c r="BQ1347" s="115"/>
    </row>
    <row r="1348" spans="69:69">
      <c r="BQ1348" s="115"/>
    </row>
    <row r="1349" spans="69:69">
      <c r="BQ1349" s="115"/>
    </row>
    <row r="1350" spans="69:69">
      <c r="BQ1350" s="115"/>
    </row>
    <row r="1351" spans="69:69">
      <c r="BQ1351" s="115"/>
    </row>
    <row r="1352" spans="69:69">
      <c r="BQ1352" s="115"/>
    </row>
    <row r="1353" spans="69:69">
      <c r="BQ1353" s="115"/>
    </row>
    <row r="1354" spans="69:69">
      <c r="BQ1354" s="115"/>
    </row>
    <row r="1355" spans="69:69">
      <c r="BQ1355" s="115"/>
    </row>
    <row r="1356" spans="69:69">
      <c r="BQ1356" s="115"/>
    </row>
    <row r="1357" spans="69:69">
      <c r="BQ1357" s="115"/>
    </row>
    <row r="1358" spans="69:69">
      <c r="BQ1358" s="115"/>
    </row>
    <row r="1359" spans="69:69">
      <c r="BQ1359" s="115"/>
    </row>
    <row r="1360" spans="69:69">
      <c r="BQ1360" s="115"/>
    </row>
    <row r="1361" spans="69:69">
      <c r="BQ1361" s="115"/>
    </row>
    <row r="1362" spans="69:69">
      <c r="BQ1362" s="115"/>
    </row>
    <row r="1363" spans="69:69">
      <c r="BQ1363" s="115"/>
    </row>
    <row r="1364" spans="69:69">
      <c r="BQ1364" s="115"/>
    </row>
    <row r="1365" spans="69:69">
      <c r="BQ1365" s="115"/>
    </row>
    <row r="1366" spans="69:69">
      <c r="BQ1366" s="115"/>
    </row>
    <row r="1367" spans="69:69">
      <c r="BQ1367" s="115"/>
    </row>
    <row r="1368" spans="69:69">
      <c r="BQ1368" s="115"/>
    </row>
    <row r="1369" spans="69:69">
      <c r="BQ1369" s="115"/>
    </row>
    <row r="1370" spans="69:69">
      <c r="BQ1370" s="115"/>
    </row>
    <row r="1371" spans="69:69">
      <c r="BQ1371" s="115"/>
    </row>
    <row r="1372" spans="69:69">
      <c r="BQ1372" s="115"/>
    </row>
    <row r="1373" spans="69:69">
      <c r="BQ1373" s="115"/>
    </row>
    <row r="1374" spans="69:69">
      <c r="BQ1374" s="115"/>
    </row>
    <row r="1375" spans="69:69">
      <c r="BQ1375" s="115"/>
    </row>
    <row r="1376" spans="69:69">
      <c r="BQ1376" s="115"/>
    </row>
    <row r="1377" spans="69:69">
      <c r="BQ1377" s="115"/>
    </row>
    <row r="1378" spans="69:69">
      <c r="BQ1378" s="115"/>
    </row>
    <row r="1379" spans="69:69">
      <c r="BQ1379" s="115"/>
    </row>
    <row r="1380" spans="69:69">
      <c r="BQ1380" s="115"/>
    </row>
    <row r="1381" spans="69:69">
      <c r="BQ1381" s="115"/>
    </row>
    <row r="1382" spans="69:69">
      <c r="BQ1382" s="115"/>
    </row>
    <row r="1383" spans="69:69">
      <c r="BQ1383" s="115"/>
    </row>
    <row r="1384" spans="69:69">
      <c r="BQ1384" s="115"/>
    </row>
    <row r="1385" spans="69:69">
      <c r="BQ1385" s="115"/>
    </row>
    <row r="1386" spans="69:69">
      <c r="BQ1386" s="115"/>
    </row>
    <row r="1387" spans="69:69">
      <c r="BQ1387" s="115"/>
    </row>
    <row r="1388" spans="69:69">
      <c r="BQ1388" s="115"/>
    </row>
    <row r="1389" spans="69:69">
      <c r="BQ1389" s="115"/>
    </row>
    <row r="1390" spans="69:69">
      <c r="BQ1390" s="115"/>
    </row>
    <row r="1391" spans="69:69">
      <c r="BQ1391" s="115"/>
    </row>
    <row r="1392" spans="69:69">
      <c r="BQ1392" s="115"/>
    </row>
    <row r="1393" spans="69:69">
      <c r="BQ1393" s="115"/>
    </row>
    <row r="1394" spans="69:69">
      <c r="BQ1394" s="115"/>
    </row>
    <row r="1395" spans="69:69">
      <c r="BQ1395" s="115"/>
    </row>
    <row r="1396" spans="69:69">
      <c r="BQ1396" s="115"/>
    </row>
    <row r="1397" spans="69:69">
      <c r="BQ1397" s="115"/>
    </row>
    <row r="1398" spans="69:69">
      <c r="BQ1398" s="115"/>
    </row>
    <row r="1399" spans="69:69">
      <c r="BQ1399" s="115"/>
    </row>
    <row r="1400" spans="69:69">
      <c r="BQ1400" s="115"/>
    </row>
    <row r="1401" spans="69:69">
      <c r="BQ1401" s="115"/>
    </row>
    <row r="1402" spans="69:69">
      <c r="BQ1402" s="115"/>
    </row>
    <row r="1403" spans="69:69">
      <c r="BQ1403" s="115"/>
    </row>
    <row r="1404" spans="69:69">
      <c r="BQ1404" s="115"/>
    </row>
    <row r="1405" spans="69:69">
      <c r="BQ1405" s="115"/>
    </row>
    <row r="1406" spans="69:69">
      <c r="BQ1406" s="115"/>
    </row>
    <row r="1407" spans="69:69">
      <c r="BQ1407" s="115"/>
    </row>
    <row r="1408" spans="69:69">
      <c r="BQ1408" s="115"/>
    </row>
    <row r="1409" spans="69:69">
      <c r="BQ1409" s="115"/>
    </row>
    <row r="1410" spans="69:69">
      <c r="BQ1410" s="115"/>
    </row>
    <row r="1411" spans="69:69">
      <c r="BQ1411" s="115"/>
    </row>
    <row r="1412" spans="69:69">
      <c r="BQ1412" s="115"/>
    </row>
    <row r="1413" spans="69:69">
      <c r="BQ1413" s="115"/>
    </row>
    <row r="1414" spans="69:69">
      <c r="BQ1414" s="115"/>
    </row>
    <row r="1415" spans="69:69">
      <c r="BQ1415" s="115"/>
    </row>
    <row r="1416" spans="69:69">
      <c r="BQ1416" s="115"/>
    </row>
    <row r="1417" spans="69:69">
      <c r="BQ1417" s="115"/>
    </row>
    <row r="1418" spans="69:69">
      <c r="BQ1418" s="115"/>
    </row>
    <row r="1419" spans="69:69">
      <c r="BQ1419" s="115"/>
    </row>
    <row r="1420" spans="69:69">
      <c r="BQ1420" s="115"/>
    </row>
    <row r="1421" spans="69:69">
      <c r="BQ1421" s="115"/>
    </row>
    <row r="1422" spans="69:69">
      <c r="BQ1422" s="115"/>
    </row>
    <row r="1423" spans="69:69">
      <c r="BQ1423" s="115"/>
    </row>
    <row r="1424" spans="69:69">
      <c r="BQ1424" s="115"/>
    </row>
    <row r="1425" spans="69:69">
      <c r="BQ1425" s="115"/>
    </row>
    <row r="1426" spans="69:69">
      <c r="BQ1426" s="115"/>
    </row>
    <row r="1427" spans="69:69">
      <c r="BQ1427" s="115"/>
    </row>
    <row r="1428" spans="69:69">
      <c r="BQ1428" s="115"/>
    </row>
    <row r="1429" spans="69:69">
      <c r="BQ1429" s="115"/>
    </row>
    <row r="1430" spans="69:69">
      <c r="BQ1430" s="115"/>
    </row>
    <row r="1431" spans="69:69">
      <c r="BQ1431" s="115"/>
    </row>
    <row r="1432" spans="69:69">
      <c r="BQ1432" s="115"/>
    </row>
    <row r="1433" spans="69:69">
      <c r="BQ1433" s="115"/>
    </row>
    <row r="1434" spans="69:69">
      <c r="BQ1434" s="115"/>
    </row>
    <row r="1435" spans="69:69">
      <c r="BQ1435" s="115"/>
    </row>
    <row r="1436" spans="69:69">
      <c r="BQ1436" s="115"/>
    </row>
    <row r="1437" spans="69:69">
      <c r="BQ1437" s="115"/>
    </row>
    <row r="1438" spans="69:69">
      <c r="BQ1438" s="115"/>
    </row>
    <row r="1439" spans="69:69">
      <c r="BQ1439" s="115"/>
    </row>
    <row r="1440" spans="69:69">
      <c r="BQ1440" s="115"/>
    </row>
    <row r="1441" spans="69:69">
      <c r="BQ1441" s="115"/>
    </row>
    <row r="1442" spans="69:69">
      <c r="BQ1442" s="115"/>
    </row>
    <row r="1443" spans="69:69">
      <c r="BQ1443" s="115"/>
    </row>
    <row r="1444" spans="69:69">
      <c r="BQ1444" s="115"/>
    </row>
    <row r="1445" spans="69:69">
      <c r="BQ1445" s="115"/>
    </row>
    <row r="1446" spans="69:69">
      <c r="BQ1446" s="115"/>
    </row>
    <row r="1447" spans="69:69">
      <c r="BQ1447" s="115"/>
    </row>
    <row r="1448" spans="69:69">
      <c r="BQ1448" s="115"/>
    </row>
    <row r="1449" spans="69:69">
      <c r="BQ1449" s="115"/>
    </row>
    <row r="1450" spans="69:69">
      <c r="BQ1450" s="115"/>
    </row>
    <row r="1451" spans="69:69">
      <c r="BQ1451" s="115"/>
    </row>
    <row r="1452" spans="69:69">
      <c r="BQ1452" s="115"/>
    </row>
    <row r="1453" spans="69:69">
      <c r="BQ1453" s="115"/>
    </row>
    <row r="1454" spans="69:69">
      <c r="BQ1454" s="115"/>
    </row>
    <row r="1455" spans="69:69">
      <c r="BQ1455" s="115"/>
    </row>
    <row r="1456" spans="69:69">
      <c r="BQ1456" s="115"/>
    </row>
    <row r="1457" spans="69:69">
      <c r="BQ1457" s="115"/>
    </row>
    <row r="1458" spans="69:69">
      <c r="BQ1458" s="115"/>
    </row>
    <row r="1459" spans="69:69">
      <c r="BQ1459" s="115"/>
    </row>
    <row r="1460" spans="69:69">
      <c r="BQ1460" s="115"/>
    </row>
    <row r="1461" spans="69:69">
      <c r="BQ1461" s="115"/>
    </row>
    <row r="1462" spans="69:69">
      <c r="BQ1462" s="115"/>
    </row>
    <row r="1463" spans="69:69">
      <c r="BQ1463" s="115"/>
    </row>
    <row r="1464" spans="69:69">
      <c r="BQ1464" s="115"/>
    </row>
    <row r="1465" spans="69:69">
      <c r="BQ1465" s="115"/>
    </row>
    <row r="1466" spans="69:69">
      <c r="BQ1466" s="115"/>
    </row>
    <row r="1467" spans="69:69">
      <c r="BQ1467" s="115"/>
    </row>
    <row r="1468" spans="69:69">
      <c r="BQ1468" s="115"/>
    </row>
    <row r="1469" spans="69:69">
      <c r="BQ1469" s="115"/>
    </row>
    <row r="1470" spans="69:69">
      <c r="BQ1470" s="115"/>
    </row>
    <row r="1471" spans="69:69">
      <c r="BQ1471" s="115"/>
    </row>
    <row r="1472" spans="69:69">
      <c r="BQ1472" s="115"/>
    </row>
    <row r="1473" spans="69:69">
      <c r="BQ1473" s="115"/>
    </row>
    <row r="1474" spans="69:69">
      <c r="BQ1474" s="115"/>
    </row>
    <row r="1475" spans="69:69">
      <c r="BQ1475" s="115"/>
    </row>
    <row r="1476" spans="69:69">
      <c r="BQ1476" s="115"/>
    </row>
    <row r="1477" spans="69:69">
      <c r="BQ1477" s="115"/>
    </row>
    <row r="1478" spans="69:69">
      <c r="BQ1478" s="115"/>
    </row>
    <row r="1479" spans="69:69">
      <c r="BQ1479" s="115"/>
    </row>
    <row r="1480" spans="69:69">
      <c r="BQ1480" s="115"/>
    </row>
    <row r="1481" spans="69:69">
      <c r="BQ1481" s="115"/>
    </row>
    <row r="1482" spans="69:69">
      <c r="BQ1482" s="115"/>
    </row>
    <row r="1483" spans="69:69">
      <c r="BQ1483" s="115"/>
    </row>
    <row r="1484" spans="69:69">
      <c r="BQ1484" s="115"/>
    </row>
    <row r="1485" spans="69:69">
      <c r="BQ1485" s="115"/>
    </row>
    <row r="1486" spans="69:69">
      <c r="BQ1486" s="115"/>
    </row>
    <row r="1487" spans="69:69">
      <c r="BQ1487" s="115"/>
    </row>
    <row r="1488" spans="69:69">
      <c r="BQ1488" s="115"/>
    </row>
    <row r="1489" spans="69:69">
      <c r="BQ1489" s="115"/>
    </row>
    <row r="1490" spans="69:69">
      <c r="BQ1490" s="115"/>
    </row>
    <row r="1491" spans="69:69">
      <c r="BQ1491" s="115"/>
    </row>
    <row r="1492" spans="69:69">
      <c r="BQ1492" s="115"/>
    </row>
    <row r="1493" spans="69:69">
      <c r="BQ1493" s="115"/>
    </row>
    <row r="1494" spans="69:69">
      <c r="BQ1494" s="115"/>
    </row>
    <row r="1495" spans="69:69">
      <c r="BQ1495" s="115"/>
    </row>
    <row r="1496" spans="69:69">
      <c r="BQ1496" s="115"/>
    </row>
    <row r="1497" spans="69:69">
      <c r="BQ1497" s="115"/>
    </row>
    <row r="1498" spans="69:69">
      <c r="BQ1498" s="115"/>
    </row>
    <row r="1499" spans="69:69">
      <c r="BQ1499" s="115"/>
    </row>
    <row r="1500" spans="69:69">
      <c r="BQ1500" s="115"/>
    </row>
    <row r="1501" spans="69:69">
      <c r="BQ1501" s="115"/>
    </row>
    <row r="1502" spans="69:69">
      <c r="BQ1502" s="115"/>
    </row>
    <row r="1503" spans="69:69">
      <c r="BQ1503" s="115"/>
    </row>
    <row r="1504" spans="69:69">
      <c r="BQ1504" s="115"/>
    </row>
    <row r="1505" spans="69:69">
      <c r="BQ1505" s="115"/>
    </row>
    <row r="1506" spans="69:69">
      <c r="BQ1506" s="115"/>
    </row>
    <row r="1507" spans="69:69">
      <c r="BQ1507" s="115"/>
    </row>
    <row r="1508" spans="69:69">
      <c r="BQ1508" s="115"/>
    </row>
    <row r="1509" spans="69:69">
      <c r="BQ1509" s="115"/>
    </row>
    <row r="1510" spans="69:69">
      <c r="BQ1510" s="115"/>
    </row>
    <row r="1511" spans="69:69">
      <c r="BQ1511" s="115"/>
    </row>
    <row r="1512" spans="69:69">
      <c r="BQ1512" s="115"/>
    </row>
    <row r="1513" spans="69:69">
      <c r="BQ1513" s="115"/>
    </row>
    <row r="1514" spans="69:69">
      <c r="BQ1514" s="115"/>
    </row>
    <row r="1515" spans="69:69">
      <c r="BQ1515" s="115"/>
    </row>
    <row r="1516" spans="69:69">
      <c r="BQ1516" s="115"/>
    </row>
    <row r="1517" spans="69:69">
      <c r="BQ1517" s="115"/>
    </row>
    <row r="1518" spans="69:69">
      <c r="BQ1518" s="115"/>
    </row>
    <row r="1519" spans="69:69">
      <c r="BQ1519" s="115"/>
    </row>
    <row r="1520" spans="69:69">
      <c r="BQ1520" s="115"/>
    </row>
    <row r="1521" spans="69:69">
      <c r="BQ1521" s="115"/>
    </row>
    <row r="1522" spans="69:69">
      <c r="BQ1522" s="115"/>
    </row>
    <row r="1523" spans="69:69">
      <c r="BQ1523" s="115"/>
    </row>
    <row r="1524" spans="69:69">
      <c r="BQ1524" s="115"/>
    </row>
    <row r="1525" spans="69:69">
      <c r="BQ1525" s="115"/>
    </row>
    <row r="1526" spans="69:69">
      <c r="BQ1526" s="115"/>
    </row>
    <row r="1527" spans="69:69">
      <c r="BQ1527" s="115"/>
    </row>
    <row r="1528" spans="69:69">
      <c r="BQ1528" s="115"/>
    </row>
    <row r="1529" spans="69:69">
      <c r="BQ1529" s="115"/>
    </row>
    <row r="1530" spans="69:69">
      <c r="BQ1530" s="115"/>
    </row>
    <row r="1531" spans="69:69">
      <c r="BQ1531" s="115"/>
    </row>
    <row r="1532" spans="69:69">
      <c r="BQ1532" s="115"/>
    </row>
    <row r="1533" spans="69:69">
      <c r="BQ1533" s="115"/>
    </row>
    <row r="1534" spans="69:69">
      <c r="BQ1534" s="115"/>
    </row>
    <row r="1535" spans="69:69">
      <c r="BQ1535" s="115"/>
    </row>
    <row r="1536" spans="69:69">
      <c r="BQ1536" s="115"/>
    </row>
    <row r="1537" spans="69:69">
      <c r="BQ1537" s="115"/>
    </row>
    <row r="1538" spans="69:69">
      <c r="BQ1538" s="115"/>
    </row>
    <row r="1539" spans="69:69">
      <c r="BQ1539" s="115"/>
    </row>
    <row r="1540" spans="69:69">
      <c r="BQ1540" s="115"/>
    </row>
    <row r="1541" spans="69:69">
      <c r="BQ1541" s="115"/>
    </row>
    <row r="1542" spans="69:69">
      <c r="BQ1542" s="115"/>
    </row>
    <row r="1543" spans="69:69">
      <c r="BQ1543" s="115"/>
    </row>
    <row r="1544" spans="69:69">
      <c r="BQ1544" s="115"/>
    </row>
    <row r="1545" spans="69:69">
      <c r="BQ1545" s="115"/>
    </row>
    <row r="1546" spans="69:69">
      <c r="BQ1546" s="115"/>
    </row>
    <row r="1547" spans="69:69">
      <c r="BQ1547" s="115"/>
    </row>
    <row r="1548" spans="69:69">
      <c r="BQ1548" s="115"/>
    </row>
    <row r="1549" spans="69:69">
      <c r="BQ1549" s="115"/>
    </row>
    <row r="1550" spans="69:69">
      <c r="BQ1550" s="115"/>
    </row>
    <row r="1551" spans="69:69">
      <c r="BQ1551" s="115"/>
    </row>
    <row r="1552" spans="69:69">
      <c r="BQ1552" s="115"/>
    </row>
    <row r="1553" spans="69:69">
      <c r="BQ1553" s="115"/>
    </row>
    <row r="1554" spans="69:69">
      <c r="BQ1554" s="115"/>
    </row>
    <row r="1555" spans="69:69">
      <c r="BQ1555" s="115"/>
    </row>
    <row r="1556" spans="69:69">
      <c r="BQ1556" s="115"/>
    </row>
    <row r="1557" spans="69:69">
      <c r="BQ1557" s="115"/>
    </row>
    <row r="1558" spans="69:69">
      <c r="BQ1558" s="115"/>
    </row>
    <row r="1559" spans="69:69">
      <c r="BQ1559" s="115"/>
    </row>
    <row r="1560" spans="69:69">
      <c r="BQ1560" s="115"/>
    </row>
    <row r="1561" spans="69:69">
      <c r="BQ1561" s="115"/>
    </row>
    <row r="1562" spans="69:69">
      <c r="BQ1562" s="115"/>
    </row>
    <row r="1563" spans="69:69">
      <c r="BQ1563" s="115"/>
    </row>
    <row r="1564" spans="69:69">
      <c r="BQ1564" s="115"/>
    </row>
    <row r="1565" spans="69:69">
      <c r="BQ1565" s="115"/>
    </row>
    <row r="1566" spans="69:69">
      <c r="BQ1566" s="115"/>
    </row>
    <row r="1567" spans="69:69">
      <c r="BQ1567" s="115"/>
    </row>
    <row r="1568" spans="69:69">
      <c r="BQ1568" s="115"/>
    </row>
    <row r="1569" spans="69:69">
      <c r="BQ1569" s="115"/>
    </row>
    <row r="1570" spans="69:69">
      <c r="BQ1570" s="115"/>
    </row>
    <row r="1571" spans="69:69">
      <c r="BQ1571" s="115"/>
    </row>
    <row r="1572" spans="69:69">
      <c r="BQ1572" s="115"/>
    </row>
    <row r="1573" spans="69:69">
      <c r="BQ1573" s="115"/>
    </row>
    <row r="1574" spans="69:69">
      <c r="BQ1574" s="115"/>
    </row>
    <row r="1575" spans="69:69">
      <c r="BQ1575" s="115"/>
    </row>
    <row r="1576" spans="69:69">
      <c r="BQ1576" s="115"/>
    </row>
    <row r="1577" spans="69:69">
      <c r="BQ1577" s="115"/>
    </row>
    <row r="1578" spans="69:69">
      <c r="BQ1578" s="115"/>
    </row>
    <row r="1579" spans="69:69">
      <c r="BQ1579" s="115"/>
    </row>
    <row r="1580" spans="69:69">
      <c r="BQ1580" s="115"/>
    </row>
    <row r="1581" spans="69:69">
      <c r="BQ1581" s="115"/>
    </row>
    <row r="1582" spans="69:69">
      <c r="BQ1582" s="115"/>
    </row>
    <row r="1583" spans="69:69">
      <c r="BQ1583" s="115"/>
    </row>
    <row r="1584" spans="69:69">
      <c r="BQ1584" s="115"/>
    </row>
    <row r="1585" spans="69:69">
      <c r="BQ1585" s="115"/>
    </row>
    <row r="1586" spans="69:69">
      <c r="BQ1586" s="115"/>
    </row>
    <row r="1587" spans="69:69">
      <c r="BQ1587" s="115"/>
    </row>
    <row r="1588" spans="69:69">
      <c r="BQ1588" s="115"/>
    </row>
    <row r="1589" spans="69:69">
      <c r="BQ1589" s="115"/>
    </row>
    <row r="1590" spans="69:69">
      <c r="BQ1590" s="115"/>
    </row>
    <row r="1591" spans="69:69">
      <c r="BQ1591" s="115"/>
    </row>
    <row r="1592" spans="69:69">
      <c r="BQ1592" s="115"/>
    </row>
    <row r="1593" spans="69:69">
      <c r="BQ1593" s="115"/>
    </row>
    <row r="1594" spans="69:69">
      <c r="BQ1594" s="115"/>
    </row>
    <row r="1595" spans="69:69">
      <c r="BQ1595" s="115"/>
    </row>
    <row r="1596" spans="69:69">
      <c r="BQ1596" s="115"/>
    </row>
    <row r="1597" spans="69:69">
      <c r="BQ1597" s="115"/>
    </row>
    <row r="1598" spans="69:69">
      <c r="BQ1598" s="115"/>
    </row>
    <row r="1599" spans="69:69">
      <c r="BQ1599" s="115"/>
    </row>
    <row r="1600" spans="69:69">
      <c r="BQ1600" s="115"/>
    </row>
    <row r="1601" spans="69:69">
      <c r="BQ1601" s="115"/>
    </row>
    <row r="1602" spans="69:69">
      <c r="BQ1602" s="115"/>
    </row>
    <row r="1603" spans="69:69">
      <c r="BQ1603" s="115"/>
    </row>
    <row r="1604" spans="69:69">
      <c r="BQ1604" s="115"/>
    </row>
    <row r="1605" spans="69:69">
      <c r="BQ1605" s="115"/>
    </row>
    <row r="1606" spans="69:69">
      <c r="BQ1606" s="115"/>
    </row>
    <row r="1607" spans="69:69">
      <c r="BQ1607" s="115"/>
    </row>
    <row r="1608" spans="69:69">
      <c r="BQ1608" s="115"/>
    </row>
    <row r="1609" spans="69:69">
      <c r="BQ1609" s="115"/>
    </row>
    <row r="1610" spans="69:69">
      <c r="BQ1610" s="115"/>
    </row>
    <row r="1611" spans="69:69">
      <c r="BQ1611" s="115"/>
    </row>
    <row r="1612" spans="69:69">
      <c r="BQ1612" s="115"/>
    </row>
    <row r="1613" spans="69:69">
      <c r="BQ1613" s="115"/>
    </row>
    <row r="1614" spans="69:69">
      <c r="BQ1614" s="115"/>
    </row>
    <row r="1615" spans="69:69">
      <c r="BQ1615" s="115"/>
    </row>
    <row r="1616" spans="69:69">
      <c r="BQ1616" s="115"/>
    </row>
    <row r="1617" spans="69:69">
      <c r="BQ1617" s="115"/>
    </row>
    <row r="1618" spans="69:69">
      <c r="BQ1618" s="115"/>
    </row>
    <row r="1619" spans="69:69">
      <c r="BQ1619" s="115"/>
    </row>
    <row r="1620" spans="69:69">
      <c r="BQ1620" s="115"/>
    </row>
    <row r="1621" spans="69:69">
      <c r="BQ1621" s="115"/>
    </row>
    <row r="1622" spans="69:69">
      <c r="BQ1622" s="115"/>
    </row>
    <row r="1623" spans="69:69">
      <c r="BQ1623" s="115"/>
    </row>
    <row r="1624" spans="69:69">
      <c r="BQ1624" s="115"/>
    </row>
    <row r="1625" spans="69:69">
      <c r="BQ1625" s="115"/>
    </row>
    <row r="1626" spans="69:69">
      <c r="BQ1626" s="115"/>
    </row>
    <row r="1627" spans="69:69">
      <c r="BQ1627" s="115"/>
    </row>
    <row r="1628" spans="69:69">
      <c r="BQ1628" s="115"/>
    </row>
    <row r="1629" spans="69:69">
      <c r="BQ1629" s="115"/>
    </row>
    <row r="1630" spans="69:69">
      <c r="BQ1630" s="115"/>
    </row>
    <row r="1631" spans="69:69">
      <c r="BQ1631" s="115"/>
    </row>
    <row r="1632" spans="69:69">
      <c r="BQ1632" s="115"/>
    </row>
    <row r="1633" spans="69:69">
      <c r="BQ1633" s="115"/>
    </row>
    <row r="1634" spans="69:69">
      <c r="BQ1634" s="115"/>
    </row>
    <row r="1635" spans="69:69">
      <c r="BQ1635" s="115"/>
    </row>
    <row r="1636" spans="69:69">
      <c r="BQ1636" s="115"/>
    </row>
    <row r="1637" spans="69:69">
      <c r="BQ1637" s="115"/>
    </row>
    <row r="1638" spans="69:69">
      <c r="BQ1638" s="115"/>
    </row>
    <row r="1639" spans="69:69">
      <c r="BQ1639" s="115"/>
    </row>
    <row r="1640" spans="69:69">
      <c r="BQ1640" s="115"/>
    </row>
    <row r="1641" spans="69:69">
      <c r="BQ1641" s="115"/>
    </row>
    <row r="1642" spans="69:69">
      <c r="BQ1642" s="115"/>
    </row>
    <row r="1643" spans="69:69">
      <c r="BQ1643" s="115"/>
    </row>
    <row r="1644" spans="69:69">
      <c r="BQ1644" s="115"/>
    </row>
    <row r="1645" spans="69:69">
      <c r="BQ1645" s="115"/>
    </row>
    <row r="1646" spans="69:69">
      <c r="BQ1646" s="115"/>
    </row>
    <row r="1647" spans="69:69">
      <c r="BQ1647" s="115"/>
    </row>
    <row r="1648" spans="69:69">
      <c r="BQ1648" s="115"/>
    </row>
    <row r="1649" spans="69:69">
      <c r="BQ1649" s="115"/>
    </row>
    <row r="1650" spans="69:69">
      <c r="BQ1650" s="115"/>
    </row>
    <row r="1651" spans="69:69">
      <c r="BQ1651" s="115"/>
    </row>
    <row r="1652" spans="69:69">
      <c r="BQ1652" s="115"/>
    </row>
    <row r="1653" spans="69:69">
      <c r="BQ1653" s="115"/>
    </row>
    <row r="1654" spans="69:69">
      <c r="BQ1654" s="115"/>
    </row>
    <row r="1655" spans="69:69">
      <c r="BQ1655" s="115"/>
    </row>
    <row r="1656" spans="69:69">
      <c r="BQ1656" s="115"/>
    </row>
    <row r="1657" spans="69:69">
      <c r="BQ1657" s="115"/>
    </row>
    <row r="1658" spans="69:69">
      <c r="BQ1658" s="115"/>
    </row>
    <row r="1659" spans="69:69">
      <c r="BQ1659" s="115"/>
    </row>
    <row r="1660" spans="69:69">
      <c r="BQ1660" s="115"/>
    </row>
    <row r="1661" spans="69:69">
      <c r="BQ1661" s="115"/>
    </row>
    <row r="1662" spans="69:69">
      <c r="BQ1662" s="115"/>
    </row>
    <row r="1663" spans="69:69">
      <c r="BQ1663" s="115"/>
    </row>
    <row r="1664" spans="69:69">
      <c r="BQ1664" s="115"/>
    </row>
    <row r="1665" spans="69:69">
      <c r="BQ1665" s="115"/>
    </row>
    <row r="1666" spans="69:69">
      <c r="BQ1666" s="115"/>
    </row>
    <row r="1667" spans="69:69">
      <c r="BQ1667" s="115"/>
    </row>
    <row r="1668" spans="69:69">
      <c r="BQ1668" s="115"/>
    </row>
    <row r="1669" spans="69:69">
      <c r="BQ1669" s="115"/>
    </row>
    <row r="1670" spans="69:69">
      <c r="BQ1670" s="115"/>
    </row>
    <row r="1671" spans="69:69">
      <c r="BQ1671" s="115"/>
    </row>
    <row r="1672" spans="69:69">
      <c r="BQ1672" s="115"/>
    </row>
    <row r="1673" spans="69:69">
      <c r="BQ1673" s="115"/>
    </row>
    <row r="1674" spans="69:69">
      <c r="BQ1674" s="115"/>
    </row>
    <row r="1675" spans="69:69">
      <c r="BQ1675" s="115"/>
    </row>
    <row r="1676" spans="69:69">
      <c r="BQ1676" s="115"/>
    </row>
    <row r="1677" spans="69:69">
      <c r="BQ1677" s="115"/>
    </row>
    <row r="1678" spans="69:69">
      <c r="BQ1678" s="115"/>
    </row>
    <row r="1679" spans="69:69">
      <c r="BQ1679" s="115"/>
    </row>
    <row r="1680" spans="69:69">
      <c r="BQ1680" s="115"/>
    </row>
    <row r="1681" spans="69:69">
      <c r="BQ1681" s="115"/>
    </row>
    <row r="1682" spans="69:69">
      <c r="BQ1682" s="115"/>
    </row>
    <row r="1683" spans="69:69">
      <c r="BQ1683" s="115"/>
    </row>
    <row r="1684" spans="69:69">
      <c r="BQ1684" s="115"/>
    </row>
    <row r="1685" spans="69:69">
      <c r="BQ1685" s="115"/>
    </row>
    <row r="1686" spans="69:69">
      <c r="BQ1686" s="115"/>
    </row>
    <row r="1687" spans="69:69">
      <c r="BQ1687" s="115"/>
    </row>
    <row r="1688" spans="69:69">
      <c r="BQ1688" s="115"/>
    </row>
    <row r="1689" spans="69:69">
      <c r="BQ1689" s="115"/>
    </row>
    <row r="1690" spans="69:69">
      <c r="BQ1690" s="115"/>
    </row>
    <row r="1691" spans="69:69">
      <c r="BQ1691" s="115"/>
    </row>
    <row r="1692" spans="69:69">
      <c r="BQ1692" s="115"/>
    </row>
    <row r="1693" spans="69:69">
      <c r="BQ1693" s="115"/>
    </row>
    <row r="1694" spans="69:69">
      <c r="BQ1694" s="115"/>
    </row>
    <row r="1695" spans="69:69">
      <c r="BQ1695" s="115"/>
    </row>
    <row r="1696" spans="69:69">
      <c r="BQ1696" s="115"/>
    </row>
    <row r="1697" spans="69:69">
      <c r="BQ1697" s="115"/>
    </row>
    <row r="1698" spans="69:69">
      <c r="BQ1698" s="115"/>
    </row>
    <row r="1699" spans="69:69">
      <c r="BQ1699" s="115"/>
    </row>
    <row r="1700" spans="69:69">
      <c r="BQ1700" s="115"/>
    </row>
    <row r="1701" spans="69:69">
      <c r="BQ1701" s="115"/>
    </row>
    <row r="1702" spans="69:69">
      <c r="BQ1702" s="115"/>
    </row>
    <row r="1703" spans="69:69">
      <c r="BQ1703" s="115"/>
    </row>
    <row r="1704" spans="69:69">
      <c r="BQ1704" s="115"/>
    </row>
    <row r="1705" spans="69:69">
      <c r="BQ1705" s="115"/>
    </row>
    <row r="1706" spans="69:69">
      <c r="BQ1706" s="115"/>
    </row>
    <row r="1707" spans="69:69">
      <c r="BQ1707" s="115"/>
    </row>
    <row r="1708" spans="69:69">
      <c r="BQ1708" s="115"/>
    </row>
    <row r="1709" spans="69:69">
      <c r="BQ1709" s="115"/>
    </row>
    <row r="1710" spans="69:69">
      <c r="BQ1710" s="115"/>
    </row>
    <row r="1711" spans="69:69">
      <c r="BQ1711" s="115"/>
    </row>
    <row r="1712" spans="69:69">
      <c r="BQ1712" s="115"/>
    </row>
    <row r="1713" spans="69:69">
      <c r="BQ1713" s="115"/>
    </row>
    <row r="1714" spans="69:69">
      <c r="BQ1714" s="115"/>
    </row>
    <row r="1715" spans="69:69">
      <c r="BQ1715" s="115"/>
    </row>
    <row r="1716" spans="69:69">
      <c r="BQ1716" s="115"/>
    </row>
    <row r="1717" spans="69:69">
      <c r="BQ1717" s="115"/>
    </row>
    <row r="1718" spans="69:69">
      <c r="BQ1718" s="115"/>
    </row>
    <row r="1719" spans="69:69">
      <c r="BQ1719" s="115"/>
    </row>
    <row r="1720" spans="69:69">
      <c r="BQ1720" s="115"/>
    </row>
    <row r="1721" spans="69:69">
      <c r="BQ1721" s="115"/>
    </row>
    <row r="1722" spans="69:69">
      <c r="BQ1722" s="115"/>
    </row>
    <row r="1723" spans="69:69">
      <c r="BQ1723" s="115"/>
    </row>
    <row r="1724" spans="69:69">
      <c r="BQ1724" s="115"/>
    </row>
    <row r="1725" spans="69:69">
      <c r="BQ1725" s="115"/>
    </row>
    <row r="1726" spans="69:69">
      <c r="BQ1726" s="115"/>
    </row>
    <row r="1727" spans="69:69">
      <c r="BQ1727" s="115"/>
    </row>
    <row r="1728" spans="69:69">
      <c r="BQ1728" s="115"/>
    </row>
    <row r="1729" spans="69:69">
      <c r="BQ1729" s="115"/>
    </row>
    <row r="1730" spans="69:69">
      <c r="BQ1730" s="115"/>
    </row>
    <row r="1731" spans="69:69">
      <c r="BQ1731" s="115"/>
    </row>
    <row r="1732" spans="69:69">
      <c r="BQ1732" s="115"/>
    </row>
    <row r="1733" spans="69:69">
      <c r="BQ1733" s="115"/>
    </row>
    <row r="1734" spans="69:69">
      <c r="BQ1734" s="115"/>
    </row>
    <row r="1735" spans="69:69">
      <c r="BQ1735" s="115"/>
    </row>
    <row r="1736" spans="69:69">
      <c r="BQ1736" s="115"/>
    </row>
    <row r="1737" spans="69:69">
      <c r="BQ1737" s="115"/>
    </row>
    <row r="1738" spans="69:69">
      <c r="BQ1738" s="115"/>
    </row>
    <row r="1739" spans="69:69">
      <c r="BQ1739" s="115"/>
    </row>
    <row r="1740" spans="69:69">
      <c r="BQ1740" s="115"/>
    </row>
    <row r="1741" spans="69:69">
      <c r="BQ1741" s="115"/>
    </row>
    <row r="1742" spans="69:69">
      <c r="BQ1742" s="115"/>
    </row>
    <row r="1743" spans="69:69">
      <c r="BQ1743" s="115"/>
    </row>
    <row r="1744" spans="69:69">
      <c r="BQ1744" s="115"/>
    </row>
    <row r="1745" spans="69:69">
      <c r="BQ1745" s="115"/>
    </row>
    <row r="1746" spans="69:69">
      <c r="BQ1746" s="115"/>
    </row>
    <row r="1747" spans="69:69">
      <c r="BQ1747" s="115"/>
    </row>
    <row r="1748" spans="69:69">
      <c r="BQ1748" s="115"/>
    </row>
    <row r="1749" spans="69:69">
      <c r="BQ1749" s="115"/>
    </row>
    <row r="1750" spans="69:69">
      <c r="BQ1750" s="115"/>
    </row>
    <row r="1751" spans="69:69">
      <c r="BQ1751" s="115"/>
    </row>
    <row r="1752" spans="69:69">
      <c r="BQ1752" s="115"/>
    </row>
    <row r="1753" spans="69:69">
      <c r="BQ1753" s="115"/>
    </row>
    <row r="1754" spans="69:69">
      <c r="BQ1754" s="115"/>
    </row>
    <row r="1755" spans="69:69">
      <c r="BQ1755" s="115"/>
    </row>
    <row r="1756" spans="69:69">
      <c r="BQ1756" s="115"/>
    </row>
    <row r="1757" spans="69:69">
      <c r="BQ1757" s="115"/>
    </row>
    <row r="1758" spans="69:69">
      <c r="BQ1758" s="115"/>
    </row>
    <row r="1759" spans="69:69">
      <c r="BQ1759" s="115"/>
    </row>
    <row r="1760" spans="69:69">
      <c r="BQ1760" s="115"/>
    </row>
    <row r="1761" spans="69:69">
      <c r="BQ1761" s="115"/>
    </row>
    <row r="1762" spans="69:69">
      <c r="BQ1762" s="115"/>
    </row>
    <row r="1763" spans="69:69">
      <c r="BQ1763" s="115"/>
    </row>
    <row r="1764" spans="69:69">
      <c r="BQ1764" s="115"/>
    </row>
    <row r="1765" spans="69:69">
      <c r="BQ1765" s="115"/>
    </row>
    <row r="1766" spans="69:69">
      <c r="BQ1766" s="115"/>
    </row>
    <row r="1767" spans="69:69">
      <c r="BQ1767" s="115"/>
    </row>
    <row r="1768" spans="69:69">
      <c r="BQ1768" s="115"/>
    </row>
    <row r="1769" spans="69:69">
      <c r="BQ1769" s="115"/>
    </row>
    <row r="1770" spans="69:69">
      <c r="BQ1770" s="115"/>
    </row>
    <row r="1771" spans="69:69">
      <c r="BQ1771" s="115"/>
    </row>
    <row r="1772" spans="69:69">
      <c r="BQ1772" s="115"/>
    </row>
    <row r="1773" spans="69:69">
      <c r="BQ1773" s="115"/>
    </row>
    <row r="1774" spans="69:69">
      <c r="BQ1774" s="115"/>
    </row>
    <row r="1775" spans="69:69">
      <c r="BQ1775" s="115"/>
    </row>
    <row r="1776" spans="69:69">
      <c r="BQ1776" s="115"/>
    </row>
    <row r="1777" spans="69:69">
      <c r="BQ1777" s="115"/>
    </row>
    <row r="1778" spans="69:69">
      <c r="BQ1778" s="115"/>
    </row>
    <row r="1779" spans="69:69">
      <c r="BQ1779" s="115"/>
    </row>
    <row r="1780" spans="69:69">
      <c r="BQ1780" s="115"/>
    </row>
    <row r="1781" spans="69:69">
      <c r="BQ1781" s="115"/>
    </row>
    <row r="1782" spans="69:69">
      <c r="BQ1782" s="115"/>
    </row>
    <row r="1783" spans="69:69">
      <c r="BQ1783" s="115"/>
    </row>
    <row r="1784" spans="69:69">
      <c r="BQ1784" s="115"/>
    </row>
    <row r="1785" spans="69:69">
      <c r="BQ1785" s="115"/>
    </row>
    <row r="1786" spans="69:69">
      <c r="BQ1786" s="115"/>
    </row>
    <row r="1787" spans="69:69">
      <c r="BQ1787" s="115"/>
    </row>
    <row r="1788" spans="69:69">
      <c r="BQ1788" s="115"/>
    </row>
    <row r="1789" spans="69:69">
      <c r="BQ1789" s="115"/>
    </row>
    <row r="1790" spans="69:69">
      <c r="BQ1790" s="115"/>
    </row>
    <row r="1791" spans="69:69">
      <c r="BQ1791" s="115"/>
    </row>
    <row r="1792" spans="69:69">
      <c r="BQ1792" s="115"/>
    </row>
    <row r="1793" spans="69:69">
      <c r="BQ1793" s="115"/>
    </row>
    <row r="1794" spans="69:69">
      <c r="BQ1794" s="115"/>
    </row>
    <row r="1795" spans="69:69">
      <c r="BQ1795" s="115"/>
    </row>
    <row r="1796" spans="69:69">
      <c r="BQ1796" s="115"/>
    </row>
    <row r="1797" spans="69:69">
      <c r="BQ1797" s="115"/>
    </row>
    <row r="1798" spans="69:69">
      <c r="BQ1798" s="115"/>
    </row>
    <row r="1799" spans="69:69">
      <c r="BQ1799" s="115"/>
    </row>
    <row r="1800" spans="69:69">
      <c r="BQ1800" s="115"/>
    </row>
    <row r="1801" spans="69:69">
      <c r="BQ1801" s="115"/>
    </row>
    <row r="1802" spans="69:69">
      <c r="BQ1802" s="115"/>
    </row>
    <row r="1803" spans="69:69">
      <c r="BQ1803" s="115"/>
    </row>
    <row r="1804" spans="69:69">
      <c r="BQ1804" s="115"/>
    </row>
    <row r="1805" spans="69:69">
      <c r="BQ1805" s="115"/>
    </row>
    <row r="1806" spans="69:69">
      <c r="BQ1806" s="115"/>
    </row>
    <row r="1807" spans="69:69">
      <c r="BQ1807" s="115"/>
    </row>
    <row r="1808" spans="69:69">
      <c r="BQ1808" s="115"/>
    </row>
    <row r="1809" spans="69:69">
      <c r="BQ1809" s="115"/>
    </row>
    <row r="1810" spans="69:69">
      <c r="BQ1810" s="115"/>
    </row>
    <row r="1811" spans="69:69">
      <c r="BQ1811" s="115"/>
    </row>
    <row r="1812" spans="69:69">
      <c r="BQ1812" s="115"/>
    </row>
    <row r="1813" spans="69:69">
      <c r="BQ1813" s="115"/>
    </row>
    <row r="1814" spans="69:69">
      <c r="BQ1814" s="115"/>
    </row>
    <row r="1815" spans="69:69">
      <c r="BQ1815" s="115"/>
    </row>
    <row r="1816" spans="69:69">
      <c r="BQ1816" s="115"/>
    </row>
    <row r="1817" spans="69:69">
      <c r="BQ1817" s="115"/>
    </row>
    <row r="1818" spans="69:69">
      <c r="BQ1818" s="115"/>
    </row>
    <row r="1819" spans="69:69">
      <c r="BQ1819" s="115"/>
    </row>
    <row r="1820" spans="69:69">
      <c r="BQ1820" s="115"/>
    </row>
    <row r="1821" spans="69:69">
      <c r="BQ1821" s="115"/>
    </row>
    <row r="1822" spans="69:69">
      <c r="BQ1822" s="115"/>
    </row>
    <row r="1823" spans="69:69">
      <c r="BQ1823" s="115"/>
    </row>
    <row r="1824" spans="69:69">
      <c r="BQ1824" s="115"/>
    </row>
    <row r="1825" spans="69:69">
      <c r="BQ1825" s="115"/>
    </row>
    <row r="1826" spans="69:69">
      <c r="BQ1826" s="115"/>
    </row>
    <row r="1827" spans="69:69">
      <c r="BQ1827" s="115"/>
    </row>
    <row r="1828" spans="69:69">
      <c r="BQ1828" s="115"/>
    </row>
    <row r="1829" spans="69:69">
      <c r="BQ1829" s="115"/>
    </row>
    <row r="1830" spans="69:69">
      <c r="BQ1830" s="115"/>
    </row>
    <row r="1831" spans="69:69">
      <c r="BQ1831" s="115"/>
    </row>
    <row r="1832" spans="69:69">
      <c r="BQ1832" s="115"/>
    </row>
    <row r="1833" spans="69:69">
      <c r="BQ1833" s="115"/>
    </row>
    <row r="1834" spans="69:69">
      <c r="BQ1834" s="115"/>
    </row>
    <row r="1835" spans="69:69">
      <c r="BQ1835" s="115"/>
    </row>
    <row r="1836" spans="69:69">
      <c r="BQ1836" s="115"/>
    </row>
    <row r="1837" spans="69:69">
      <c r="BQ1837" s="115"/>
    </row>
    <row r="1838" spans="69:69">
      <c r="BQ1838" s="115"/>
    </row>
    <row r="1839" spans="69:69">
      <c r="BQ1839" s="115"/>
    </row>
    <row r="1840" spans="69:69">
      <c r="BQ1840" s="115"/>
    </row>
    <row r="1841" spans="69:69">
      <c r="BQ1841" s="115"/>
    </row>
    <row r="1842" spans="69:69">
      <c r="BQ1842" s="115"/>
    </row>
    <row r="1843" spans="69:69">
      <c r="BQ1843" s="115"/>
    </row>
    <row r="1844" spans="69:69">
      <c r="BQ1844" s="115"/>
    </row>
    <row r="1845" spans="69:69">
      <c r="BQ1845" s="115"/>
    </row>
    <row r="1846" spans="69:69">
      <c r="BQ1846" s="115"/>
    </row>
    <row r="1847" spans="69:69">
      <c r="BQ1847" s="115"/>
    </row>
    <row r="1848" spans="69:69">
      <c r="BQ1848" s="115"/>
    </row>
    <row r="1849" spans="69:69">
      <c r="BQ1849" s="115"/>
    </row>
    <row r="1850" spans="69:69">
      <c r="BQ1850" s="115"/>
    </row>
    <row r="1851" spans="69:69">
      <c r="BQ1851" s="115"/>
    </row>
    <row r="1852" spans="69:69">
      <c r="BQ1852" s="115"/>
    </row>
    <row r="1853" spans="69:69">
      <c r="BQ1853" s="115"/>
    </row>
    <row r="1854" spans="69:69">
      <c r="BQ1854" s="115"/>
    </row>
    <row r="1855" spans="69:69">
      <c r="BQ1855" s="115"/>
    </row>
    <row r="1856" spans="69:69">
      <c r="BQ1856" s="115"/>
    </row>
    <row r="1857" spans="69:69">
      <c r="BQ1857" s="115"/>
    </row>
    <row r="1858" spans="69:69">
      <c r="BQ1858" s="115"/>
    </row>
    <row r="1859" spans="69:69">
      <c r="BQ1859" s="115"/>
    </row>
    <row r="1860" spans="69:69">
      <c r="BQ1860" s="115"/>
    </row>
    <row r="1861" spans="69:69">
      <c r="BQ1861" s="115"/>
    </row>
    <row r="1862" spans="69:69">
      <c r="BQ1862" s="115"/>
    </row>
    <row r="1863" spans="69:69">
      <c r="BQ1863" s="115"/>
    </row>
    <row r="1864" spans="69:69">
      <c r="BQ1864" s="115"/>
    </row>
    <row r="1865" spans="69:69">
      <c r="BQ1865" s="115"/>
    </row>
    <row r="1866" spans="69:69">
      <c r="BQ1866" s="115"/>
    </row>
    <row r="1867" spans="69:69">
      <c r="BQ1867" s="115"/>
    </row>
    <row r="1868" spans="69:69">
      <c r="BQ1868" s="115"/>
    </row>
    <row r="1869" spans="69:69">
      <c r="BQ1869" s="115"/>
    </row>
    <row r="1870" spans="69:69">
      <c r="BQ1870" s="115"/>
    </row>
    <row r="1871" spans="69:69">
      <c r="BQ1871" s="115"/>
    </row>
    <row r="1872" spans="69:69">
      <c r="BQ1872" s="115"/>
    </row>
    <row r="1873" spans="69:69">
      <c r="BQ1873" s="115"/>
    </row>
    <row r="1874" spans="69:69">
      <c r="BQ1874" s="115"/>
    </row>
    <row r="1875" spans="69:69">
      <c r="BQ1875" s="115"/>
    </row>
    <row r="1876" spans="69:69">
      <c r="BQ1876" s="115"/>
    </row>
    <row r="1877" spans="69:69">
      <c r="BQ1877" s="115"/>
    </row>
    <row r="1878" spans="69:69">
      <c r="BQ1878" s="115"/>
    </row>
    <row r="1879" spans="69:69">
      <c r="BQ1879" s="115"/>
    </row>
    <row r="1880" spans="69:69">
      <c r="BQ1880" s="115"/>
    </row>
    <row r="1881" spans="69:69">
      <c r="BQ1881" s="115"/>
    </row>
    <row r="1882" spans="69:69">
      <c r="BQ1882" s="115"/>
    </row>
    <row r="1883" spans="69:69">
      <c r="BQ1883" s="115"/>
    </row>
    <row r="1884" spans="69:69">
      <c r="BQ1884" s="115"/>
    </row>
    <row r="1885" spans="69:69">
      <c r="BQ1885" s="115"/>
    </row>
    <row r="1886" spans="69:69">
      <c r="BQ1886" s="115"/>
    </row>
    <row r="1887" spans="69:69">
      <c r="BQ1887" s="115"/>
    </row>
    <row r="1888" spans="69:69">
      <c r="BQ1888" s="115"/>
    </row>
    <row r="1889" spans="69:69">
      <c r="BQ1889" s="115"/>
    </row>
    <row r="1890" spans="69:69">
      <c r="BQ1890" s="115"/>
    </row>
    <row r="1891" spans="69:69">
      <c r="BQ1891" s="115"/>
    </row>
    <row r="1892" spans="69:69">
      <c r="BQ1892" s="115"/>
    </row>
    <row r="1893" spans="69:69">
      <c r="BQ1893" s="115"/>
    </row>
    <row r="1894" spans="69:69">
      <c r="BQ1894" s="115"/>
    </row>
    <row r="1895" spans="69:69">
      <c r="BQ1895" s="115"/>
    </row>
    <row r="1896" spans="69:69">
      <c r="BQ1896" s="115"/>
    </row>
    <row r="1897" spans="69:69">
      <c r="BQ1897" s="115"/>
    </row>
    <row r="1898" spans="69:69">
      <c r="BQ1898" s="115"/>
    </row>
    <row r="1899" spans="69:69">
      <c r="BQ1899" s="115"/>
    </row>
    <row r="1900" spans="69:69">
      <c r="BQ1900" s="115"/>
    </row>
    <row r="1901" spans="69:69">
      <c r="BQ1901" s="115"/>
    </row>
    <row r="1902" spans="69:69">
      <c r="BQ1902" s="115"/>
    </row>
    <row r="1903" spans="69:69">
      <c r="BQ1903" s="115"/>
    </row>
    <row r="1904" spans="69:69">
      <c r="BQ1904" s="115"/>
    </row>
    <row r="1905" spans="69:69">
      <c r="BQ1905" s="115"/>
    </row>
    <row r="1906" spans="69:69">
      <c r="BQ1906" s="115"/>
    </row>
    <row r="1907" spans="69:69">
      <c r="BQ1907" s="115"/>
    </row>
    <row r="1908" spans="69:69">
      <c r="BQ1908" s="115"/>
    </row>
    <row r="1909" spans="69:69">
      <c r="BQ1909" s="115"/>
    </row>
    <row r="1910" spans="69:69">
      <c r="BQ1910" s="115"/>
    </row>
    <row r="1911" spans="69:69">
      <c r="BQ1911" s="115"/>
    </row>
    <row r="1912" spans="69:69">
      <c r="BQ1912" s="115"/>
    </row>
    <row r="1913" spans="69:69">
      <c r="BQ1913" s="115"/>
    </row>
    <row r="1914" spans="69:69">
      <c r="BQ1914" s="115"/>
    </row>
    <row r="1915" spans="69:69">
      <c r="BQ1915" s="115"/>
    </row>
    <row r="1916" spans="69:69">
      <c r="BQ1916" s="115"/>
    </row>
    <row r="1917" spans="69:69">
      <c r="BQ1917" s="115"/>
    </row>
    <row r="1918" spans="69:69">
      <c r="BQ1918" s="115"/>
    </row>
    <row r="1919" spans="69:69">
      <c r="BQ1919" s="115"/>
    </row>
    <row r="1920" spans="69:69">
      <c r="BQ1920" s="115"/>
    </row>
    <row r="1921" spans="69:69">
      <c r="BQ1921" s="115"/>
    </row>
    <row r="1922" spans="69:69">
      <c r="BQ1922" s="115"/>
    </row>
    <row r="1923" spans="69:69">
      <c r="BQ1923" s="115"/>
    </row>
    <row r="1924" spans="69:69">
      <c r="BQ1924" s="115"/>
    </row>
    <row r="1925" spans="69:69">
      <c r="BQ1925" s="115"/>
    </row>
    <row r="1926" spans="69:69">
      <c r="BQ1926" s="115"/>
    </row>
    <row r="1927" spans="69:69">
      <c r="BQ1927" s="115"/>
    </row>
    <row r="1928" spans="69:69">
      <c r="BQ1928" s="115"/>
    </row>
    <row r="1929" spans="69:69">
      <c r="BQ1929" s="115"/>
    </row>
    <row r="1930" spans="69:69">
      <c r="BQ1930" s="115"/>
    </row>
    <row r="1931" spans="69:69">
      <c r="BQ1931" s="115"/>
    </row>
    <row r="1932" spans="69:69">
      <c r="BQ1932" s="115"/>
    </row>
    <row r="1933" spans="69:69">
      <c r="BQ1933" s="115"/>
    </row>
    <row r="1934" spans="69:69">
      <c r="BQ1934" s="115"/>
    </row>
    <row r="1935" spans="69:69">
      <c r="BQ1935" s="115"/>
    </row>
    <row r="1936" spans="69:69">
      <c r="BQ1936" s="115"/>
    </row>
    <row r="1937" spans="69:69">
      <c r="BQ1937" s="115"/>
    </row>
    <row r="1938" spans="69:69">
      <c r="BQ1938" s="115"/>
    </row>
    <row r="1939" spans="69:69">
      <c r="BQ1939" s="115"/>
    </row>
    <row r="1940" spans="69:69">
      <c r="BQ1940" s="115"/>
    </row>
    <row r="1941" spans="69:69">
      <c r="BQ1941" s="115"/>
    </row>
    <row r="1942" spans="69:69">
      <c r="BQ1942" s="115"/>
    </row>
    <row r="1943" spans="69:69">
      <c r="BQ1943" s="115"/>
    </row>
    <row r="1944" spans="69:69">
      <c r="BQ1944" s="115"/>
    </row>
    <row r="1945" spans="69:69">
      <c r="BQ1945" s="115"/>
    </row>
    <row r="1946" spans="69:69">
      <c r="BQ1946" s="115"/>
    </row>
    <row r="1947" spans="69:69">
      <c r="BQ1947" s="115"/>
    </row>
    <row r="1948" spans="69:69">
      <c r="BQ1948" s="115"/>
    </row>
    <row r="1949" spans="69:69">
      <c r="BQ1949" s="115"/>
    </row>
    <row r="1950" spans="69:69">
      <c r="BQ1950" s="115"/>
    </row>
    <row r="1951" spans="69:69">
      <c r="BQ1951" s="115"/>
    </row>
    <row r="1952" spans="69:69">
      <c r="BQ1952" s="115"/>
    </row>
    <row r="1953" spans="69:69">
      <c r="BQ1953" s="115"/>
    </row>
    <row r="1954" spans="69:69">
      <c r="BQ1954" s="115"/>
    </row>
    <row r="1955" spans="69:69">
      <c r="BQ1955" s="115"/>
    </row>
    <row r="1956" spans="69:69">
      <c r="BQ1956" s="115"/>
    </row>
    <row r="1957" spans="69:69">
      <c r="BQ1957" s="115"/>
    </row>
    <row r="1958" spans="69:69">
      <c r="BQ1958" s="115"/>
    </row>
    <row r="1959" spans="69:69">
      <c r="BQ1959" s="115"/>
    </row>
    <row r="1960" spans="69:69">
      <c r="BQ1960" s="115"/>
    </row>
    <row r="1961" spans="69:69">
      <c r="BQ1961" s="115"/>
    </row>
    <row r="1962" spans="69:69">
      <c r="BQ1962" s="115"/>
    </row>
    <row r="1963" spans="69:69">
      <c r="BQ1963" s="115"/>
    </row>
    <row r="1964" spans="69:69">
      <c r="BQ1964" s="115"/>
    </row>
    <row r="1965" spans="69:69">
      <c r="BQ1965" s="115"/>
    </row>
    <row r="1966" spans="69:69">
      <c r="BQ1966" s="115"/>
    </row>
    <row r="1967" spans="69:69">
      <c r="BQ1967" s="115"/>
    </row>
    <row r="1968" spans="69:69">
      <c r="BQ1968" s="115"/>
    </row>
    <row r="1969" spans="69:69">
      <c r="BQ1969" s="115"/>
    </row>
    <row r="1970" spans="69:69">
      <c r="BQ1970" s="115"/>
    </row>
    <row r="1971" spans="69:69">
      <c r="BQ1971" s="115"/>
    </row>
    <row r="1972" spans="69:69">
      <c r="BQ1972" s="115"/>
    </row>
    <row r="1973" spans="69:69">
      <c r="BQ1973" s="115"/>
    </row>
    <row r="1974" spans="69:69">
      <c r="BQ1974" s="115"/>
    </row>
    <row r="1975" spans="69:69">
      <c r="BQ1975" s="115"/>
    </row>
    <row r="1976" spans="69:69">
      <c r="BQ1976" s="115"/>
    </row>
    <row r="1977" spans="69:69">
      <c r="BQ1977" s="115"/>
    </row>
    <row r="1978" spans="69:69">
      <c r="BQ1978" s="115"/>
    </row>
    <row r="1979" spans="69:69">
      <c r="BQ1979" s="115"/>
    </row>
    <row r="1980" spans="69:69">
      <c r="BQ1980" s="115"/>
    </row>
    <row r="1981" spans="69:69">
      <c r="BQ1981" s="115"/>
    </row>
    <row r="1982" spans="69:69">
      <c r="BQ1982" s="115"/>
    </row>
    <row r="1983" spans="69:69">
      <c r="BQ1983" s="115"/>
    </row>
    <row r="1984" spans="69:69">
      <c r="BQ1984" s="115"/>
    </row>
    <row r="1985" spans="69:69">
      <c r="BQ1985" s="115"/>
    </row>
    <row r="1986" spans="69:69">
      <c r="BQ1986" s="115"/>
    </row>
    <row r="1987" spans="69:69">
      <c r="BQ1987" s="115"/>
    </row>
    <row r="1988" spans="69:69">
      <c r="BQ1988" s="115"/>
    </row>
    <row r="1989" spans="69:69">
      <c r="BQ1989" s="115"/>
    </row>
    <row r="1990" spans="69:69">
      <c r="BQ1990" s="115"/>
    </row>
    <row r="1991" spans="69:69">
      <c r="BQ1991" s="115"/>
    </row>
    <row r="1992" spans="69:69">
      <c r="BQ1992" s="115"/>
    </row>
    <row r="1993" spans="69:69">
      <c r="BQ1993" s="115"/>
    </row>
    <row r="1994" spans="69:69">
      <c r="BQ1994" s="115"/>
    </row>
    <row r="1995" spans="69:69">
      <c r="BQ1995" s="115"/>
    </row>
    <row r="1996" spans="69:69">
      <c r="BQ1996" s="115"/>
    </row>
    <row r="1997" spans="69:69">
      <c r="BQ1997" s="115"/>
    </row>
    <row r="1998" spans="69:69">
      <c r="BQ1998" s="115"/>
    </row>
    <row r="1999" spans="69:69">
      <c r="BQ1999" s="115"/>
    </row>
    <row r="2000" spans="69:69">
      <c r="BQ2000" s="115"/>
    </row>
    <row r="2001" spans="69:69">
      <c r="BQ2001" s="115"/>
    </row>
    <row r="2002" spans="69:69">
      <c r="BQ2002" s="115"/>
    </row>
    <row r="2003" spans="69:69">
      <c r="BQ2003" s="115"/>
    </row>
    <row r="2004" spans="69:69">
      <c r="BQ2004" s="115"/>
    </row>
    <row r="2005" spans="69:69">
      <c r="BQ2005" s="115"/>
    </row>
    <row r="2006" spans="69:69">
      <c r="BQ2006" s="115"/>
    </row>
    <row r="2007" spans="69:69">
      <c r="BQ2007" s="115"/>
    </row>
    <row r="2008" spans="69:69">
      <c r="BQ2008" s="115"/>
    </row>
    <row r="2009" spans="69:69">
      <c r="BQ2009" s="115"/>
    </row>
    <row r="2010" spans="69:69">
      <c r="BQ2010" s="115"/>
    </row>
    <row r="2011" spans="69:69">
      <c r="BQ2011" s="115"/>
    </row>
    <row r="2012" spans="69:69">
      <c r="BQ2012" s="115"/>
    </row>
    <row r="2013" spans="69:69">
      <c r="BQ2013" s="115"/>
    </row>
    <row r="2014" spans="69:69">
      <c r="BQ2014" s="115"/>
    </row>
    <row r="2015" spans="69:69">
      <c r="BQ2015" s="115"/>
    </row>
    <row r="2016" spans="69:69">
      <c r="BQ2016" s="115"/>
    </row>
    <row r="2017" spans="69:69">
      <c r="BQ2017" s="115"/>
    </row>
    <row r="2018" spans="69:69">
      <c r="BQ2018" s="115"/>
    </row>
    <row r="2019" spans="69:69">
      <c r="BQ2019" s="115"/>
    </row>
    <row r="2020" spans="69:69">
      <c r="BQ2020" s="115"/>
    </row>
    <row r="2021" spans="69:69">
      <c r="BQ2021" s="115"/>
    </row>
    <row r="2022" spans="69:69">
      <c r="BQ2022" s="115"/>
    </row>
    <row r="2023" spans="69:69">
      <c r="BQ2023" s="115"/>
    </row>
    <row r="2024" spans="69:69">
      <c r="BQ2024" s="115"/>
    </row>
    <row r="2025" spans="69:69">
      <c r="BQ2025" s="115"/>
    </row>
    <row r="2026" spans="69:69">
      <c r="BQ2026" s="115"/>
    </row>
    <row r="2027" spans="69:69">
      <c r="BQ2027" s="115"/>
    </row>
    <row r="2028" spans="69:69">
      <c r="BQ2028" s="115"/>
    </row>
    <row r="2029" spans="69:69">
      <c r="BQ2029" s="115"/>
    </row>
    <row r="2030" spans="69:69">
      <c r="BQ2030" s="115"/>
    </row>
    <row r="2031" spans="69:69">
      <c r="BQ2031" s="115"/>
    </row>
    <row r="2032" spans="69:69">
      <c r="BQ2032" s="115"/>
    </row>
    <row r="2033" spans="69:69">
      <c r="BQ2033" s="115"/>
    </row>
    <row r="2034" spans="69:69">
      <c r="BQ2034" s="115"/>
    </row>
    <row r="2035" spans="69:69">
      <c r="BQ2035" s="115"/>
    </row>
    <row r="2036" spans="69:69">
      <c r="BQ2036" s="115"/>
    </row>
    <row r="2037" spans="69:69">
      <c r="BQ2037" s="115"/>
    </row>
    <row r="2038" spans="69:69">
      <c r="BQ2038" s="115"/>
    </row>
    <row r="2039" spans="69:69">
      <c r="BQ2039" s="115"/>
    </row>
    <row r="2040" spans="69:69">
      <c r="BQ2040" s="115"/>
    </row>
    <row r="2041" spans="69:69">
      <c r="BQ2041" s="115"/>
    </row>
    <row r="2042" spans="69:69">
      <c r="BQ2042" s="115"/>
    </row>
    <row r="2043" spans="69:69">
      <c r="BQ2043" s="115"/>
    </row>
    <row r="2044" spans="69:69">
      <c r="BQ2044" s="115"/>
    </row>
    <row r="2045" spans="69:69">
      <c r="BQ2045" s="115"/>
    </row>
    <row r="2046" spans="69:69">
      <c r="BQ2046" s="115"/>
    </row>
    <row r="2047" spans="69:69">
      <c r="BQ2047" s="115"/>
    </row>
    <row r="2048" spans="69:69">
      <c r="BQ2048" s="115"/>
    </row>
    <row r="2049" spans="69:69">
      <c r="BQ2049" s="115"/>
    </row>
    <row r="2050" spans="69:69">
      <c r="BQ2050" s="115"/>
    </row>
    <row r="2051" spans="69:69">
      <c r="BQ2051" s="115"/>
    </row>
    <row r="2052" spans="69:69">
      <c r="BQ2052" s="115"/>
    </row>
    <row r="2053" spans="69:69">
      <c r="BQ2053" s="115"/>
    </row>
    <row r="2054" spans="69:69">
      <c r="BQ2054" s="115"/>
    </row>
    <row r="2055" spans="69:69">
      <c r="BQ2055" s="115"/>
    </row>
    <row r="2056" spans="69:69">
      <c r="BQ2056" s="115"/>
    </row>
    <row r="2057" spans="69:69">
      <c r="BQ2057" s="115"/>
    </row>
    <row r="2058" spans="69:69">
      <c r="BQ2058" s="115"/>
    </row>
    <row r="2059" spans="69:69">
      <c r="BQ2059" s="115"/>
    </row>
    <row r="2060" spans="69:69">
      <c r="BQ2060" s="115"/>
    </row>
    <row r="2061" spans="69:69">
      <c r="BQ2061" s="115"/>
    </row>
    <row r="2062" spans="69:69">
      <c r="BQ2062" s="115"/>
    </row>
    <row r="2063" spans="69:69">
      <c r="BQ2063" s="115"/>
    </row>
    <row r="2064" spans="69:69">
      <c r="BQ2064" s="115"/>
    </row>
    <row r="2065" spans="69:69">
      <c r="BQ2065" s="115"/>
    </row>
    <row r="2066" spans="69:69">
      <c r="BQ2066" s="115"/>
    </row>
    <row r="2067" spans="69:69">
      <c r="BQ2067" s="115"/>
    </row>
    <row r="2068" spans="69:69">
      <c r="BQ2068" s="115"/>
    </row>
    <row r="2069" spans="69:69">
      <c r="BQ2069" s="115"/>
    </row>
    <row r="2070" spans="69:69">
      <c r="BQ2070" s="115"/>
    </row>
    <row r="2071" spans="69:69">
      <c r="BQ2071" s="115"/>
    </row>
    <row r="2072" spans="69:69">
      <c r="BQ2072" s="115"/>
    </row>
    <row r="2073" spans="69:69">
      <c r="BQ2073" s="115"/>
    </row>
    <row r="2074" spans="69:69">
      <c r="BQ2074" s="115"/>
    </row>
    <row r="2075" spans="69:69">
      <c r="BQ2075" s="115"/>
    </row>
    <row r="2076" spans="69:69">
      <c r="BQ2076" s="115"/>
    </row>
    <row r="2077" spans="69:69">
      <c r="BQ2077" s="115"/>
    </row>
    <row r="2078" spans="69:69">
      <c r="BQ2078" s="115"/>
    </row>
    <row r="2079" spans="69:69">
      <c r="BQ2079" s="115"/>
    </row>
    <row r="2080" spans="69:69">
      <c r="BQ2080" s="115"/>
    </row>
    <row r="2081" spans="69:69">
      <c r="BQ2081" s="115"/>
    </row>
    <row r="2082" spans="69:69">
      <c r="BQ2082" s="115"/>
    </row>
    <row r="2083" spans="69:69">
      <c r="BQ2083" s="115"/>
    </row>
    <row r="2084" spans="69:69">
      <c r="BQ2084" s="115"/>
    </row>
    <row r="2085" spans="69:69">
      <c r="BQ2085" s="115"/>
    </row>
    <row r="2086" spans="69:69">
      <c r="BQ2086" s="115"/>
    </row>
    <row r="2087" spans="69:69">
      <c r="BQ2087" s="115"/>
    </row>
    <row r="2088" spans="69:69">
      <c r="BQ2088" s="115"/>
    </row>
    <row r="2089" spans="69:69">
      <c r="BQ2089" s="115"/>
    </row>
    <row r="2090" spans="69:69">
      <c r="BQ2090" s="115"/>
    </row>
    <row r="2091" spans="69:69">
      <c r="BQ2091" s="115"/>
    </row>
    <row r="2092" spans="69:69">
      <c r="BQ2092" s="115"/>
    </row>
    <row r="2093" spans="69:69">
      <c r="BQ2093" s="115"/>
    </row>
    <row r="2094" spans="69:69">
      <c r="BQ2094" s="115"/>
    </row>
    <row r="2095" spans="69:69">
      <c r="BQ2095" s="115"/>
    </row>
    <row r="2096" spans="69:69">
      <c r="BQ2096" s="115"/>
    </row>
    <row r="2097" spans="69:69">
      <c r="BQ2097" s="115"/>
    </row>
    <row r="2098" spans="69:69">
      <c r="BQ2098" s="115"/>
    </row>
    <row r="2099" spans="69:69">
      <c r="BQ2099" s="115"/>
    </row>
    <row r="2100" spans="69:69">
      <c r="BQ2100" s="115"/>
    </row>
    <row r="2101" spans="69:69">
      <c r="BQ2101" s="115"/>
    </row>
    <row r="2102" spans="69:69">
      <c r="BQ2102" s="115"/>
    </row>
    <row r="2103" spans="69:69">
      <c r="BQ2103" s="115"/>
    </row>
    <row r="2104" spans="69:69">
      <c r="BQ2104" s="115"/>
    </row>
    <row r="2105" spans="69:69">
      <c r="BQ2105" s="115"/>
    </row>
    <row r="2106" spans="69:69">
      <c r="BQ2106" s="115"/>
    </row>
    <row r="2107" spans="69:69">
      <c r="BQ2107" s="115"/>
    </row>
    <row r="2108" spans="69:69">
      <c r="BQ2108" s="115"/>
    </row>
    <row r="2109" spans="69:69">
      <c r="BQ2109" s="115"/>
    </row>
    <row r="2110" spans="69:69">
      <c r="BQ2110" s="115"/>
    </row>
    <row r="2111" spans="69:69">
      <c r="BQ2111" s="115"/>
    </row>
    <row r="2112" spans="69:69">
      <c r="BQ2112" s="115"/>
    </row>
    <row r="2113" spans="69:69">
      <c r="BQ2113" s="115"/>
    </row>
    <row r="2114" spans="69:69">
      <c r="BQ2114" s="115"/>
    </row>
    <row r="2115" spans="69:69">
      <c r="BQ2115" s="115"/>
    </row>
    <row r="2116" spans="69:69">
      <c r="BQ2116" s="115"/>
    </row>
    <row r="2117" spans="69:69">
      <c r="BQ2117" s="115"/>
    </row>
    <row r="2118" spans="69:69">
      <c r="BQ2118" s="115"/>
    </row>
    <row r="2119" spans="69:69">
      <c r="BQ2119" s="115"/>
    </row>
    <row r="2120" spans="69:69">
      <c r="BQ2120" s="115"/>
    </row>
    <row r="2121" spans="69:69">
      <c r="BQ2121" s="115"/>
    </row>
    <row r="2122" spans="69:69">
      <c r="BQ2122" s="115"/>
    </row>
    <row r="2123" spans="69:69">
      <c r="BQ2123" s="115"/>
    </row>
    <row r="2124" spans="69:69">
      <c r="BQ2124" s="115"/>
    </row>
    <row r="2125" spans="69:69">
      <c r="BQ2125" s="115"/>
    </row>
    <row r="2126" spans="69:69">
      <c r="BQ2126" s="115"/>
    </row>
    <row r="2127" spans="69:69">
      <c r="BQ2127" s="115"/>
    </row>
    <row r="2128" spans="69:69">
      <c r="BQ2128" s="115"/>
    </row>
    <row r="2129" spans="69:69">
      <c r="BQ2129" s="115"/>
    </row>
    <row r="2130" spans="69:69">
      <c r="BQ2130" s="115"/>
    </row>
    <row r="2131" spans="69:69">
      <c r="BQ2131" s="115"/>
    </row>
    <row r="2132" spans="69:69">
      <c r="BQ2132" s="115"/>
    </row>
    <row r="2133" spans="69:69">
      <c r="BQ2133" s="115"/>
    </row>
    <row r="2134" spans="69:69">
      <c r="BQ2134" s="115"/>
    </row>
    <row r="2135" spans="69:69">
      <c r="BQ2135" s="115"/>
    </row>
    <row r="2136" spans="69:69">
      <c r="BQ2136" s="115"/>
    </row>
    <row r="2137" spans="69:69">
      <c r="BQ2137" s="115"/>
    </row>
    <row r="2138" spans="69:69">
      <c r="BQ2138" s="115"/>
    </row>
    <row r="2139" spans="69:69">
      <c r="BQ2139" s="115"/>
    </row>
    <row r="2140" spans="69:69">
      <c r="BQ2140" s="115"/>
    </row>
    <row r="2141" spans="69:69">
      <c r="BQ2141" s="115"/>
    </row>
    <row r="2142" spans="69:69">
      <c r="BQ2142" s="115"/>
    </row>
    <row r="2143" spans="69:69">
      <c r="BQ2143" s="115"/>
    </row>
    <row r="2144" spans="69:69">
      <c r="BQ2144" s="115"/>
    </row>
    <row r="2145" spans="69:69">
      <c r="BQ2145" s="115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3">
          <controlPr defaultSize="0" autoLine="0" listFillRange="types" r:id="rId5">
            <anchor moveWithCells="1">
              <from>
                <xdr:col>11</xdr:col>
                <xdr:colOff>171450</xdr:colOff>
                <xdr:row>0</xdr:row>
                <xdr:rowOff>133350</xdr:rowOff>
              </from>
              <to>
                <xdr:col>13</xdr:col>
                <xdr:colOff>276225</xdr:colOff>
                <xdr:row>1</xdr:row>
                <xdr:rowOff>85725</xdr:rowOff>
              </to>
            </anchor>
          </controlPr>
        </control>
      </mc:Choice>
      <mc:Fallback>
        <control shapeId="2052" r:id="rId4" name="ComboBox3"/>
      </mc:Fallback>
    </mc:AlternateContent>
    <mc:AlternateContent xmlns:mc="http://schemas.openxmlformats.org/markup-compatibility/2006">
      <mc:Choice Requires="x14">
        <control shapeId="2054" r:id="rId6" name="Choix4">
          <controlPr defaultSize="0" autoLine="0" autoPict="0" macro="[1]!Graphe_Annuel">
            <anchor moveWithCells="1">
              <from>
                <xdr:col>0</xdr:col>
                <xdr:colOff>85725</xdr:colOff>
                <xdr:row>0</xdr:row>
                <xdr:rowOff>209550</xdr:rowOff>
              </from>
              <to>
                <xdr:col>2</xdr:col>
                <xdr:colOff>609600</xdr:colOff>
                <xdr:row>1</xdr:row>
                <xdr:rowOff>104775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63"/>
  <sheetViews>
    <sheetView showZeros="0" zoomScale="70" zoomScaleNormal="70" workbookViewId="0">
      <pane ySplit="1" topLeftCell="A23" activePane="bottomLeft" state="frozen"/>
      <selection pane="bottomLeft" activeCell="D38" sqref="D38"/>
    </sheetView>
  </sheetViews>
  <sheetFormatPr baseColWidth="10" defaultRowHeight="15"/>
  <cols>
    <col min="1" max="1" width="10.85546875" style="3" customWidth="1"/>
    <col min="2" max="2" width="13.140625" style="2" customWidth="1"/>
    <col min="3" max="3" width="16" style="3" customWidth="1"/>
    <col min="4" max="4" width="103.28515625" bestFit="1" customWidth="1"/>
    <col min="5" max="5" width="19" style="2" bestFit="1" customWidth="1"/>
    <col min="6" max="6" width="11" style="2" hidden="1" customWidth="1"/>
    <col min="7" max="7" width="13" style="2" hidden="1" customWidth="1"/>
    <col min="8" max="8" width="10.85546875" style="5" hidden="1" customWidth="1"/>
    <col min="9" max="9" width="10.85546875" style="2" hidden="1" customWidth="1"/>
    <col min="10" max="10" width="10.85546875" style="5" hidden="1" customWidth="1"/>
    <col min="11" max="11" width="0" hidden="1" customWidth="1"/>
    <col min="12" max="12" width="10.85546875" style="6" customWidth="1"/>
    <col min="15" max="15" width="34.85546875" customWidth="1"/>
  </cols>
  <sheetData>
    <row r="1" spans="1:15" ht="19.5">
      <c r="A1" s="24" t="s">
        <v>0</v>
      </c>
      <c r="B1" s="25" t="s">
        <v>8</v>
      </c>
      <c r="C1" s="25" t="s">
        <v>9</v>
      </c>
      <c r="D1" s="25" t="s">
        <v>38</v>
      </c>
      <c r="E1" s="25" t="s">
        <v>37</v>
      </c>
      <c r="F1" s="25" t="s">
        <v>39</v>
      </c>
      <c r="G1" s="25" t="s">
        <v>40</v>
      </c>
      <c r="H1" s="1"/>
      <c r="I1" s="1"/>
      <c r="J1" s="1"/>
      <c r="K1" s="4"/>
    </row>
    <row r="2" spans="1:15" ht="19.5">
      <c r="A2" s="26">
        <v>1</v>
      </c>
      <c r="B2" s="27">
        <v>44661</v>
      </c>
      <c r="C2" s="27">
        <v>44661</v>
      </c>
      <c r="D2" s="28" t="s">
        <v>58</v>
      </c>
      <c r="E2" s="29" t="s">
        <v>42</v>
      </c>
      <c r="F2" s="30"/>
      <c r="G2" s="30"/>
    </row>
    <row r="3" spans="1:15" ht="19.5">
      <c r="A3" s="26">
        <v>2</v>
      </c>
      <c r="B3" s="27">
        <v>44663</v>
      </c>
      <c r="C3" s="27">
        <v>44663</v>
      </c>
      <c r="D3" s="31" t="s">
        <v>59</v>
      </c>
      <c r="E3" s="32" t="s">
        <v>44</v>
      </c>
      <c r="F3" s="30"/>
      <c r="G3" s="30"/>
    </row>
    <row r="4" spans="1:15" ht="19.5">
      <c r="A4" s="26">
        <v>3</v>
      </c>
      <c r="B4" s="27">
        <v>44666</v>
      </c>
      <c r="C4" s="27">
        <v>44681</v>
      </c>
      <c r="D4" s="28" t="s">
        <v>60</v>
      </c>
      <c r="E4" s="32" t="s">
        <v>44</v>
      </c>
      <c r="F4" s="30"/>
      <c r="G4" s="30"/>
      <c r="O4" s="15" t="s">
        <v>56</v>
      </c>
    </row>
    <row r="5" spans="1:15" ht="19.5">
      <c r="A5" s="26">
        <v>4</v>
      </c>
      <c r="B5" s="27">
        <v>44675</v>
      </c>
      <c r="C5" s="27">
        <v>44675</v>
      </c>
      <c r="D5" s="28" t="s">
        <v>61</v>
      </c>
      <c r="E5" s="29" t="s">
        <v>42</v>
      </c>
      <c r="F5" s="30"/>
      <c r="G5" s="30"/>
      <c r="O5" s="16" t="s">
        <v>49</v>
      </c>
    </row>
    <row r="6" spans="1:15" ht="19.5">
      <c r="A6" s="26">
        <v>5</v>
      </c>
      <c r="B6" s="27">
        <v>44697</v>
      </c>
      <c r="C6" s="27">
        <v>44712</v>
      </c>
      <c r="D6" s="28" t="s">
        <v>62</v>
      </c>
      <c r="E6" s="32" t="s">
        <v>44</v>
      </c>
      <c r="F6" s="30"/>
      <c r="G6" s="30"/>
      <c r="O6" s="17" t="s">
        <v>50</v>
      </c>
    </row>
    <row r="7" spans="1:15" ht="19.5">
      <c r="A7" s="26">
        <v>6</v>
      </c>
      <c r="B7" s="27">
        <v>44713</v>
      </c>
      <c r="C7" s="27">
        <v>44727</v>
      </c>
      <c r="D7" s="28" t="s">
        <v>63</v>
      </c>
      <c r="E7" s="32" t="s">
        <v>44</v>
      </c>
      <c r="F7" s="30"/>
      <c r="G7" s="30"/>
      <c r="O7" s="18" t="s">
        <v>51</v>
      </c>
    </row>
    <row r="8" spans="1:15" ht="19.5">
      <c r="A8" s="26">
        <v>7</v>
      </c>
      <c r="B8" s="27">
        <v>44713</v>
      </c>
      <c r="C8" s="27">
        <v>44713</v>
      </c>
      <c r="D8" s="28" t="s">
        <v>64</v>
      </c>
      <c r="E8" s="33" t="s">
        <v>43</v>
      </c>
      <c r="F8" s="30"/>
      <c r="G8" s="30"/>
      <c r="O8" s="19" t="s">
        <v>57</v>
      </c>
    </row>
    <row r="9" spans="1:15" ht="19.5">
      <c r="A9" s="26">
        <v>8</v>
      </c>
      <c r="B9" s="27">
        <v>44713</v>
      </c>
      <c r="C9" s="27">
        <v>44713</v>
      </c>
      <c r="D9" s="28" t="s">
        <v>65</v>
      </c>
      <c r="E9" s="32" t="s">
        <v>44</v>
      </c>
      <c r="F9" s="30"/>
      <c r="G9" s="30"/>
    </row>
    <row r="10" spans="1:15" ht="19.5">
      <c r="A10" s="26">
        <v>9</v>
      </c>
      <c r="B10" s="27">
        <v>44717</v>
      </c>
      <c r="C10" s="27">
        <v>44729</v>
      </c>
      <c r="D10" s="28" t="s">
        <v>66</v>
      </c>
      <c r="E10" s="33" t="s">
        <v>43</v>
      </c>
      <c r="F10" s="30"/>
      <c r="G10" s="30"/>
    </row>
    <row r="11" spans="1:15" ht="19.5">
      <c r="A11" s="26">
        <v>10</v>
      </c>
      <c r="B11" s="27">
        <v>44720</v>
      </c>
      <c r="C11" s="27">
        <v>44722</v>
      </c>
      <c r="D11" s="28" t="s">
        <v>67</v>
      </c>
      <c r="E11" s="34" t="s">
        <v>45</v>
      </c>
      <c r="F11" s="30"/>
      <c r="G11" s="30"/>
    </row>
    <row r="12" spans="1:15" ht="19.5">
      <c r="A12" s="26">
        <v>11</v>
      </c>
      <c r="B12" s="27">
        <v>44723</v>
      </c>
      <c r="C12" s="27">
        <v>44724</v>
      </c>
      <c r="D12" s="28" t="s">
        <v>68</v>
      </c>
      <c r="E12" s="35" t="s">
        <v>46</v>
      </c>
      <c r="F12" s="30"/>
      <c r="G12" s="30"/>
    </row>
    <row r="13" spans="1:15" ht="19.5">
      <c r="A13" s="26">
        <v>12</v>
      </c>
      <c r="B13" s="27">
        <v>44724</v>
      </c>
      <c r="C13" s="27">
        <v>44724</v>
      </c>
      <c r="D13" s="28" t="s">
        <v>69</v>
      </c>
      <c r="E13" s="29" t="s">
        <v>42</v>
      </c>
      <c r="F13" s="30"/>
      <c r="G13" s="30"/>
    </row>
    <row r="14" spans="1:15" ht="19.5">
      <c r="A14" s="26">
        <v>13</v>
      </c>
      <c r="B14" s="27">
        <v>44731</v>
      </c>
      <c r="C14" s="27">
        <v>44731</v>
      </c>
      <c r="D14" s="28" t="s">
        <v>58</v>
      </c>
      <c r="E14" s="29" t="s">
        <v>42</v>
      </c>
      <c r="F14" s="30"/>
      <c r="G14" s="30"/>
    </row>
    <row r="15" spans="1:15" ht="19.5">
      <c r="A15" s="26">
        <v>14</v>
      </c>
      <c r="B15" s="27">
        <v>44733</v>
      </c>
      <c r="C15" s="27">
        <v>44734</v>
      </c>
      <c r="D15" s="31" t="s">
        <v>59</v>
      </c>
      <c r="E15" s="35" t="s">
        <v>46</v>
      </c>
      <c r="F15" s="30"/>
      <c r="G15" s="30"/>
    </row>
    <row r="16" spans="1:15" ht="19.5">
      <c r="A16" s="26">
        <v>15</v>
      </c>
      <c r="B16" s="27">
        <v>44736</v>
      </c>
      <c r="C16" s="27">
        <v>44736</v>
      </c>
      <c r="D16" s="28" t="s">
        <v>60</v>
      </c>
      <c r="E16" s="35" t="s">
        <v>46</v>
      </c>
      <c r="F16" s="30"/>
      <c r="G16" s="30"/>
    </row>
    <row r="17" spans="1:7" ht="19.5">
      <c r="A17" s="26">
        <v>16</v>
      </c>
      <c r="B17" s="27">
        <v>44739</v>
      </c>
      <c r="C17" s="27">
        <v>44740</v>
      </c>
      <c r="D17" s="28" t="s">
        <v>61</v>
      </c>
      <c r="E17" s="32" t="s">
        <v>44</v>
      </c>
      <c r="F17" s="30"/>
      <c r="G17" s="30"/>
    </row>
    <row r="18" spans="1:7" ht="19.5">
      <c r="A18" s="26">
        <v>17</v>
      </c>
      <c r="B18" s="27">
        <v>44741</v>
      </c>
      <c r="C18" s="27">
        <v>44743</v>
      </c>
      <c r="D18" s="28" t="s">
        <v>62</v>
      </c>
      <c r="E18" s="35" t="s">
        <v>46</v>
      </c>
      <c r="F18" s="30"/>
      <c r="G18" s="30"/>
    </row>
    <row r="19" spans="1:7" ht="19.5">
      <c r="A19" s="26">
        <v>18</v>
      </c>
      <c r="B19" s="27">
        <v>44743</v>
      </c>
      <c r="C19" s="27">
        <v>44757</v>
      </c>
      <c r="D19" s="28" t="s">
        <v>63</v>
      </c>
      <c r="E19" s="32" t="s">
        <v>44</v>
      </c>
      <c r="F19" s="30"/>
      <c r="G19" s="30"/>
    </row>
    <row r="20" spans="1:7" ht="19.5">
      <c r="A20" s="26">
        <v>19</v>
      </c>
      <c r="B20" s="27">
        <v>44805</v>
      </c>
      <c r="C20" s="27">
        <v>44834</v>
      </c>
      <c r="D20" s="28" t="s">
        <v>64</v>
      </c>
      <c r="E20" s="35" t="s">
        <v>46</v>
      </c>
      <c r="F20" s="30"/>
      <c r="G20" s="30"/>
    </row>
    <row r="21" spans="1:7" ht="19.5">
      <c r="A21" s="26">
        <v>20</v>
      </c>
      <c r="B21" s="27">
        <v>44805</v>
      </c>
      <c r="C21" s="27">
        <v>44834</v>
      </c>
      <c r="D21" s="28" t="s">
        <v>65</v>
      </c>
      <c r="E21" s="29" t="s">
        <v>42</v>
      </c>
      <c r="F21" s="30"/>
      <c r="G21" s="30"/>
    </row>
    <row r="22" spans="1:7" ht="19.5">
      <c r="A22" s="26">
        <v>21</v>
      </c>
      <c r="B22" s="27">
        <v>44805</v>
      </c>
      <c r="C22" s="27">
        <v>44834</v>
      </c>
      <c r="D22" s="28" t="s">
        <v>66</v>
      </c>
      <c r="E22" s="33" t="s">
        <v>43</v>
      </c>
      <c r="F22" s="30"/>
      <c r="G22" s="30"/>
    </row>
    <row r="23" spans="1:7" ht="19.5">
      <c r="A23" s="26">
        <v>22</v>
      </c>
      <c r="B23" s="27">
        <v>44810</v>
      </c>
      <c r="C23" s="27">
        <v>44810</v>
      </c>
      <c r="D23" s="28" t="s">
        <v>67</v>
      </c>
      <c r="E23" s="32" t="s">
        <v>44</v>
      </c>
      <c r="F23" s="30"/>
      <c r="G23" s="30" t="s">
        <v>41</v>
      </c>
    </row>
    <row r="24" spans="1:7" ht="19.5">
      <c r="A24" s="26">
        <v>23</v>
      </c>
      <c r="B24" s="27">
        <v>44819</v>
      </c>
      <c r="C24" s="27">
        <v>44895</v>
      </c>
      <c r="D24" s="28" t="s">
        <v>68</v>
      </c>
      <c r="E24" s="32" t="s">
        <v>44</v>
      </c>
      <c r="F24" s="30"/>
      <c r="G24" s="30"/>
    </row>
    <row r="25" spans="1:7" ht="19.5">
      <c r="A25" s="26">
        <v>24</v>
      </c>
      <c r="B25" s="27">
        <v>44835</v>
      </c>
      <c r="C25" s="27">
        <v>44865</v>
      </c>
      <c r="D25" s="28" t="s">
        <v>69</v>
      </c>
      <c r="E25" s="33" t="s">
        <v>43</v>
      </c>
      <c r="F25" s="30"/>
      <c r="G25" s="30"/>
    </row>
    <row r="26" spans="1:7" ht="19.5">
      <c r="A26" s="26">
        <v>25</v>
      </c>
      <c r="B26" s="27">
        <v>44872</v>
      </c>
      <c r="C26" s="27">
        <v>44883</v>
      </c>
      <c r="D26" s="28" t="s">
        <v>58</v>
      </c>
      <c r="E26" s="33" t="s">
        <v>43</v>
      </c>
      <c r="F26" s="30"/>
      <c r="G26" s="30"/>
    </row>
    <row r="27" spans="1:7" ht="19.5">
      <c r="A27" s="26">
        <v>26</v>
      </c>
      <c r="B27" s="27">
        <v>44880</v>
      </c>
      <c r="C27" s="27">
        <v>44881</v>
      </c>
      <c r="D27" s="31" t="s">
        <v>59</v>
      </c>
      <c r="E27" s="33" t="s">
        <v>43</v>
      </c>
      <c r="F27" s="30"/>
      <c r="G27" s="30"/>
    </row>
    <row r="28" spans="1:7" ht="19.5">
      <c r="A28" s="26">
        <v>27</v>
      </c>
      <c r="B28" s="27">
        <v>44705</v>
      </c>
      <c r="C28" s="27">
        <v>44705</v>
      </c>
      <c r="D28" s="28" t="s">
        <v>60</v>
      </c>
      <c r="E28" s="34" t="s">
        <v>45</v>
      </c>
      <c r="F28" s="30"/>
      <c r="G28" s="30"/>
    </row>
    <row r="29" spans="1:7" ht="19.5">
      <c r="A29" s="26">
        <v>28</v>
      </c>
      <c r="B29" s="27">
        <v>44805</v>
      </c>
      <c r="C29" s="27">
        <v>44819</v>
      </c>
      <c r="D29" s="28" t="s">
        <v>61</v>
      </c>
      <c r="E29" s="34" t="s">
        <v>45</v>
      </c>
      <c r="F29" s="30"/>
      <c r="G29" s="30"/>
    </row>
    <row r="30" spans="1:7" ht="19.5">
      <c r="A30" s="26">
        <v>29</v>
      </c>
      <c r="B30" s="27">
        <v>44844</v>
      </c>
      <c r="C30" s="27">
        <v>44854</v>
      </c>
      <c r="D30" s="28" t="s">
        <v>62</v>
      </c>
      <c r="E30" s="33" t="s">
        <v>43</v>
      </c>
      <c r="F30" s="30"/>
      <c r="G30" s="30"/>
    </row>
    <row r="31" spans="1:7" ht="19.5">
      <c r="A31" s="26">
        <v>30</v>
      </c>
      <c r="B31" s="27">
        <v>44805</v>
      </c>
      <c r="C31" s="27">
        <v>44834</v>
      </c>
      <c r="D31" s="28" t="s">
        <v>63</v>
      </c>
      <c r="E31" s="34" t="s">
        <v>45</v>
      </c>
      <c r="F31" s="30"/>
      <c r="G31" s="30"/>
    </row>
    <row r="32" spans="1:7" ht="19.5">
      <c r="A32" s="26">
        <v>31</v>
      </c>
      <c r="B32" s="27">
        <v>44805</v>
      </c>
      <c r="C32" s="27">
        <v>44834</v>
      </c>
      <c r="D32" s="28" t="s">
        <v>64</v>
      </c>
      <c r="E32" s="34" t="s">
        <v>45</v>
      </c>
      <c r="F32" s="30"/>
      <c r="G32" s="30"/>
    </row>
    <row r="33" spans="1:7" ht="19.5">
      <c r="A33" s="26">
        <v>32</v>
      </c>
      <c r="B33" s="27">
        <v>44849</v>
      </c>
      <c r="C33" s="27">
        <v>44910</v>
      </c>
      <c r="D33" s="28" t="s">
        <v>65</v>
      </c>
      <c r="E33" s="34" t="s">
        <v>45</v>
      </c>
      <c r="F33" s="30"/>
      <c r="G33" s="30"/>
    </row>
    <row r="34" spans="1:7" ht="19.5">
      <c r="A34" s="26">
        <v>33</v>
      </c>
      <c r="B34" s="27">
        <v>44805</v>
      </c>
      <c r="C34" s="27">
        <v>44926</v>
      </c>
      <c r="D34" s="28" t="s">
        <v>66</v>
      </c>
      <c r="E34" s="34" t="s">
        <v>45</v>
      </c>
      <c r="F34" s="30"/>
      <c r="G34" s="30"/>
    </row>
    <row r="35" spans="1:7" ht="19.5">
      <c r="A35" s="26">
        <v>34</v>
      </c>
      <c r="B35" s="27">
        <v>44849</v>
      </c>
      <c r="C35" s="27">
        <v>44910</v>
      </c>
      <c r="D35" s="28" t="s">
        <v>67</v>
      </c>
      <c r="E35" s="34" t="s">
        <v>45</v>
      </c>
      <c r="F35" s="30"/>
      <c r="G35" s="30"/>
    </row>
    <row r="36" spans="1:7" ht="19.5">
      <c r="A36" s="26">
        <v>35</v>
      </c>
      <c r="B36" s="27">
        <v>44805</v>
      </c>
      <c r="C36" s="27">
        <v>44834</v>
      </c>
      <c r="D36" s="28" t="s">
        <v>68</v>
      </c>
      <c r="E36" s="32" t="s">
        <v>44</v>
      </c>
      <c r="F36" s="30"/>
      <c r="G36" s="30"/>
    </row>
    <row r="37" spans="1:7" ht="19.5">
      <c r="A37" s="26">
        <v>36</v>
      </c>
      <c r="B37" s="27">
        <v>44805</v>
      </c>
      <c r="C37" s="27">
        <v>44834</v>
      </c>
      <c r="D37" s="28" t="s">
        <v>69</v>
      </c>
      <c r="E37" s="32" t="s">
        <v>44</v>
      </c>
      <c r="F37" s="30"/>
      <c r="G37" s="30"/>
    </row>
    <row r="38" spans="1:7" ht="19.5">
      <c r="A38" s="26">
        <v>37</v>
      </c>
      <c r="B38" s="27">
        <v>44805</v>
      </c>
      <c r="C38" s="27">
        <v>44895</v>
      </c>
      <c r="D38" s="28" t="s">
        <v>58</v>
      </c>
      <c r="E38" s="35" t="s">
        <v>46</v>
      </c>
      <c r="F38" s="30"/>
      <c r="G38" s="30"/>
    </row>
    <row r="39" spans="1:7" ht="19.5">
      <c r="A39" s="26">
        <v>38</v>
      </c>
      <c r="B39" s="27">
        <v>44805</v>
      </c>
      <c r="C39" s="27">
        <v>44834</v>
      </c>
      <c r="D39" s="31" t="s">
        <v>59</v>
      </c>
      <c r="E39" s="35" t="s">
        <v>46</v>
      </c>
      <c r="F39" s="30"/>
      <c r="G39" s="30"/>
    </row>
    <row r="40" spans="1:7" ht="19.5">
      <c r="A40" s="26">
        <v>39</v>
      </c>
      <c r="B40" s="27">
        <v>44805</v>
      </c>
      <c r="C40" s="27">
        <v>44834</v>
      </c>
      <c r="D40" s="28" t="s">
        <v>60</v>
      </c>
      <c r="E40" s="35" t="s">
        <v>46</v>
      </c>
      <c r="F40" s="30"/>
      <c r="G40" s="30"/>
    </row>
    <row r="41" spans="1:7" ht="19.5">
      <c r="A41" s="26">
        <v>40</v>
      </c>
      <c r="B41" s="27">
        <v>44805</v>
      </c>
      <c r="C41" s="27">
        <v>44834</v>
      </c>
      <c r="D41" s="28" t="s">
        <v>61</v>
      </c>
      <c r="E41" s="35" t="s">
        <v>46</v>
      </c>
      <c r="F41" s="30"/>
      <c r="G41" s="30"/>
    </row>
    <row r="42" spans="1:7" ht="19.5">
      <c r="A42" s="26">
        <v>41</v>
      </c>
      <c r="B42" s="27">
        <v>44819</v>
      </c>
      <c r="C42" s="27">
        <v>44834</v>
      </c>
      <c r="D42" s="28" t="s">
        <v>62</v>
      </c>
      <c r="E42" s="35" t="s">
        <v>46</v>
      </c>
      <c r="F42" s="30"/>
      <c r="G42" s="30"/>
    </row>
    <row r="43" spans="1:7" ht="19.5">
      <c r="A43" s="26">
        <v>42</v>
      </c>
      <c r="B43" s="27">
        <v>44805</v>
      </c>
      <c r="C43" s="27">
        <v>44834</v>
      </c>
      <c r="D43" s="28" t="s">
        <v>63</v>
      </c>
      <c r="E43" s="29" t="s">
        <v>42</v>
      </c>
      <c r="F43" s="30"/>
      <c r="G43" s="30"/>
    </row>
    <row r="44" spans="1:7" ht="19.5">
      <c r="A44" s="26">
        <v>43</v>
      </c>
      <c r="B44" s="27">
        <v>44805</v>
      </c>
      <c r="C44" s="27">
        <v>44834</v>
      </c>
      <c r="D44" s="28" t="s">
        <v>64</v>
      </c>
      <c r="E44" s="29" t="s">
        <v>42</v>
      </c>
      <c r="F44" s="30"/>
      <c r="G44" s="30"/>
    </row>
    <row r="45" spans="1:7" ht="19.5">
      <c r="A45" s="26">
        <v>44</v>
      </c>
      <c r="B45" s="27">
        <v>44849</v>
      </c>
      <c r="C45" s="27">
        <v>45000</v>
      </c>
      <c r="D45" s="28" t="s">
        <v>65</v>
      </c>
      <c r="E45" s="29" t="s">
        <v>42</v>
      </c>
      <c r="F45" s="30"/>
      <c r="G45" s="30"/>
    </row>
    <row r="46" spans="1:7" ht="19.5">
      <c r="A46" s="26">
        <v>45</v>
      </c>
      <c r="B46" s="27">
        <v>44811</v>
      </c>
      <c r="C46" s="27">
        <v>44813</v>
      </c>
      <c r="D46" s="28" t="s">
        <v>66</v>
      </c>
      <c r="E46" s="33" t="s">
        <v>43</v>
      </c>
      <c r="F46" s="30"/>
      <c r="G46" s="30"/>
    </row>
    <row r="47" spans="1:7" ht="19.5">
      <c r="A47" s="26">
        <v>46</v>
      </c>
      <c r="B47" s="27">
        <v>44810</v>
      </c>
      <c r="C47" s="27">
        <v>44812</v>
      </c>
      <c r="D47" s="28" t="s">
        <v>67</v>
      </c>
      <c r="E47" s="33" t="s">
        <v>43</v>
      </c>
      <c r="F47" s="30"/>
      <c r="G47" s="30"/>
    </row>
    <row r="48" spans="1:7" ht="19.5">
      <c r="A48" s="26">
        <v>47</v>
      </c>
      <c r="B48" s="27">
        <v>44805</v>
      </c>
      <c r="C48" s="27">
        <v>44834</v>
      </c>
      <c r="D48" s="28" t="s">
        <v>68</v>
      </c>
      <c r="E48" s="33" t="s">
        <v>43</v>
      </c>
      <c r="F48" s="30"/>
      <c r="G48" s="30"/>
    </row>
    <row r="49" spans="1:7" ht="19.5">
      <c r="A49" s="26">
        <v>48</v>
      </c>
      <c r="B49" s="27">
        <v>44805</v>
      </c>
      <c r="C49" s="27">
        <v>44834</v>
      </c>
      <c r="D49" s="28" t="s">
        <v>69</v>
      </c>
      <c r="E49" s="35" t="s">
        <v>46</v>
      </c>
      <c r="F49" s="30"/>
      <c r="G49" s="30"/>
    </row>
    <row r="50" spans="1:7" ht="19.5">
      <c r="A50" s="26">
        <v>49</v>
      </c>
      <c r="B50" s="27">
        <v>44805</v>
      </c>
      <c r="C50" s="27">
        <v>44834</v>
      </c>
      <c r="D50" s="28" t="s">
        <v>58</v>
      </c>
      <c r="E50" s="35" t="s">
        <v>46</v>
      </c>
      <c r="F50" s="30"/>
      <c r="G50" s="30"/>
    </row>
    <row r="51" spans="1:7" ht="19.5">
      <c r="A51" s="26">
        <v>50</v>
      </c>
      <c r="B51" s="27">
        <v>44876</v>
      </c>
      <c r="C51" s="27">
        <v>44877</v>
      </c>
      <c r="D51" s="31" t="s">
        <v>59</v>
      </c>
      <c r="E51" s="32" t="s">
        <v>44</v>
      </c>
      <c r="F51" s="30"/>
      <c r="G51" s="30"/>
    </row>
    <row r="52" spans="1:7" ht="19.5">
      <c r="A52" s="26">
        <v>51</v>
      </c>
      <c r="B52" s="27">
        <v>44905</v>
      </c>
      <c r="C52" s="27">
        <v>44905</v>
      </c>
      <c r="D52" s="28" t="s">
        <v>60</v>
      </c>
      <c r="E52" s="33" t="s">
        <v>43</v>
      </c>
      <c r="F52" s="30"/>
      <c r="G52" s="30"/>
    </row>
    <row r="53" spans="1:7" ht="19.5">
      <c r="A53" s="26">
        <v>52</v>
      </c>
      <c r="B53" s="27">
        <v>44834</v>
      </c>
      <c r="C53" s="27">
        <v>44834</v>
      </c>
      <c r="D53" s="28" t="s">
        <v>61</v>
      </c>
      <c r="E53" s="32" t="s">
        <v>44</v>
      </c>
      <c r="F53" s="30"/>
      <c r="G53" s="30"/>
    </row>
    <row r="54" spans="1:7" ht="19.5">
      <c r="A54" s="26">
        <v>53</v>
      </c>
      <c r="B54" s="27">
        <v>44829</v>
      </c>
      <c r="C54" s="27">
        <v>44834</v>
      </c>
      <c r="D54" s="28" t="s">
        <v>62</v>
      </c>
      <c r="E54" s="29" t="s">
        <v>42</v>
      </c>
      <c r="F54" s="30"/>
      <c r="G54" s="30"/>
    </row>
    <row r="55" spans="1:7" ht="19.5">
      <c r="A55" s="26"/>
      <c r="B55" s="27"/>
      <c r="C55" s="27"/>
      <c r="D55" s="28"/>
      <c r="E55" s="119"/>
      <c r="F55" s="30"/>
      <c r="G55" s="30"/>
    </row>
    <row r="56" spans="1:7" ht="19.5">
      <c r="A56" s="26"/>
      <c r="B56" s="27"/>
      <c r="C56" s="27"/>
      <c r="D56" s="28"/>
      <c r="E56" s="119"/>
      <c r="F56" s="30"/>
      <c r="G56" s="30"/>
    </row>
    <row r="57" spans="1:7" ht="19.5">
      <c r="A57" s="26"/>
      <c r="B57" s="27"/>
      <c r="C57" s="27"/>
      <c r="D57" s="28"/>
      <c r="E57" s="119"/>
      <c r="F57" s="30"/>
      <c r="G57" s="30"/>
    </row>
    <row r="58" spans="1:7" ht="19.5">
      <c r="A58" s="26"/>
      <c r="B58" s="30"/>
      <c r="C58" s="26"/>
      <c r="D58" s="28"/>
      <c r="E58" s="30"/>
      <c r="F58" s="30"/>
      <c r="G58" s="30"/>
    </row>
    <row r="59" spans="1:7" ht="19.5">
      <c r="A59" s="26"/>
      <c r="B59" s="30"/>
      <c r="C59" s="26"/>
      <c r="D59" s="28"/>
      <c r="E59" s="30"/>
      <c r="F59" s="30"/>
      <c r="G59" s="30"/>
    </row>
    <row r="60" spans="1:7" ht="19.5">
      <c r="A60" s="26"/>
      <c r="B60" s="30"/>
      <c r="C60" s="26"/>
      <c r="D60" s="28"/>
      <c r="E60" s="30"/>
      <c r="F60" s="30"/>
      <c r="G60" s="30"/>
    </row>
    <row r="61" spans="1:7" ht="19.5">
      <c r="A61" s="26"/>
      <c r="B61" s="30"/>
      <c r="C61" s="26"/>
      <c r="D61" s="28"/>
      <c r="E61" s="30"/>
      <c r="F61" s="30"/>
      <c r="G61" s="30"/>
    </row>
    <row r="62" spans="1:7" ht="19.5">
      <c r="A62" s="26"/>
      <c r="B62" s="30"/>
      <c r="C62" s="26"/>
      <c r="D62" s="36"/>
      <c r="E62" s="30"/>
      <c r="F62" s="30"/>
      <c r="G62" s="30"/>
    </row>
    <row r="63" spans="1:7" ht="19.5">
      <c r="A63" s="26"/>
      <c r="B63" s="30"/>
      <c r="C63" s="26"/>
      <c r="D63" s="36"/>
      <c r="E63" s="30"/>
      <c r="F63" s="30"/>
      <c r="G63" s="30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17"/>
  <sheetViews>
    <sheetView workbookViewId="0">
      <selection activeCell="B20" sqref="B20"/>
    </sheetView>
  </sheetViews>
  <sheetFormatPr baseColWidth="10" defaultRowHeight="15"/>
  <cols>
    <col min="1" max="1" width="19" style="2" bestFit="1" customWidth="1"/>
    <col min="6" max="6" width="15.7109375" bestFit="1" customWidth="1"/>
  </cols>
  <sheetData>
    <row r="1" spans="1:11">
      <c r="A1" s="7" t="s">
        <v>36</v>
      </c>
      <c r="B1" s="8"/>
      <c r="C1" s="8"/>
      <c r="D1" s="8" t="s">
        <v>53</v>
      </c>
      <c r="E1" s="8"/>
      <c r="F1" s="8" t="s">
        <v>54</v>
      </c>
      <c r="G1" s="8"/>
      <c r="H1" s="8"/>
      <c r="I1" s="8"/>
      <c r="J1" s="8"/>
      <c r="K1" s="9"/>
    </row>
    <row r="2" spans="1:11">
      <c r="A2" s="10" t="s">
        <v>44</v>
      </c>
      <c r="D2">
        <v>2020</v>
      </c>
      <c r="F2" s="20" t="s">
        <v>11</v>
      </c>
      <c r="G2" s="21">
        <f>DATE([2]Annuel!C3,1,1)</f>
        <v>44927</v>
      </c>
    </row>
    <row r="3" spans="1:11">
      <c r="A3" s="11" t="s">
        <v>42</v>
      </c>
      <c r="D3">
        <v>2021</v>
      </c>
      <c r="F3" s="22" t="s">
        <v>12</v>
      </c>
      <c r="G3" s="23">
        <f>ROUND(DATE([2]Annuel!C3,4,MOD(234-11*MOD([2]Annuel!C3,19),30))/7,)*7-6</f>
        <v>45025</v>
      </c>
    </row>
    <row r="4" spans="1:11">
      <c r="A4" s="12" t="s">
        <v>45</v>
      </c>
      <c r="D4">
        <v>2022</v>
      </c>
      <c r="F4" s="20" t="s">
        <v>14</v>
      </c>
      <c r="G4" s="21">
        <f>G3+1</f>
        <v>45026</v>
      </c>
    </row>
    <row r="5" spans="1:11">
      <c r="A5" s="13" t="s">
        <v>43</v>
      </c>
      <c r="D5">
        <v>2023</v>
      </c>
      <c r="F5" s="20" t="s">
        <v>16</v>
      </c>
      <c r="G5" s="21">
        <f>DATE([2]Annuel!C3,5,1)</f>
        <v>45047</v>
      </c>
    </row>
    <row r="6" spans="1:11">
      <c r="A6" s="14" t="s">
        <v>46</v>
      </c>
      <c r="D6">
        <v>2024</v>
      </c>
      <c r="F6" s="20" t="s">
        <v>18</v>
      </c>
      <c r="G6" s="21">
        <f>DATE([2]Annuel!C3,5,8)</f>
        <v>45054</v>
      </c>
    </row>
    <row r="7" spans="1:11">
      <c r="A7" s="2" t="s">
        <v>47</v>
      </c>
      <c r="D7">
        <v>2025</v>
      </c>
      <c r="F7" s="20" t="s">
        <v>20</v>
      </c>
      <c r="G7" s="21">
        <f>G3+39</f>
        <v>45064</v>
      </c>
    </row>
    <row r="8" spans="1:11">
      <c r="D8">
        <v>2026</v>
      </c>
      <c r="F8" s="20" t="s">
        <v>22</v>
      </c>
      <c r="G8" s="21">
        <f>G3+49</f>
        <v>45074</v>
      </c>
    </row>
    <row r="9" spans="1:11">
      <c r="D9">
        <v>2027</v>
      </c>
      <c r="F9" s="20" t="s">
        <v>24</v>
      </c>
      <c r="G9" s="21">
        <f>G8+1</f>
        <v>45075</v>
      </c>
    </row>
    <row r="10" spans="1:11">
      <c r="D10">
        <v>2028</v>
      </c>
      <c r="F10" s="20" t="s">
        <v>26</v>
      </c>
      <c r="G10" s="21">
        <f>DATE([2]Annuel!C3,7,14)</f>
        <v>45121</v>
      </c>
    </row>
    <row r="11" spans="1:11">
      <c r="D11">
        <v>2029</v>
      </c>
      <c r="F11" s="22" t="s">
        <v>28</v>
      </c>
      <c r="G11" s="23">
        <f>DATE([2]Annuel!C3,8,15)</f>
        <v>45153</v>
      </c>
    </row>
    <row r="12" spans="1:11">
      <c r="D12">
        <v>2030</v>
      </c>
      <c r="F12" s="22" t="s">
        <v>30</v>
      </c>
      <c r="G12" s="23">
        <f>DATE([2]Annuel!C3,11,1)</f>
        <v>45231</v>
      </c>
    </row>
    <row r="13" spans="1:11">
      <c r="D13">
        <v>2031</v>
      </c>
      <c r="F13" s="22" t="s">
        <v>32</v>
      </c>
      <c r="G13" s="23">
        <f>DATE([2]Annuel!C3,11,11)</f>
        <v>45241</v>
      </c>
    </row>
    <row r="14" spans="1:11">
      <c r="D14">
        <v>2032</v>
      </c>
      <c r="F14" s="22" t="s">
        <v>34</v>
      </c>
      <c r="G14" s="23">
        <f>DATE([2]Annuel!C3,12,25)</f>
        <v>45285</v>
      </c>
    </row>
    <row r="15" spans="1:11">
      <c r="D15">
        <v>2033</v>
      </c>
    </row>
    <row r="16" spans="1:11">
      <c r="D16">
        <v>2034</v>
      </c>
    </row>
    <row r="17" spans="4:4">
      <c r="D17">
        <v>2035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Mensuel</vt:lpstr>
      <vt:lpstr>Annuel</vt:lpstr>
      <vt:lpstr>Data</vt:lpstr>
      <vt:lpstr>Type</vt:lpstr>
      <vt:lpstr>feries</vt:lpstr>
      <vt:lpstr>types</vt:lpstr>
      <vt:lpstr>varan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Isabelle BANVOY</dc:creator>
  <dc:description/>
  <cp:lastModifiedBy>Isabelle BANVOY</cp:lastModifiedBy>
  <dcterms:created xsi:type="dcterms:W3CDTF">2022-05-04T10:53:21Z</dcterms:created>
  <dcterms:modified xsi:type="dcterms:W3CDTF">2022-07-29T07:56:23Z</dcterms:modified>
</cp:coreProperties>
</file>