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ICENCE PRO\STAGE\Stage POLYTHERM\Excel recherche norme\Avancement conversion DTU PDF en WORD\"/>
    </mc:Choice>
  </mc:AlternateContent>
  <xr:revisionPtr revIDLastSave="0" documentId="13_ncr:1_{C0ECAB1E-5EF9-4496-B2F4-80F18457AFC8}" xr6:coauthVersionLast="47" xr6:coauthVersionMax="47" xr10:uidLastSave="{00000000-0000-0000-0000-000000000000}"/>
  <bookViews>
    <workbookView xWindow="-28920" yWindow="-30" windowWidth="29040" windowHeight="16440" activeTab="3" xr2:uid="{42CBC7CE-8774-40ED-AA36-07C527E94F88}"/>
  </bookViews>
  <sheets>
    <sheet name="TABLEAU RECAP NORME" sheetId="1" r:id="rId1"/>
    <sheet name="DONNEES" sheetId="3" r:id="rId2"/>
    <sheet name="DISTRIBUTION" sheetId="5" r:id="rId3"/>
    <sheet name="RECHERCHE" sheetId="6" r:id="rId4"/>
    <sheet name="Feuil1" sheetId="7" r:id="rId5"/>
  </sheets>
  <functionGroups builtInGroupCount="19"/>
  <definedNames>
    <definedName name="_xlnm._FilterDatabase" localSheetId="3" hidden="1">RECHERCHE!$G$1:$H$4</definedName>
    <definedName name="_TOC_250000" localSheetId="4">Feuil1!$C$503</definedName>
    <definedName name="_TOC_250001" localSheetId="4">Feuil1!$C$490</definedName>
    <definedName name="_TOC_250002" localSheetId="4">Feuil1!$C$486</definedName>
    <definedName name="_TOC_250003" localSheetId="4">Feuil1!$C$415</definedName>
    <definedName name="_TOC_250004" localSheetId="4">Feuil1!$C$405</definedName>
    <definedName name="_TOC_250005" localSheetId="4">Feuil1!$C$398</definedName>
    <definedName name="_TOC_250006" localSheetId="4">Feuil1!$C$388</definedName>
    <definedName name="_TOC_250007" localSheetId="4">Feuil1!$C$375</definedName>
    <definedName name="_TOC_250008" localSheetId="4">Feuil1!$C$374</definedName>
    <definedName name="_TOC_250009" localSheetId="4">Feuil1!$C$368</definedName>
    <definedName name="_TOC_250010" localSheetId="4">Feuil1!$C$302</definedName>
    <definedName name="_TOC_250011" localSheetId="4">Feuil1!$C$297</definedName>
    <definedName name="_TOC_250012" localSheetId="4">Feuil1!$C$295</definedName>
    <definedName name="_TOC_250013" localSheetId="4">Feuil1!$C$287</definedName>
    <definedName name="_TOC_250014" localSheetId="4">Feuil1!$C$257</definedName>
    <definedName name="_TOC_250015" localSheetId="4">Feuil1!$C$239</definedName>
    <definedName name="_TOC_250016" localSheetId="4">Feuil1!$C$229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10" i="7"/>
  <c r="E11" i="7"/>
  <c r="E12" i="7"/>
  <c r="D27" i="3"/>
  <c r="D29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200554-C05A-4C46-BBC4-411DEAE0CDCF}" keepAlive="1" name="Requête - DTU 65 4" description="Connexion à la requête « DTU 65 4 » dans le classeur." type="5" refreshedVersion="7" background="1" saveData="1">
    <dbPr connection="Provider=Microsoft.Mashup.OleDb.1;Data Source=$Workbook$;Location=&quot;DTU 65 4&quot;;Extended Properties=&quot;&quot;" command="SELECT * FROM [DTU 65 4]"/>
  </connection>
  <connection id="2" xr16:uid="{F3613927-7645-4D5B-BB5A-EABF60CDE28B}" keepAlive="1" name="Requête - NF DTU 60 33 P1-2" description="Connexion à la requête « NF DTU 60 33 P1-2 » dans le classeur." type="5" refreshedVersion="7" background="1" saveData="1">
    <dbPr connection="Provider=Microsoft.Mashup.OleDb.1;Data Source=$Workbook$;Location=&quot;NF DTU 60 33 P1-2&quot;;Extended Properties=&quot;&quot;" command="SELECT * FROM [NF DTU 60 33 P1-2]"/>
  </connection>
</connections>
</file>

<file path=xl/sharedStrings.xml><?xml version="1.0" encoding="utf-8"?>
<sst xmlns="http://schemas.openxmlformats.org/spreadsheetml/2006/main" count="113" uniqueCount="96">
  <si>
    <t>NF DTU 60.1 P1-1-1</t>
  </si>
  <si>
    <t xml:space="preserve">NF DTU 60.2 P2 </t>
  </si>
  <si>
    <t xml:space="preserve">NF DTU 60.5 P1-1 </t>
  </si>
  <si>
    <t>NF DTU 60.5 P1-2</t>
  </si>
  <si>
    <t xml:space="preserve">Normes </t>
  </si>
  <si>
    <t>NF DTU 24.1 P1</t>
  </si>
  <si>
    <t>NF DTU 60.11 P1-2</t>
  </si>
  <si>
    <t>NF DTU 60.11 P3</t>
  </si>
  <si>
    <t>NF DTU 60.31 P1-1</t>
  </si>
  <si>
    <t>NF DTU 60.31 P1-2</t>
  </si>
  <si>
    <t>NF DTU 60.31</t>
  </si>
  <si>
    <t xml:space="preserve">NF DTU 60.32 </t>
  </si>
  <si>
    <t>Mis à jour</t>
  </si>
  <si>
    <t>NF DTU 60.33 P1-1</t>
  </si>
  <si>
    <t>NF DTU 60.33 P1-2</t>
  </si>
  <si>
    <t>NF DTU 61,1 P1 Compil</t>
  </si>
  <si>
    <t>NF DTU 61,1 P2 Compil</t>
  </si>
  <si>
    <t>NF DTU 61,1 P3 Compil</t>
  </si>
  <si>
    <t>NF DTU 61,1 P4 Compil</t>
  </si>
  <si>
    <t>NF DTU 61,1 P5 Compil</t>
  </si>
  <si>
    <t>NF DTU 61,1 P6 Compil</t>
  </si>
  <si>
    <t>NF DTU 61,1 P7 Compil</t>
  </si>
  <si>
    <t>NF DTU 64,1 P1-1</t>
  </si>
  <si>
    <t>NF DTU 64,1 P1-2</t>
  </si>
  <si>
    <t>NF DTU 64,1 P2</t>
  </si>
  <si>
    <t>NF DTU 65.3 P52-211-1</t>
  </si>
  <si>
    <t>NF DTU 65.3 P52-211-2</t>
  </si>
  <si>
    <t>NF DTU 65.9 P 52-304-1</t>
  </si>
  <si>
    <t>Rénuis</t>
  </si>
  <si>
    <t>NF DTU 65.7 P 52-302</t>
  </si>
  <si>
    <t>NF DTU 65.10 P 52-305</t>
  </si>
  <si>
    <t>NF DTU 65.11</t>
  </si>
  <si>
    <t>NF DTU 65.12</t>
  </si>
  <si>
    <t>NF DTU 65.14 P2</t>
  </si>
  <si>
    <t>NF DTU 65.14 P3</t>
  </si>
  <si>
    <t>NF DTU 65.14 P1</t>
  </si>
  <si>
    <t>NF DTU 68,3 P1-1-1</t>
  </si>
  <si>
    <t>NF DTU 68,3 P1-1-2</t>
  </si>
  <si>
    <t>NF DTU 68,3 P1-1-3</t>
  </si>
  <si>
    <t>NF DTU 68,3 P1-2</t>
  </si>
  <si>
    <t>NF DTU 68,3 P2</t>
  </si>
  <si>
    <t>Convertit en version PDF TXT</t>
  </si>
  <si>
    <t>sécurité incendie</t>
  </si>
  <si>
    <t>NF DTU 61.1 P5</t>
  </si>
  <si>
    <t>NF EN 378-2+A2</t>
  </si>
  <si>
    <t>NF EN 378-2+A3</t>
  </si>
  <si>
    <t>NF EN 378-1+A2</t>
  </si>
  <si>
    <t>NF EN 378-2+A4</t>
  </si>
  <si>
    <t>Norme en plus</t>
  </si>
  <si>
    <t>NF DTU 68,3 P1-1-4</t>
  </si>
  <si>
    <t>DTU 65,3</t>
  </si>
  <si>
    <t>Non disponible</t>
  </si>
  <si>
    <t>DTU 65,4</t>
  </si>
  <si>
    <t>IT 246</t>
  </si>
  <si>
    <t>DISTRIBUTION</t>
  </si>
  <si>
    <t>EVACUATION</t>
  </si>
  <si>
    <t>EXTRACTION D'AIR</t>
  </si>
  <si>
    <t>EXTRACTION DE FUMEE</t>
  </si>
  <si>
    <t>INCENDIE</t>
  </si>
  <si>
    <t>CONDUITE DE GAZ</t>
  </si>
  <si>
    <t>ECS</t>
  </si>
  <si>
    <t>CHAUFFAGE</t>
  </si>
  <si>
    <t>EAU FROIDE</t>
  </si>
  <si>
    <t>EU</t>
  </si>
  <si>
    <t>EV</t>
  </si>
  <si>
    <t>PLOMBERIE</t>
  </si>
  <si>
    <t>VMC</t>
  </si>
  <si>
    <t>CTA</t>
  </si>
  <si>
    <t>DESEMFUMAGE</t>
  </si>
  <si>
    <t>COLONNES SECHES</t>
  </si>
  <si>
    <t>COLONNES HUMIDES</t>
  </si>
  <si>
    <t>CONDUITE GAZ</t>
  </si>
  <si>
    <t>GAZ</t>
  </si>
  <si>
    <t>REGLAGE GAZ</t>
  </si>
  <si>
    <t>REGLAGE CHAUFFAGE</t>
  </si>
  <si>
    <t>CANALISATIONS</t>
  </si>
  <si>
    <t>Mot recherché</t>
  </si>
  <si>
    <t>ce</t>
  </si>
  <si>
    <t>Ce document est à usage exclusif ce</t>
  </si>
  <si>
    <t>PLANCHER CHAUFFANT</t>
  </si>
  <si>
    <t>Gaz et chaufferie</t>
  </si>
  <si>
    <t>locaux techniques</t>
  </si>
  <si>
    <t>Recherche</t>
  </si>
  <si>
    <t>Mots trouvé</t>
  </si>
  <si>
    <t>Page</t>
  </si>
  <si>
    <t>Mot à rechercher</t>
  </si>
  <si>
    <t>Pages</t>
  </si>
  <si>
    <t>occurrences</t>
  </si>
  <si>
    <t>DTU</t>
  </si>
  <si>
    <t xml:space="preserve">NF DTU 60.1 P1-1-2 - Plomberie sanitaire pour bâtiments_
Réseaux d'évacuation 
</t>
  </si>
  <si>
    <t>COMMUN</t>
  </si>
  <si>
    <t>NF DTU 60.11 P1-2 - Installations de plomberie sanitaire et d'EP - conception et dim de réseaux bouclés.docx</t>
  </si>
  <si>
    <t>Lien</t>
  </si>
  <si>
    <t>..\NF DTU 60.11 Règles de calcul des installations de plomberie sanitaire\NF DTU 60.11 P1-2 - Conception et DIM des réseaux bouclés.pdf</t>
  </si>
  <si>
    <t>Recherche avancée</t>
  </si>
  <si>
    <t>dtu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</si>
</sst>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8"/>
      <color theme="1"/>
      <name val="Cascadia Code ExtraLight"/>
      <family val="3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NumberFormat="1" applyFont="1" applyFill="1" applyBorder="1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Font="1"/>
    <xf numFmtId="0" fontId="3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8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0" xfId="2"/>
    <xf numFmtId="0" fontId="9" fillId="0" borderId="0" xfId="2" applyAlignment="1">
      <alignment horizontal="center"/>
    </xf>
    <xf numFmtId="0" fontId="3" fillId="0" borderId="0" xfId="0" applyFont="1" applyAlignment="1">
      <alignment horizontal="center" wrapText="1"/>
    </xf>
    <xf numFmtId="8" fontId="8" fillId="0" borderId="0" xfId="0" applyNumberFormat="1" applyFont="1" applyFill="1" applyAlignment="1">
      <alignment horizontal="center"/>
    </xf>
    <xf numFmtId="0" fontId="9" fillId="0" borderId="0" xfId="2" applyFill="1" applyAlignment="1">
      <alignment vertical="center" wrapText="1"/>
    </xf>
    <xf numFmtId="0" fontId="3" fillId="0" borderId="0" xfId="0" applyFont="1" applyFill="1" applyAlignment="1">
      <alignment horizontal="center" wrapText="1"/>
    </xf>
    <xf numFmtId="0" fontId="9" fillId="0" borderId="0" xfId="2" applyFill="1" applyAlignment="1">
      <alignment horizontal="center" wrapText="1"/>
    </xf>
  </cellXfs>
  <cellStyles count="3">
    <cellStyle name="Lien hypertexte" xfId="2" builtinId="8"/>
    <cellStyle name="Normal" xfId="0" builtinId="0"/>
    <cellStyle name="Normal 2" xfId="1" xr:uid="{0D068475-F55F-414C-923B-FCC83994DECA}"/>
  </cellStyles>
  <dxfs count="7"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1971675</xdr:colOff>
          <xdr:row>4</xdr:row>
          <xdr:rowOff>171450</xdr:rowOff>
        </xdr:from>
        <xdr:to>
          <xdr:col>7</xdr:col>
          <xdr:colOff>28575</xdr:colOff>
          <xdr:row>5</xdr:row>
          <xdr:rowOff>228600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13</xdr:row>
          <xdr:rowOff>180975</xdr:rowOff>
        </xdr:from>
        <xdr:to>
          <xdr:col>0</xdr:col>
          <xdr:colOff>600075</xdr:colOff>
          <xdr:row>14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11</xdr:row>
          <xdr:rowOff>9525</xdr:rowOff>
        </xdr:from>
        <xdr:to>
          <xdr:col>9</xdr:col>
          <xdr:colOff>190500</xdr:colOff>
          <xdr:row>12</xdr:row>
          <xdr:rowOff>66675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4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DB33FD-A70A-4FB0-B71C-72F07FA8E3E1}" name="t_Recherche" displayName="t_Recherche" ref="G8:K9" totalsRowShown="0" headerRowDxfId="6" dataDxfId="5">
  <autoFilter ref="G8:K9" xr:uid="{37DB33FD-A70A-4FB0-B71C-72F07FA8E3E1}"/>
  <tableColumns count="5">
    <tableColumn id="1" xr3:uid="{BF200549-157A-4A6B-A5FD-5C2CB9FD257B}" name="Mot à rechercher" dataDxfId="4"/>
    <tableColumn id="2" xr3:uid="{9F163332-5134-4DFE-AE6B-04FD40738215}" name="Pages" dataDxfId="3"/>
    <tableColumn id="3" xr3:uid="{646E91E5-0ED7-42A1-B15F-4F28BA26D14F}" name="occurrences" dataDxfId="2"/>
    <tableColumn id="4" xr3:uid="{5F6B750D-6919-4D62-96A4-16A3682E5E80}" name="DTU" dataDxfId="1"/>
    <tableColumn id="5" xr3:uid="{DF6FC47B-D47C-412C-ACB4-E08A5121BB72}" name="Recherche avanc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afnor.org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\NF%20DTU%2060.11%20R&#232;gles%20de%20calcul%20des%20installations%20de%20plomberie%20sanitaire\NF%20DTU%2060.11%20P1-2%20-%20Conception%20et%20DIM%20des%20r&#233;seaux%20boucl&#233;s.pdf" TargetMode="Externa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63383-B4A2-4340-8051-CC69CA254A92}">
  <sheetPr codeName="Feuil1"/>
  <dimension ref="C3:J73"/>
  <sheetViews>
    <sheetView zoomScale="85" zoomScaleNormal="85" workbookViewId="0">
      <selection activeCell="G38" sqref="G38"/>
    </sheetView>
  </sheetViews>
  <sheetFormatPr baseColWidth="10" defaultRowHeight="15" x14ac:dyDescent="0.25"/>
  <cols>
    <col min="1" max="2" width="11.42578125" style="1"/>
    <col min="3" max="3" width="31.28515625" style="1" customWidth="1"/>
    <col min="4" max="4" width="28.140625" style="1" customWidth="1"/>
    <col min="5" max="5" width="29.7109375" style="1" customWidth="1"/>
    <col min="6" max="7" width="18.5703125" style="1" customWidth="1"/>
    <col min="8" max="8" width="26.28515625" style="1" customWidth="1"/>
    <col min="9" max="9" width="11.42578125" style="1"/>
    <col min="10" max="10" width="20.85546875" style="1" customWidth="1"/>
    <col min="11" max="16384" width="11.42578125" style="1"/>
  </cols>
  <sheetData>
    <row r="3" spans="3:10" x14ac:dyDescent="0.25">
      <c r="C3" s="2" t="s">
        <v>4</v>
      </c>
      <c r="D3" s="2" t="s">
        <v>41</v>
      </c>
      <c r="E3" s="2" t="s">
        <v>12</v>
      </c>
      <c r="H3" s="1" t="s">
        <v>48</v>
      </c>
      <c r="I3" s="1" t="s">
        <v>28</v>
      </c>
      <c r="J3" s="1" t="s">
        <v>51</v>
      </c>
    </row>
    <row r="4" spans="3:10" x14ac:dyDescent="0.25">
      <c r="C4" s="3" t="s">
        <v>5</v>
      </c>
      <c r="D4" s="4"/>
      <c r="E4" s="2"/>
    </row>
    <row r="5" spans="3:10" x14ac:dyDescent="0.25">
      <c r="C5" s="3" t="s">
        <v>0</v>
      </c>
      <c r="D5" s="4"/>
      <c r="E5" s="2"/>
    </row>
    <row r="6" spans="3:10" x14ac:dyDescent="0.25">
      <c r="C6" s="3" t="s">
        <v>1</v>
      </c>
      <c r="D6" s="4"/>
      <c r="E6" s="2"/>
    </row>
    <row r="7" spans="3:10" x14ac:dyDescent="0.25">
      <c r="C7" s="3" t="s">
        <v>2</v>
      </c>
      <c r="D7" s="4"/>
      <c r="E7" s="2"/>
    </row>
    <row r="8" spans="3:10" x14ac:dyDescent="0.25">
      <c r="C8" s="3" t="s">
        <v>3</v>
      </c>
      <c r="D8" s="4"/>
      <c r="E8" s="2"/>
    </row>
    <row r="9" spans="3:10" x14ac:dyDescent="0.25">
      <c r="C9" s="3" t="s">
        <v>6</v>
      </c>
      <c r="D9" s="4"/>
      <c r="E9" s="2"/>
    </row>
    <row r="10" spans="3:10" x14ac:dyDescent="0.25">
      <c r="C10" s="3" t="s">
        <v>7</v>
      </c>
      <c r="D10" s="4"/>
      <c r="E10" s="5"/>
    </row>
    <row r="11" spans="3:10" x14ac:dyDescent="0.25">
      <c r="C11" s="3" t="s">
        <v>10</v>
      </c>
      <c r="D11" s="4"/>
      <c r="E11" s="6"/>
    </row>
    <row r="12" spans="3:10" x14ac:dyDescent="0.25">
      <c r="C12" s="3" t="s">
        <v>8</v>
      </c>
      <c r="D12" s="4"/>
      <c r="E12" s="6"/>
    </row>
    <row r="13" spans="3:10" x14ac:dyDescent="0.25">
      <c r="C13" s="3" t="s">
        <v>9</v>
      </c>
      <c r="D13" s="4"/>
      <c r="E13" s="6"/>
    </row>
    <row r="14" spans="3:10" x14ac:dyDescent="0.25">
      <c r="C14" s="3" t="s">
        <v>11</v>
      </c>
      <c r="D14" s="4"/>
      <c r="E14" s="6"/>
    </row>
    <row r="15" spans="3:10" x14ac:dyDescent="0.25">
      <c r="C15" s="3" t="s">
        <v>11</v>
      </c>
      <c r="D15" s="4"/>
      <c r="E15" s="6"/>
    </row>
    <row r="16" spans="3:10" x14ac:dyDescent="0.25">
      <c r="C16" s="3" t="s">
        <v>11</v>
      </c>
      <c r="D16" s="4"/>
      <c r="E16" s="6"/>
    </row>
    <row r="17" spans="3:9" x14ac:dyDescent="0.25">
      <c r="C17" s="3" t="s">
        <v>13</v>
      </c>
      <c r="D17" s="4"/>
      <c r="E17" s="6"/>
    </row>
    <row r="18" spans="3:9" x14ac:dyDescent="0.25">
      <c r="C18" s="3" t="s">
        <v>14</v>
      </c>
      <c r="D18" s="4"/>
      <c r="E18" s="6"/>
    </row>
    <row r="19" spans="3:9" x14ac:dyDescent="0.25">
      <c r="C19" s="3" t="s">
        <v>15</v>
      </c>
      <c r="D19" s="4"/>
      <c r="E19" s="6"/>
    </row>
    <row r="20" spans="3:9" x14ac:dyDescent="0.25">
      <c r="C20" s="3" t="s">
        <v>16</v>
      </c>
      <c r="D20" s="4"/>
      <c r="E20" s="6"/>
    </row>
    <row r="21" spans="3:9" x14ac:dyDescent="0.25">
      <c r="C21" s="3" t="s">
        <v>17</v>
      </c>
      <c r="D21" s="4"/>
      <c r="E21" s="6"/>
    </row>
    <row r="22" spans="3:9" x14ac:dyDescent="0.25">
      <c r="C22" s="3" t="s">
        <v>18</v>
      </c>
      <c r="D22" s="4"/>
      <c r="E22" s="6"/>
    </row>
    <row r="23" spans="3:9" x14ac:dyDescent="0.25">
      <c r="C23" s="3" t="s">
        <v>19</v>
      </c>
      <c r="D23" s="4"/>
      <c r="E23" s="6"/>
    </row>
    <row r="24" spans="3:9" x14ac:dyDescent="0.25">
      <c r="C24" s="3" t="s">
        <v>20</v>
      </c>
      <c r="D24" s="4"/>
      <c r="E24" s="6"/>
    </row>
    <row r="25" spans="3:9" x14ac:dyDescent="0.25">
      <c r="C25" s="3" t="s">
        <v>21</v>
      </c>
      <c r="D25" s="4"/>
      <c r="E25" s="6"/>
    </row>
    <row r="26" spans="3:9" x14ac:dyDescent="0.25">
      <c r="C26" s="3" t="s">
        <v>22</v>
      </c>
      <c r="D26" s="4"/>
      <c r="E26" s="2"/>
    </row>
    <row r="27" spans="3:9" x14ac:dyDescent="0.25">
      <c r="C27" s="3" t="s">
        <v>23</v>
      </c>
      <c r="D27" s="4"/>
      <c r="E27" s="2"/>
    </row>
    <row r="28" spans="3:9" x14ac:dyDescent="0.25">
      <c r="C28" s="3" t="s">
        <v>24</v>
      </c>
      <c r="D28" s="4"/>
      <c r="E28" s="2"/>
    </row>
    <row r="29" spans="3:9" x14ac:dyDescent="0.25">
      <c r="C29" s="2" t="s">
        <v>25</v>
      </c>
      <c r="D29" s="4"/>
      <c r="E29" s="2"/>
    </row>
    <row r="30" spans="3:9" x14ac:dyDescent="0.25">
      <c r="C30" s="2" t="s">
        <v>26</v>
      </c>
      <c r="D30" s="4"/>
      <c r="E30" s="2"/>
    </row>
    <row r="31" spans="3:9" x14ac:dyDescent="0.25">
      <c r="C31" s="2" t="s">
        <v>29</v>
      </c>
      <c r="D31" s="4"/>
      <c r="E31" s="2"/>
      <c r="I31" s="4"/>
    </row>
    <row r="32" spans="3:9" x14ac:dyDescent="0.25">
      <c r="C32" s="2" t="s">
        <v>27</v>
      </c>
      <c r="D32" s="4"/>
      <c r="E32" s="6"/>
      <c r="F32" s="1">
        <v>1993</v>
      </c>
      <c r="G32" s="1">
        <v>2000</v>
      </c>
      <c r="I32" s="4"/>
    </row>
    <row r="33" spans="3:10" x14ac:dyDescent="0.25">
      <c r="C33" s="2" t="s">
        <v>30</v>
      </c>
      <c r="D33" s="4"/>
      <c r="E33" s="6"/>
      <c r="F33" s="1">
        <v>1993</v>
      </c>
      <c r="G33" s="1">
        <v>2000</v>
      </c>
      <c r="I33" s="4"/>
    </row>
    <row r="34" spans="3:10" x14ac:dyDescent="0.25">
      <c r="C34" s="2" t="s">
        <v>31</v>
      </c>
      <c r="D34" s="4"/>
      <c r="E34" s="2"/>
      <c r="I34" s="4"/>
    </row>
    <row r="35" spans="3:10" x14ac:dyDescent="0.25">
      <c r="C35" s="2" t="s">
        <v>32</v>
      </c>
      <c r="D35" s="4"/>
      <c r="E35" s="2"/>
      <c r="I35" s="4"/>
    </row>
    <row r="36" spans="3:10" x14ac:dyDescent="0.25">
      <c r="C36" s="2" t="s">
        <v>35</v>
      </c>
      <c r="D36" s="4"/>
      <c r="E36" s="2"/>
    </row>
    <row r="37" spans="3:10" x14ac:dyDescent="0.25">
      <c r="C37" s="2" t="s">
        <v>33</v>
      </c>
      <c r="D37" s="4"/>
      <c r="E37" s="2"/>
    </row>
    <row r="38" spans="3:10" x14ac:dyDescent="0.25">
      <c r="C38" s="2" t="s">
        <v>34</v>
      </c>
      <c r="D38" s="4"/>
      <c r="E38" s="2"/>
    </row>
    <row r="39" spans="3:10" x14ac:dyDescent="0.25">
      <c r="C39" s="2" t="s">
        <v>36</v>
      </c>
      <c r="D39" s="4"/>
      <c r="E39" s="2"/>
    </row>
    <row r="40" spans="3:10" x14ac:dyDescent="0.25">
      <c r="C40" s="2" t="s">
        <v>37</v>
      </c>
      <c r="D40" s="4"/>
      <c r="E40" s="2"/>
    </row>
    <row r="41" spans="3:10" x14ac:dyDescent="0.25">
      <c r="C41" s="2" t="s">
        <v>38</v>
      </c>
      <c r="D41" s="4"/>
      <c r="E41" s="2"/>
    </row>
    <row r="42" spans="3:10" x14ac:dyDescent="0.25">
      <c r="C42" s="2" t="s">
        <v>39</v>
      </c>
      <c r="D42" s="4"/>
      <c r="E42" s="6"/>
    </row>
    <row r="43" spans="3:10" x14ac:dyDescent="0.25">
      <c r="C43" s="2" t="s">
        <v>40</v>
      </c>
      <c r="D43" s="4"/>
      <c r="E43" s="2"/>
    </row>
    <row r="44" spans="3:10" x14ac:dyDescent="0.25">
      <c r="C44" s="2" t="s">
        <v>49</v>
      </c>
      <c r="D44" s="4"/>
      <c r="H44" s="4"/>
    </row>
    <row r="45" spans="3:10" x14ac:dyDescent="0.25">
      <c r="C45" s="2" t="s">
        <v>42</v>
      </c>
      <c r="D45" s="6"/>
      <c r="E45" s="2"/>
      <c r="J45" s="6"/>
    </row>
    <row r="46" spans="3:10" x14ac:dyDescent="0.25">
      <c r="C46" s="2" t="s">
        <v>43</v>
      </c>
      <c r="D46" s="4"/>
      <c r="E46" s="6"/>
    </row>
    <row r="47" spans="3:10" x14ac:dyDescent="0.25">
      <c r="C47" s="2" t="s">
        <v>46</v>
      </c>
      <c r="D47" s="4"/>
      <c r="E47" s="2"/>
    </row>
    <row r="48" spans="3:10" x14ac:dyDescent="0.25">
      <c r="C48" s="2" t="s">
        <v>44</v>
      </c>
      <c r="D48" s="4"/>
      <c r="E48" s="2"/>
    </row>
    <row r="49" spans="3:10" x14ac:dyDescent="0.25">
      <c r="C49" s="2" t="s">
        <v>45</v>
      </c>
      <c r="D49" s="4"/>
      <c r="E49" s="6"/>
      <c r="F49" s="1">
        <v>2012</v>
      </c>
      <c r="G49" s="1">
        <v>2020</v>
      </c>
    </row>
    <row r="50" spans="3:10" x14ac:dyDescent="0.25">
      <c r="C50" s="2" t="s">
        <v>47</v>
      </c>
      <c r="D50" s="4"/>
      <c r="E50" s="6"/>
      <c r="F50" s="1">
        <v>2012</v>
      </c>
      <c r="G50" s="1">
        <v>2019</v>
      </c>
    </row>
    <row r="51" spans="3:10" x14ac:dyDescent="0.25">
      <c r="C51" s="2" t="s">
        <v>50</v>
      </c>
      <c r="D51" s="4"/>
      <c r="E51" s="6"/>
      <c r="F51" s="1">
        <v>1969</v>
      </c>
      <c r="G51" s="1">
        <v>1997</v>
      </c>
      <c r="J51" s="6"/>
    </row>
    <row r="52" spans="3:10" x14ac:dyDescent="0.25">
      <c r="C52" s="2" t="s">
        <v>52</v>
      </c>
      <c r="D52" s="4"/>
      <c r="E52" s="2"/>
    </row>
    <row r="53" spans="3:10" x14ac:dyDescent="0.25">
      <c r="C53" s="2" t="s">
        <v>53</v>
      </c>
      <c r="D53" s="2"/>
      <c r="E53" s="2"/>
      <c r="J53" s="6"/>
    </row>
    <row r="54" spans="3:10" x14ac:dyDescent="0.25">
      <c r="C54" s="2"/>
      <c r="D54" s="2"/>
      <c r="E54" s="2"/>
    </row>
    <row r="55" spans="3:10" x14ac:dyDescent="0.25">
      <c r="C55" s="2"/>
      <c r="D55" s="2"/>
      <c r="E55" s="2"/>
    </row>
    <row r="56" spans="3:10" x14ac:dyDescent="0.25">
      <c r="C56" s="2"/>
      <c r="D56" s="2"/>
      <c r="E56" s="2"/>
    </row>
    <row r="57" spans="3:10" x14ac:dyDescent="0.25">
      <c r="C57" s="2"/>
      <c r="D57" s="2"/>
      <c r="E57" s="2"/>
    </row>
    <row r="58" spans="3:10" x14ac:dyDescent="0.25">
      <c r="C58" s="2"/>
      <c r="D58" s="2"/>
      <c r="E58" s="2"/>
    </row>
    <row r="59" spans="3:10" x14ac:dyDescent="0.25">
      <c r="C59" s="2"/>
      <c r="D59" s="2"/>
      <c r="E59" s="2"/>
    </row>
    <row r="60" spans="3:10" x14ac:dyDescent="0.25">
      <c r="C60" s="2"/>
      <c r="D60" s="2"/>
      <c r="E60" s="2"/>
    </row>
    <row r="61" spans="3:10" x14ac:dyDescent="0.25">
      <c r="C61" s="2"/>
      <c r="D61" s="2"/>
      <c r="E61" s="2"/>
    </row>
    <row r="62" spans="3:10" x14ac:dyDescent="0.25">
      <c r="C62" s="2"/>
      <c r="D62" s="2"/>
      <c r="E62" s="2"/>
    </row>
    <row r="63" spans="3:10" x14ac:dyDescent="0.25">
      <c r="C63" s="2"/>
      <c r="D63" s="2"/>
      <c r="E63" s="2"/>
    </row>
    <row r="64" spans="3:10" x14ac:dyDescent="0.25">
      <c r="C64" s="2"/>
      <c r="D64" s="2"/>
      <c r="E64" s="2"/>
    </row>
    <row r="65" spans="3:5" x14ac:dyDescent="0.25">
      <c r="C65" s="2"/>
      <c r="D65" s="2"/>
      <c r="E65" s="2"/>
    </row>
    <row r="66" spans="3:5" x14ac:dyDescent="0.25">
      <c r="C66" s="2"/>
      <c r="D66" s="2"/>
      <c r="E66" s="2"/>
    </row>
    <row r="67" spans="3:5" x14ac:dyDescent="0.25">
      <c r="C67" s="2"/>
      <c r="D67" s="2"/>
      <c r="E67" s="2"/>
    </row>
    <row r="68" spans="3:5" x14ac:dyDescent="0.25">
      <c r="C68" s="2"/>
      <c r="D68" s="2"/>
      <c r="E68" s="2"/>
    </row>
    <row r="69" spans="3:5" x14ac:dyDescent="0.25">
      <c r="C69" s="2"/>
      <c r="D69" s="2"/>
      <c r="E69" s="2"/>
    </row>
    <row r="70" spans="3:5" x14ac:dyDescent="0.25">
      <c r="C70" s="2"/>
      <c r="D70" s="2"/>
      <c r="E70" s="2"/>
    </row>
    <row r="71" spans="3:5" x14ac:dyDescent="0.25">
      <c r="C71" s="2"/>
      <c r="D71" s="2"/>
      <c r="E71" s="2"/>
    </row>
    <row r="72" spans="3:5" x14ac:dyDescent="0.25">
      <c r="C72" s="2"/>
      <c r="D72" s="2"/>
      <c r="E72" s="2"/>
    </row>
    <row r="73" spans="3:5" x14ac:dyDescent="0.25">
      <c r="C73" s="2"/>
      <c r="D73" s="2"/>
      <c r="E73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47B32-920D-4A44-83D9-8DC956F7607E}">
  <sheetPr codeName="Feuil4"/>
  <dimension ref="B7:F29"/>
  <sheetViews>
    <sheetView workbookViewId="0">
      <selection activeCell="E8" sqref="E8"/>
    </sheetView>
  </sheetViews>
  <sheetFormatPr baseColWidth="10" defaultRowHeight="15" x14ac:dyDescent="0.25"/>
  <cols>
    <col min="2" max="2" width="21.5703125" bestFit="1" customWidth="1"/>
    <col min="3" max="3" width="19.42578125" bestFit="1" customWidth="1"/>
    <col min="6" max="6" width="62.85546875" bestFit="1" customWidth="1"/>
  </cols>
  <sheetData>
    <row r="7" spans="2:3" x14ac:dyDescent="0.25">
      <c r="B7" t="s">
        <v>54</v>
      </c>
      <c r="C7" t="s">
        <v>62</v>
      </c>
    </row>
    <row r="8" spans="2:3" x14ac:dyDescent="0.25">
      <c r="B8" t="s">
        <v>55</v>
      </c>
      <c r="C8" t="s">
        <v>60</v>
      </c>
    </row>
    <row r="9" spans="2:3" x14ac:dyDescent="0.25">
      <c r="B9" t="s">
        <v>56</v>
      </c>
      <c r="C9" t="s">
        <v>61</v>
      </c>
    </row>
    <row r="10" spans="2:3" x14ac:dyDescent="0.25">
      <c r="B10" t="s">
        <v>57</v>
      </c>
      <c r="C10" t="s">
        <v>63</v>
      </c>
    </row>
    <row r="11" spans="2:3" x14ac:dyDescent="0.25">
      <c r="B11" t="s">
        <v>58</v>
      </c>
      <c r="C11" t="s">
        <v>64</v>
      </c>
    </row>
    <row r="12" spans="2:3" x14ac:dyDescent="0.25">
      <c r="B12" t="s">
        <v>71</v>
      </c>
      <c r="C12" t="s">
        <v>65</v>
      </c>
    </row>
    <row r="13" spans="2:3" x14ac:dyDescent="0.25">
      <c r="B13" t="s">
        <v>74</v>
      </c>
      <c r="C13" t="s">
        <v>66</v>
      </c>
    </row>
    <row r="14" spans="2:3" x14ac:dyDescent="0.25">
      <c r="B14" t="s">
        <v>75</v>
      </c>
      <c r="C14" t="s">
        <v>67</v>
      </c>
    </row>
    <row r="15" spans="2:3" x14ac:dyDescent="0.25">
      <c r="C15" t="s">
        <v>68</v>
      </c>
    </row>
    <row r="16" spans="2:3" x14ac:dyDescent="0.25">
      <c r="C16" t="s">
        <v>69</v>
      </c>
    </row>
    <row r="17" spans="3:6" x14ac:dyDescent="0.25">
      <c r="C17" t="s">
        <v>70</v>
      </c>
    </row>
    <row r="18" spans="3:6" x14ac:dyDescent="0.25">
      <c r="C18" t="s">
        <v>72</v>
      </c>
    </row>
    <row r="19" spans="3:6" x14ac:dyDescent="0.25">
      <c r="C19" t="s">
        <v>73</v>
      </c>
    </row>
    <row r="26" spans="3:6" x14ac:dyDescent="0.25">
      <c r="C26" t="s">
        <v>76</v>
      </c>
    </row>
    <row r="27" spans="3:6" x14ac:dyDescent="0.25">
      <c r="C27" t="s">
        <v>77</v>
      </c>
      <c r="D27" t="e">
        <f>+LOOKUP(C27,#REF!,D27)</f>
        <v>#REF!</v>
      </c>
      <c r="F27" s="7" t="s">
        <v>78</v>
      </c>
    </row>
    <row r="29" spans="3:6" x14ac:dyDescent="0.25">
      <c r="D29">
        <f>SEARCH(C27,DONNEES!F27)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31A16-87BF-4707-9FDD-826F78F701FF}">
  <sheetPr codeName="Feuil5"/>
  <dimension ref="B3:S29"/>
  <sheetViews>
    <sheetView zoomScaleNormal="100" workbookViewId="0">
      <selection activeCell="C5" sqref="C5"/>
    </sheetView>
  </sheetViews>
  <sheetFormatPr baseColWidth="10" defaultRowHeight="15" x14ac:dyDescent="0.25"/>
  <cols>
    <col min="1" max="1" width="11.42578125" style="10"/>
    <col min="2" max="2" width="21.7109375" style="10" bestFit="1" customWidth="1"/>
    <col min="3" max="3" width="19.42578125" style="10" bestFit="1" customWidth="1"/>
    <col min="4" max="5" width="11.42578125" style="10"/>
    <col min="6" max="6" width="16.85546875" style="10" customWidth="1"/>
    <col min="7" max="7" width="22.28515625" style="10" customWidth="1"/>
    <col min="8" max="16384" width="11.42578125" style="10"/>
  </cols>
  <sheetData>
    <row r="3" spans="2:10" x14ac:dyDescent="0.25">
      <c r="F3" s="10" t="s">
        <v>82</v>
      </c>
      <c r="G3" s="10" t="s">
        <v>82</v>
      </c>
      <c r="H3" s="10" t="s">
        <v>83</v>
      </c>
      <c r="J3" s="10" t="s">
        <v>84</v>
      </c>
    </row>
    <row r="5" spans="2:10" x14ac:dyDescent="0.25">
      <c r="B5" s="13" t="s">
        <v>54</v>
      </c>
      <c r="C5" s="13" t="s">
        <v>62</v>
      </c>
    </row>
    <row r="6" spans="2:10" x14ac:dyDescent="0.25">
      <c r="B6" s="8" t="s">
        <v>55</v>
      </c>
      <c r="C6" s="8" t="s">
        <v>64</v>
      </c>
      <c r="G6" s="12"/>
    </row>
    <row r="7" spans="2:10" x14ac:dyDescent="0.25">
      <c r="B7" s="8"/>
      <c r="C7" s="8"/>
    </row>
    <row r="8" spans="2:10" x14ac:dyDescent="0.25">
      <c r="B8" s="8" t="s">
        <v>56</v>
      </c>
      <c r="C8" s="8" t="s">
        <v>67</v>
      </c>
    </row>
    <row r="9" spans="2:10" x14ac:dyDescent="0.25">
      <c r="B9" s="8"/>
      <c r="C9" s="8"/>
    </row>
    <row r="10" spans="2:10" x14ac:dyDescent="0.25">
      <c r="B10" s="8" t="s">
        <v>57</v>
      </c>
      <c r="C10" s="8" t="s">
        <v>68</v>
      </c>
    </row>
    <row r="11" spans="2:10" x14ac:dyDescent="0.25">
      <c r="B11" s="8"/>
      <c r="C11" s="8"/>
    </row>
    <row r="12" spans="2:10" x14ac:dyDescent="0.25">
      <c r="B12" s="8" t="s">
        <v>58</v>
      </c>
      <c r="C12" s="8" t="s">
        <v>70</v>
      </c>
    </row>
    <row r="13" spans="2:10" x14ac:dyDescent="0.25">
      <c r="B13" s="8"/>
      <c r="C13" s="8"/>
    </row>
    <row r="14" spans="2:10" x14ac:dyDescent="0.25">
      <c r="B14" s="8" t="s">
        <v>59</v>
      </c>
      <c r="C14" s="8" t="s">
        <v>73</v>
      </c>
    </row>
    <row r="15" spans="2:10" x14ac:dyDescent="0.25">
      <c r="B15" s="8"/>
      <c r="C15" s="8"/>
    </row>
    <row r="16" spans="2:10" ht="22.5" customHeight="1" x14ac:dyDescent="0.25">
      <c r="B16" s="8" t="s">
        <v>79</v>
      </c>
      <c r="C16" s="8"/>
      <c r="F16" s="12"/>
    </row>
    <row r="17" spans="2:19" x14ac:dyDescent="0.25">
      <c r="B17" s="13"/>
      <c r="C17" s="13"/>
    </row>
    <row r="18" spans="2:19" x14ac:dyDescent="0.25">
      <c r="B18" s="13" t="s">
        <v>80</v>
      </c>
      <c r="C18" s="13"/>
    </row>
    <row r="19" spans="2:19" ht="18.75" x14ac:dyDescent="0.3">
      <c r="B19" s="13"/>
      <c r="C19" s="14"/>
      <c r="D19" s="11"/>
      <c r="E19" s="11"/>
      <c r="F19" s="11"/>
      <c r="G19" s="11"/>
    </row>
    <row r="20" spans="2:19" ht="18.75" x14ac:dyDescent="0.3">
      <c r="B20" s="13" t="s">
        <v>81</v>
      </c>
      <c r="C20" s="14"/>
      <c r="D20" s="11"/>
      <c r="E20" s="11"/>
      <c r="F20" s="11"/>
      <c r="G20" s="11"/>
    </row>
    <row r="21" spans="2:19" ht="18.75" x14ac:dyDescent="0.3">
      <c r="C21" s="11"/>
      <c r="D21" s="11"/>
      <c r="E21" s="11"/>
      <c r="F21" s="11"/>
      <c r="G21" s="11"/>
      <c r="Q21" s="9"/>
      <c r="R21" s="9"/>
      <c r="S21" s="9"/>
    </row>
    <row r="22" spans="2:19" ht="18.75" x14ac:dyDescent="0.3">
      <c r="C22" s="11"/>
      <c r="D22" s="11"/>
      <c r="E22" s="11"/>
      <c r="F22" s="11"/>
      <c r="G22" s="11"/>
      <c r="Q22" s="9"/>
      <c r="R22" s="9"/>
      <c r="S22" s="9"/>
    </row>
    <row r="23" spans="2:19" ht="18.75" x14ac:dyDescent="0.3">
      <c r="C23" s="11"/>
      <c r="D23" s="11"/>
      <c r="E23" s="11"/>
      <c r="F23" s="11"/>
      <c r="G23" s="11"/>
      <c r="Q23" s="9"/>
      <c r="R23" s="9"/>
      <c r="S23" s="9"/>
    </row>
    <row r="24" spans="2:19" ht="18.75" x14ac:dyDescent="0.3">
      <c r="C24" s="11"/>
      <c r="D24" s="11"/>
      <c r="E24" s="11"/>
      <c r="F24" s="11"/>
      <c r="G24" s="11"/>
      <c r="Q24" s="9"/>
      <c r="R24" s="9"/>
      <c r="S24" s="9"/>
    </row>
    <row r="25" spans="2:19" ht="18.75" x14ac:dyDescent="0.3">
      <c r="C25" s="11"/>
      <c r="D25" s="11"/>
      <c r="E25" s="11"/>
      <c r="F25" s="11"/>
      <c r="G25" s="11"/>
      <c r="Q25" s="9"/>
      <c r="R25" s="9"/>
      <c r="S25" s="9"/>
    </row>
    <row r="26" spans="2:19" ht="18.75" x14ac:dyDescent="0.3">
      <c r="C26" s="11"/>
      <c r="D26" s="11"/>
      <c r="E26" s="11"/>
      <c r="F26" s="11"/>
      <c r="G26" s="11"/>
      <c r="Q26" s="9"/>
      <c r="R26" s="9"/>
      <c r="S26" s="9"/>
    </row>
    <row r="27" spans="2:19" x14ac:dyDescent="0.25">
      <c r="Q27" s="9"/>
      <c r="R27" s="9"/>
      <c r="S27" s="9"/>
    </row>
    <row r="28" spans="2:19" x14ac:dyDescent="0.25">
      <c r="Q28" s="9"/>
      <c r="R28" s="9"/>
      <c r="S28" s="9"/>
    </row>
    <row r="29" spans="2:19" x14ac:dyDescent="0.25">
      <c r="Q29" s="9"/>
      <c r="R29" s="9"/>
      <c r="S29" s="9"/>
    </row>
  </sheetData>
  <hyperlinks>
    <hyperlink ref="D21" r:id="rId1" display="http://www.afnor.org/" xr:uid="{00000000-0004-0000-0000-000000000000}"/>
  </hyperlinks>
  <pageMargins left="0.7" right="0.7" top="0.75" bottom="0.75" header="0.3" footer="0.3"/>
  <pageSetup paperSize="9" orientation="portrait" horizontalDpi="300" verticalDpi="0"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54BF4E8-AC3A-439F-8289-1A06BB581799}">
          <x14:formula1>
            <xm:f>DONNEES!$C$7:$C$9</xm:f>
          </x14:formula1>
          <xm:sqref>C5</xm:sqref>
        </x14:dataValidation>
        <x14:dataValidation type="list" allowBlank="1" showInputMessage="1" showErrorMessage="1" xr:uid="{EE4BE946-2DBC-405D-B923-EDF1D7E18763}">
          <x14:formula1>
            <xm:f>DONNEES!$C$10:$C$12</xm:f>
          </x14:formula1>
          <xm:sqref>C6</xm:sqref>
        </x14:dataValidation>
        <x14:dataValidation type="list" allowBlank="1" showInputMessage="1" showErrorMessage="1" xr:uid="{1E5EC0D3-A787-4406-B6D2-D0AED1C7E840}">
          <x14:formula1>
            <xm:f>DONNEES!$C$13:$C$14</xm:f>
          </x14:formula1>
          <xm:sqref>C8</xm:sqref>
        </x14:dataValidation>
        <x14:dataValidation type="list" allowBlank="1" showInputMessage="1" showErrorMessage="1" xr:uid="{3D578E0A-2EAA-43C9-A7E6-3549E4009AF8}">
          <x14:formula1>
            <xm:f>DONNEES!$C$15</xm:f>
          </x14:formula1>
          <xm:sqref>C10</xm:sqref>
        </x14:dataValidation>
        <x14:dataValidation type="list" allowBlank="1" showInputMessage="1" showErrorMessage="1" xr:uid="{032A6BFE-A5E8-4106-BE40-D322FB8E04E0}">
          <x14:formula1>
            <xm:f>DONNEES!$C$16:$C$17</xm:f>
          </x14:formula1>
          <xm:sqref>C12</xm:sqref>
        </x14:dataValidation>
        <x14:dataValidation type="list" allowBlank="1" showInputMessage="1" showErrorMessage="1" xr:uid="{9A1CA6A2-EED5-4ECB-8315-CDCC6A4C1031}">
          <x14:formula1>
            <xm:f>DONNEES!$C$18:$C$19</xm:f>
          </x14:formula1>
          <xm:sqref>C14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A0E2-20C0-446A-8B02-40F8F3441D8B}">
  <sheetPr codeName="Feuil2"/>
  <dimension ref="C1:L32"/>
  <sheetViews>
    <sheetView tabSelected="1" topLeftCell="B1" zoomScale="85" zoomScaleNormal="85" workbookViewId="0">
      <selection activeCell="F13" sqref="F13"/>
    </sheetView>
  </sheetViews>
  <sheetFormatPr baseColWidth="10" defaultRowHeight="18.75" x14ac:dyDescent="0.3"/>
  <cols>
    <col min="1" max="1" width="11.42578125" style="14"/>
    <col min="2" max="2" width="14.7109375" style="14" customWidth="1"/>
    <col min="3" max="3" width="11.42578125" style="14"/>
    <col min="4" max="4" width="10.42578125" style="14" customWidth="1"/>
    <col min="5" max="5" width="12" style="14" customWidth="1"/>
    <col min="6" max="6" width="30.28515625" style="14" bestFit="1" customWidth="1"/>
    <col min="7" max="7" width="27.42578125" style="14" bestFit="1" customWidth="1"/>
    <col min="8" max="8" width="40.7109375" style="14" customWidth="1"/>
    <col min="9" max="9" width="20.28515625" style="14" bestFit="1" customWidth="1"/>
    <col min="10" max="10" width="50.85546875" style="14" customWidth="1"/>
    <col min="11" max="11" width="59.5703125" style="14" customWidth="1"/>
    <col min="12" max="12" width="17.28515625" style="14" bestFit="1" customWidth="1"/>
    <col min="13" max="16384" width="11.42578125" style="14"/>
  </cols>
  <sheetData>
    <row r="1" spans="3:12" x14ac:dyDescent="0.3">
      <c r="C1" s="15"/>
    </row>
    <row r="2" spans="3:12" x14ac:dyDescent="0.3">
      <c r="I2" s="11"/>
      <c r="J2" s="11"/>
    </row>
    <row r="3" spans="3:12" x14ac:dyDescent="0.3">
      <c r="H3" s="11"/>
      <c r="I3" s="11"/>
    </row>
    <row r="4" spans="3:12" x14ac:dyDescent="0.3">
      <c r="H4" s="11"/>
      <c r="I4" s="11"/>
    </row>
    <row r="8" spans="3:12" x14ac:dyDescent="0.3">
      <c r="G8" s="19" t="s">
        <v>85</v>
      </c>
      <c r="H8" s="19" t="s">
        <v>86</v>
      </c>
      <c r="I8" s="20" t="s">
        <v>87</v>
      </c>
      <c r="J8" s="19" t="s">
        <v>88</v>
      </c>
      <c r="K8" s="25" t="s">
        <v>94</v>
      </c>
    </row>
    <row r="9" spans="3:12" x14ac:dyDescent="0.3">
      <c r="G9" s="24" t="s">
        <v>95</v>
      </c>
      <c r="H9" s="24"/>
      <c r="I9" s="24"/>
      <c r="J9" s="24"/>
      <c r="K9" s="26"/>
    </row>
    <row r="10" spans="3:12" x14ac:dyDescent="0.3">
      <c r="G10" s="27"/>
      <c r="H10" s="24"/>
      <c r="I10" s="24"/>
      <c r="J10" s="24"/>
      <c r="K10" s="28"/>
    </row>
    <row r="11" spans="3:12" x14ac:dyDescent="0.3">
      <c r="G11" s="21"/>
    </row>
    <row r="12" spans="3:12" x14ac:dyDescent="0.3">
      <c r="G12" s="21"/>
      <c r="H12" s="11"/>
    </row>
    <row r="13" spans="3:12" x14ac:dyDescent="0.3">
      <c r="F13" s="11"/>
      <c r="G13" s="11"/>
      <c r="I13" s="11"/>
      <c r="J13" s="11"/>
      <c r="K13" s="22"/>
      <c r="L13" s="11"/>
    </row>
    <row r="14" spans="3:12" x14ac:dyDescent="0.3">
      <c r="F14" s="11"/>
      <c r="G14" s="11"/>
      <c r="H14" s="11"/>
      <c r="I14" s="11"/>
      <c r="J14" s="11"/>
      <c r="K14" s="11"/>
      <c r="L14" s="11"/>
    </row>
    <row r="15" spans="3:12" x14ac:dyDescent="0.3">
      <c r="F15" s="11"/>
      <c r="G15" s="11"/>
      <c r="H15" s="11"/>
      <c r="I15" s="11"/>
      <c r="J15" s="11"/>
      <c r="K15" s="11"/>
      <c r="L15" s="11"/>
    </row>
    <row r="16" spans="3:12" x14ac:dyDescent="0.3">
      <c r="F16" s="11"/>
      <c r="G16" s="11"/>
      <c r="H16" s="11"/>
      <c r="I16" s="11"/>
      <c r="J16" s="11"/>
      <c r="K16" s="11"/>
      <c r="L16" s="11"/>
    </row>
    <row r="17" spans="4:12" x14ac:dyDescent="0.3">
      <c r="G17" s="11"/>
      <c r="H17" s="11"/>
      <c r="I17" s="11"/>
      <c r="J17" s="11"/>
      <c r="K17" s="11"/>
      <c r="L17" s="11"/>
    </row>
    <row r="18" spans="4:12" x14ac:dyDescent="0.3">
      <c r="F18" s="23"/>
      <c r="G18" s="11"/>
      <c r="H18" s="11"/>
      <c r="I18" s="11"/>
      <c r="J18" s="16"/>
      <c r="K18" s="11"/>
      <c r="L18" s="11"/>
    </row>
    <row r="19" spans="4:12" x14ac:dyDescent="0.3">
      <c r="G19" s="11"/>
      <c r="H19" s="11"/>
      <c r="I19" s="11"/>
      <c r="J19" s="11"/>
      <c r="K19" s="11"/>
      <c r="L19" s="11"/>
    </row>
    <row r="20" spans="4:12" x14ac:dyDescent="0.3">
      <c r="G20" s="11"/>
      <c r="H20" s="11"/>
      <c r="I20" s="11"/>
      <c r="J20" s="11"/>
      <c r="K20" s="22"/>
      <c r="L20" s="11"/>
    </row>
    <row r="21" spans="4:12" x14ac:dyDescent="0.3">
      <c r="G21" s="11"/>
      <c r="H21" s="11"/>
      <c r="I21" s="11"/>
      <c r="J21" s="11"/>
      <c r="K21" s="11"/>
      <c r="L21" s="11"/>
    </row>
    <row r="22" spans="4:12" x14ac:dyDescent="0.3">
      <c r="G22" s="11"/>
      <c r="H22" s="11"/>
      <c r="I22" s="11"/>
      <c r="J22" s="11"/>
      <c r="K22" s="11"/>
      <c r="L22" s="11"/>
    </row>
    <row r="23" spans="4:12" x14ac:dyDescent="0.3">
      <c r="G23" s="11"/>
      <c r="H23" s="11"/>
      <c r="I23" s="11"/>
      <c r="J23" s="11"/>
      <c r="K23" s="11"/>
      <c r="L23" s="11"/>
    </row>
    <row r="24" spans="4:12" x14ac:dyDescent="0.3">
      <c r="G24" s="11"/>
      <c r="H24" s="11"/>
      <c r="I24" s="11"/>
      <c r="J24" s="11"/>
      <c r="K24" s="11"/>
      <c r="L24" s="11"/>
    </row>
    <row r="25" spans="4:12" x14ac:dyDescent="0.3">
      <c r="D25" s="11"/>
      <c r="G25" s="11"/>
      <c r="H25" s="11"/>
      <c r="I25" s="11"/>
      <c r="J25" s="11"/>
      <c r="K25" s="11"/>
      <c r="L25" s="11"/>
    </row>
    <row r="26" spans="4:12" x14ac:dyDescent="0.3">
      <c r="D26" s="11"/>
      <c r="G26" s="11"/>
      <c r="H26" s="11"/>
      <c r="I26" s="11"/>
      <c r="J26" s="11"/>
      <c r="K26" s="11"/>
      <c r="L26" s="11"/>
    </row>
    <row r="27" spans="4:12" x14ac:dyDescent="0.3">
      <c r="D27" s="11"/>
      <c r="G27" s="11"/>
      <c r="H27" s="11"/>
      <c r="I27" s="11"/>
      <c r="J27" s="11"/>
      <c r="K27" s="11"/>
      <c r="L27" s="11"/>
    </row>
    <row r="28" spans="4:12" x14ac:dyDescent="0.3">
      <c r="D28" s="11"/>
      <c r="G28" s="11"/>
      <c r="H28" s="11"/>
      <c r="I28" s="16"/>
      <c r="J28" s="11"/>
      <c r="K28" s="11"/>
      <c r="L28" s="11"/>
    </row>
    <row r="29" spans="4:12" x14ac:dyDescent="0.3">
      <c r="D29" s="11"/>
      <c r="G29" s="11"/>
      <c r="H29" s="11"/>
      <c r="I29" s="11"/>
      <c r="J29" s="11"/>
      <c r="K29" s="11"/>
      <c r="L29" s="11"/>
    </row>
    <row r="30" spans="4:12" x14ac:dyDescent="0.3">
      <c r="D30" s="11"/>
      <c r="G30" s="11"/>
      <c r="H30" s="11"/>
      <c r="I30" s="11"/>
      <c r="J30" s="11"/>
      <c r="K30" s="11"/>
      <c r="L30" s="11"/>
    </row>
    <row r="31" spans="4:12" x14ac:dyDescent="0.3">
      <c r="D31" s="11"/>
      <c r="G31" s="11"/>
      <c r="H31" s="11"/>
      <c r="I31" s="11"/>
      <c r="J31" s="11"/>
      <c r="K31" s="11"/>
      <c r="L31" s="11"/>
    </row>
    <row r="32" spans="4:12" x14ac:dyDescent="0.3">
      <c r="D32" s="11"/>
      <c r="G32" s="11"/>
      <c r="H32" s="11"/>
      <c r="I32" s="11"/>
      <c r="J32" s="11"/>
      <c r="K32" s="11"/>
      <c r="L32" s="11"/>
    </row>
  </sheetData>
  <dataValidations disablePrompts="1" count="1">
    <dataValidation type="list" allowBlank="1" showInputMessage="1" showErrorMessage="1" sqref="L6" xr:uid="{F3A57343-97EE-4BA2-91D7-ECED1DF12029}">
      <formula1>$I$9:$I$9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ort_Doc">
                <anchor moveWithCells="1">
                  <from>
                    <xdr:col>5</xdr:col>
                    <xdr:colOff>1971675</xdr:colOff>
                    <xdr:row>4</xdr:row>
                    <xdr:rowOff>171450</xdr:rowOff>
                  </from>
                  <to>
                    <xdr:col>7</xdr:col>
                    <xdr:colOff>28575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utomateword">
                <anchor moveWithCells="1">
                  <from>
                    <xdr:col>0</xdr:col>
                    <xdr:colOff>28575</xdr:colOff>
                    <xdr:row>13</xdr:row>
                    <xdr:rowOff>180975</xdr:rowOff>
                  </from>
                  <to>
                    <xdr:col>0</xdr:col>
                    <xdr:colOff>600075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 xr:uid="{A792F5F3-B202-4A3E-AC6F-21A96BD2D656}">
          <x14:formula1>
            <xm:f>DONNEES!$C$18:$C$19</xm:f>
          </x14:formula1>
          <xm:sqref>E18</xm:sqref>
        </x14:dataValidation>
        <x14:dataValidation type="list" allowBlank="1" showInputMessage="1" showErrorMessage="1" xr:uid="{BF0B3A9A-8BDD-4529-A1A0-5F29D3F38871}">
          <x14:formula1>
            <xm:f>DONNEES!$C$16:$C$17</xm:f>
          </x14:formula1>
          <xm:sqref>E16</xm:sqref>
        </x14:dataValidation>
        <x14:dataValidation type="list" allowBlank="1" showInputMessage="1" showErrorMessage="1" xr:uid="{E9EFD294-BBE4-4635-9E7D-AC3F49A3C99C}">
          <x14:formula1>
            <xm:f>DONNEES!$C$15</xm:f>
          </x14:formula1>
          <xm:sqref>E14</xm:sqref>
        </x14:dataValidation>
        <x14:dataValidation type="list" allowBlank="1" showInputMessage="1" showErrorMessage="1" xr:uid="{DB390982-AB9A-4EFC-BB30-7395DB10FEE3}">
          <x14:formula1>
            <xm:f>DONNEES!$C$13:$C$14</xm:f>
          </x14:formula1>
          <xm:sqref>E12</xm:sqref>
        </x14:dataValidation>
        <x14:dataValidation type="list" allowBlank="1" showInputMessage="1" showErrorMessage="1" xr:uid="{7962A311-9DB6-4919-B03C-F346448C2F88}">
          <x14:formula1>
            <xm:f>DONNEES!$C$10:$C$12</xm:f>
          </x14:formula1>
          <xm:sqref>E10</xm:sqref>
        </x14:dataValidation>
        <x14:dataValidation type="list" allowBlank="1" showInputMessage="1" showErrorMessage="1" xr:uid="{800C30A4-0271-4D47-823E-A3BD94A7177A}">
          <x14:formula1>
            <xm:f>DONNEES!$C$7:$C$9</xm:f>
          </x14:formula1>
          <xm:sqref>E9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9DF2E-F40C-4BFD-A2D4-02B6C5E7267D}">
  <sheetPr codeName="Feuil3"/>
  <dimension ref="B2:G20"/>
  <sheetViews>
    <sheetView zoomScale="85" zoomScaleNormal="85" workbookViewId="0">
      <selection activeCell="C20" sqref="C20"/>
    </sheetView>
  </sheetViews>
  <sheetFormatPr baseColWidth="10" defaultRowHeight="15" x14ac:dyDescent="0.25"/>
  <cols>
    <col min="2" max="2" width="102.85546875" bestFit="1" customWidth="1"/>
    <col min="3" max="3" width="13.5703125" customWidth="1"/>
    <col min="7" max="7" width="24" bestFit="1" customWidth="1"/>
  </cols>
  <sheetData>
    <row r="2" spans="2:7" x14ac:dyDescent="0.25">
      <c r="G2" t="s">
        <v>90</v>
      </c>
    </row>
    <row r="5" spans="2:7" ht="45" x14ac:dyDescent="0.25">
      <c r="B5" s="18" t="s">
        <v>89</v>
      </c>
      <c r="C5" s="17" t="s">
        <v>90</v>
      </c>
      <c r="D5" t="s">
        <v>90</v>
      </c>
      <c r="E5" t="str">
        <f>IF(COUNTIF(G$2,D2:D10),"Présent","/////////")</f>
        <v>Présent</v>
      </c>
    </row>
    <row r="6" spans="2:7" x14ac:dyDescent="0.25">
      <c r="E6" t="str">
        <f t="shared" ref="E6:E12" si="0">IF(COUNTIF(G$2,D3:D11),"Présent","/////////")</f>
        <v>/////////</v>
      </c>
    </row>
    <row r="7" spans="2:7" x14ac:dyDescent="0.25">
      <c r="E7" t="str">
        <f t="shared" si="0"/>
        <v>/////////</v>
      </c>
    </row>
    <row r="8" spans="2:7" x14ac:dyDescent="0.25">
      <c r="D8" t="s">
        <v>90</v>
      </c>
      <c r="E8" t="str">
        <f t="shared" si="0"/>
        <v>Présent</v>
      </c>
    </row>
    <row r="9" spans="2:7" x14ac:dyDescent="0.25">
      <c r="E9" t="str">
        <f t="shared" si="0"/>
        <v>/////////</v>
      </c>
    </row>
    <row r="10" spans="2:7" x14ac:dyDescent="0.25">
      <c r="E10" t="str">
        <f t="shared" si="0"/>
        <v>/////////</v>
      </c>
    </row>
    <row r="11" spans="2:7" x14ac:dyDescent="0.25">
      <c r="E11" t="str">
        <f t="shared" si="0"/>
        <v>/////////</v>
      </c>
    </row>
    <row r="12" spans="2:7" x14ac:dyDescent="0.25">
      <c r="E12" t="str">
        <f t="shared" si="0"/>
        <v>/////////</v>
      </c>
    </row>
    <row r="18" spans="2:3" x14ac:dyDescent="0.25">
      <c r="C18" t="s">
        <v>92</v>
      </c>
    </row>
    <row r="20" spans="2:3" x14ac:dyDescent="0.25">
      <c r="B20" t="s">
        <v>91</v>
      </c>
      <c r="C20" s="22" t="s">
        <v>93</v>
      </c>
    </row>
  </sheetData>
  <hyperlinks>
    <hyperlink ref="C20" r:id="rId1" xr:uid="{CFE3A4EB-6883-444E-874F-8CCBCA4CC6D7}"/>
  </hyperlinks>
  <pageMargins left="0.7" right="0.7" top="0.75" bottom="0.75" header="0.3" footer="0.3"/>
  <pageSetup paperSize="9" orientation="portrait" horizontalDpi="30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0" r:id="rId5" name="Button 8">
              <controlPr defaultSize="0" print="0" autoFill="0" autoPict="0" macro="[0]!recherche_excel">
                <anchor moveWithCells="1">
                  <from>
                    <xdr:col>8</xdr:col>
                    <xdr:colOff>361950</xdr:colOff>
                    <xdr:row>11</xdr:row>
                    <xdr:rowOff>9525</xdr:rowOff>
                  </from>
                  <to>
                    <xdr:col>9</xdr:col>
                    <xdr:colOff>190500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AD8136-7CBC-4624-801A-FA78BDA09F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TABLEAU RECAP NORME</vt:lpstr>
      <vt:lpstr>DONNEES</vt:lpstr>
      <vt:lpstr>DISTRIBUTION</vt:lpstr>
      <vt:lpstr>RECHERCHE</vt:lpstr>
      <vt:lpstr>Feuil1</vt:lpstr>
      <vt:lpstr>Feuil1!_TOC_250000</vt:lpstr>
      <vt:lpstr>Feuil1!_TOC_250001</vt:lpstr>
      <vt:lpstr>Feuil1!_TOC_250002</vt:lpstr>
      <vt:lpstr>Feuil1!_TOC_250003</vt:lpstr>
      <vt:lpstr>Feuil1!_TOC_250004</vt:lpstr>
      <vt:lpstr>Feuil1!_TOC_250005</vt:lpstr>
      <vt:lpstr>Feuil1!_TOC_250006</vt:lpstr>
      <vt:lpstr>Feuil1!_TOC_250007</vt:lpstr>
      <vt:lpstr>Feuil1!_TOC_250008</vt:lpstr>
      <vt:lpstr>Feuil1!_TOC_250009</vt:lpstr>
      <vt:lpstr>Feuil1!_TOC_250010</vt:lpstr>
      <vt:lpstr>Feuil1!_TOC_250011</vt:lpstr>
      <vt:lpstr>Feuil1!_TOC_250012</vt:lpstr>
      <vt:lpstr>Feuil1!_TOC_250013</vt:lpstr>
      <vt:lpstr>Feuil1!_TOC_250014</vt:lpstr>
      <vt:lpstr>Feuil1!_TOC_250015</vt:lpstr>
      <vt:lpstr>Feuil1!_TOC_250016</vt:lpstr>
    </vt:vector>
  </TitlesOfParts>
  <Company>KS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KERN - Polytherm</dc:creator>
  <cp:lastModifiedBy>Mathias KERN - Polytherm</cp:lastModifiedBy>
  <dcterms:created xsi:type="dcterms:W3CDTF">2022-04-04T14:00:52Z</dcterms:created>
  <dcterms:modified xsi:type="dcterms:W3CDTF">2022-04-25T07:51:48Z</dcterms:modified>
</cp:coreProperties>
</file>