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mandepublique\Desktop\Transfert Stephane\Desktop\Perso\Sportoù\"/>
    </mc:Choice>
  </mc:AlternateContent>
  <xr:revisionPtr revIDLastSave="0" documentId="13_ncr:1_{FBAFF59B-D685-4782-ACFB-8E31AD5AD3C5}" xr6:coauthVersionLast="47" xr6:coauthVersionMax="47" xr10:uidLastSave="{00000000-0000-0000-0000-000000000000}"/>
  <bookViews>
    <workbookView xWindow="-108" yWindow="-108" windowWidth="23256" windowHeight="13176" activeTab="1" xr2:uid="{A58A0FF9-D121-49F7-9E2A-FCD1CE4C193F}"/>
  </bookViews>
  <sheets>
    <sheet name="EQUIPES" sheetId="1" r:id="rId1"/>
    <sheet name="TABLE DES MATCHS" sheetId="2" r:id="rId2"/>
  </sheets>
  <definedNames>
    <definedName name="_xlnm._FilterDatabase" localSheetId="1" hidden="1">'TABLE DES MATCHS'!$A$1:$E$2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6" i="2" l="1"/>
  <c r="C17" i="2"/>
  <c r="C18" i="2"/>
  <c r="C19" i="2"/>
  <c r="C20" i="2"/>
  <c r="C21" i="2"/>
  <c r="C22" i="2"/>
  <c r="C23" i="2"/>
  <c r="C24" i="2"/>
  <c r="Q16" i="2"/>
  <c r="Q17" i="2"/>
  <c r="Q18" i="2"/>
  <c r="Q19" i="2"/>
  <c r="Q20" i="2"/>
  <c r="Q21" i="2"/>
  <c r="Q22" i="2"/>
  <c r="Q23" i="2"/>
  <c r="Q24" i="2"/>
  <c r="Q15" i="2"/>
  <c r="AE16" i="2"/>
  <c r="AE17" i="2"/>
  <c r="AE18" i="2"/>
  <c r="AE19" i="2"/>
  <c r="AE20" i="2"/>
  <c r="AE21" i="2"/>
  <c r="AE22" i="2"/>
  <c r="AE23" i="2"/>
  <c r="AE24" i="2"/>
  <c r="AE15" i="2"/>
  <c r="AC16" i="2"/>
  <c r="AC17" i="2"/>
  <c r="AC18" i="2"/>
  <c r="AC19" i="2"/>
  <c r="AC20" i="2"/>
  <c r="AC21" i="2"/>
  <c r="AC22" i="2"/>
  <c r="AC23" i="2"/>
  <c r="AC24" i="2"/>
  <c r="AC15" i="2"/>
  <c r="X16" i="2"/>
  <c r="X17" i="2"/>
  <c r="X18" i="2"/>
  <c r="X19" i="2"/>
  <c r="X20" i="2"/>
  <c r="X21" i="2"/>
  <c r="X22" i="2"/>
  <c r="X23" i="2"/>
  <c r="X24" i="2"/>
  <c r="X15" i="2"/>
  <c r="V16" i="2"/>
  <c r="V17" i="2"/>
  <c r="V18" i="2"/>
  <c r="V19" i="2"/>
  <c r="V20" i="2"/>
  <c r="V21" i="2"/>
  <c r="V22" i="2"/>
  <c r="V23" i="2"/>
  <c r="V24" i="2"/>
  <c r="V15" i="2"/>
  <c r="J24" i="2"/>
  <c r="H24" i="2"/>
  <c r="A24" i="2"/>
  <c r="O24" i="2"/>
  <c r="O16" i="2"/>
  <c r="O17" i="2"/>
  <c r="O18" i="2"/>
  <c r="O19" i="2"/>
  <c r="O20" i="2"/>
  <c r="O21" i="2"/>
  <c r="O22" i="2"/>
  <c r="O23" i="2"/>
  <c r="O15" i="2"/>
  <c r="J16" i="2"/>
  <c r="J17" i="2"/>
  <c r="J18" i="2"/>
  <c r="J19" i="2"/>
  <c r="J20" i="2"/>
  <c r="J21" i="2"/>
  <c r="J22" i="2"/>
  <c r="J23" i="2"/>
  <c r="J15" i="2"/>
  <c r="H16" i="2"/>
  <c r="H17" i="2"/>
  <c r="H18" i="2"/>
  <c r="H19" i="2"/>
  <c r="H20" i="2"/>
  <c r="H21" i="2"/>
  <c r="H22" i="2"/>
  <c r="H23" i="2"/>
  <c r="H15" i="2"/>
  <c r="C15" i="2"/>
  <c r="A16" i="2"/>
  <c r="A17" i="2"/>
  <c r="A18" i="2"/>
  <c r="A19" i="2"/>
  <c r="A20" i="2"/>
  <c r="A21" i="2"/>
  <c r="A22" i="2"/>
  <c r="A23" i="2"/>
  <c r="A15" i="2"/>
  <c r="A50" i="1"/>
  <c r="A51" i="1"/>
  <c r="A49" i="1"/>
  <c r="A48" i="1"/>
  <c r="A47" i="1"/>
  <c r="A46" i="1"/>
  <c r="A45" i="1"/>
  <c r="A44" i="1"/>
  <c r="A43" i="1"/>
  <c r="A42" i="1"/>
</calcChain>
</file>

<file path=xl/sharedStrings.xml><?xml version="1.0" encoding="utf-8"?>
<sst xmlns="http://schemas.openxmlformats.org/spreadsheetml/2006/main" count="242" uniqueCount="32">
  <si>
    <t>EQUIPE</t>
  </si>
  <si>
    <t>CAPITAINE</t>
  </si>
  <si>
    <t>JOUEUR 2</t>
  </si>
  <si>
    <t>JOUEUR 3</t>
  </si>
  <si>
    <t>JOUEUR 4</t>
  </si>
  <si>
    <t>JOUEUR 5</t>
  </si>
  <si>
    <t>06;</t>
  </si>
  <si>
    <t>JEAN FILE</t>
  </si>
  <si>
    <t>BART ABAC</t>
  </si>
  <si>
    <t>CLASSEMENT</t>
  </si>
  <si>
    <t>POINTS</t>
  </si>
  <si>
    <t>TERRAIN BASKET</t>
  </si>
  <si>
    <t xml:space="preserve">EQUIPE </t>
  </si>
  <si>
    <t>VS</t>
  </si>
  <si>
    <t>RESULTAT</t>
  </si>
  <si>
    <t>EQUIPE TEST1</t>
  </si>
  <si>
    <t>EQUIPE TEST2</t>
  </si>
  <si>
    <t>EQUIPE TEST3</t>
  </si>
  <si>
    <t>EQUIPE TEST4</t>
  </si>
  <si>
    <t>EQUIPE TEST5</t>
  </si>
  <si>
    <t>EQUIPE TEST6</t>
  </si>
  <si>
    <t>EQUIPE TEST7</t>
  </si>
  <si>
    <t>EQUIPE TEST8</t>
  </si>
  <si>
    <t>EQUIPE TEST9</t>
  </si>
  <si>
    <t>EQUIPE TEST10</t>
  </si>
  <si>
    <t>TERRAIN TCHOUCKBALL</t>
  </si>
  <si>
    <t>TERRAIN ULTIMATE</t>
  </si>
  <si>
    <t>TERRAIN HOCKEY</t>
  </si>
  <si>
    <t>TERRAIN FOOT</t>
  </si>
  <si>
    <t>TERRAIN VOLLEY</t>
  </si>
  <si>
    <t>LISTE</t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</si>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</sst>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rgb="FF61707D"/>
      <name val="Arial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2" fillId="0" borderId="7" xfId="0" applyFont="1" applyFill="1" applyBorder="1"/>
    <xf numFmtId="0" fontId="3" fillId="0" borderId="0" xfId="0" applyFont="1"/>
    <xf numFmtId="0" fontId="4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3" borderId="0" xfId="0" applyFill="1"/>
    <xf numFmtId="0" fontId="0" fillId="9" borderId="0" xfId="0" applyFill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9A770-F1DC-433D-90A1-B196B6F7959B}">
  <dimension ref="A5:O51"/>
  <sheetViews>
    <sheetView showGridLines="0" workbookViewId="0">
      <selection activeCell="A2" sqref="A2"/>
    </sheetView>
  </sheetViews>
  <sheetFormatPr baseColWidth="10" defaultRowHeight="14.4" x14ac:dyDescent="0.3"/>
  <sheetData>
    <row r="5" spans="1:15" ht="15" thickBot="1" x14ac:dyDescent="0.35"/>
    <row r="6" spans="1:15" ht="15" thickTop="1" x14ac:dyDescent="0.3">
      <c r="A6" s="7" t="s">
        <v>15</v>
      </c>
      <c r="B6" s="8"/>
      <c r="C6" s="9"/>
      <c r="E6" s="10" t="s">
        <v>16</v>
      </c>
      <c r="F6" s="11"/>
      <c r="G6" s="12"/>
      <c r="I6" s="13" t="s">
        <v>17</v>
      </c>
      <c r="J6" s="14"/>
      <c r="K6" s="15"/>
      <c r="M6" s="16" t="s">
        <v>18</v>
      </c>
      <c r="N6" s="17"/>
      <c r="O6" s="18"/>
    </row>
    <row r="7" spans="1:15" x14ac:dyDescent="0.3">
      <c r="A7" s="2"/>
      <c r="B7" s="1"/>
      <c r="C7" s="3"/>
      <c r="E7" s="2"/>
      <c r="F7" s="1"/>
      <c r="G7" s="3"/>
      <c r="I7" s="2"/>
      <c r="J7" s="1"/>
      <c r="K7" s="3"/>
      <c r="M7" s="2"/>
      <c r="N7" s="1"/>
      <c r="O7" s="3"/>
    </row>
    <row r="8" spans="1:15" x14ac:dyDescent="0.3">
      <c r="A8" s="2" t="s">
        <v>1</v>
      </c>
      <c r="B8" s="1" t="s">
        <v>7</v>
      </c>
      <c r="C8" s="3" t="s">
        <v>6</v>
      </c>
      <c r="E8" s="2" t="s">
        <v>1</v>
      </c>
      <c r="F8" s="1" t="s">
        <v>7</v>
      </c>
      <c r="G8" s="3" t="s">
        <v>6</v>
      </c>
      <c r="I8" s="2" t="s">
        <v>1</v>
      </c>
      <c r="J8" s="1" t="s">
        <v>7</v>
      </c>
      <c r="K8" s="3" t="s">
        <v>6</v>
      </c>
      <c r="M8" s="2" t="s">
        <v>1</v>
      </c>
      <c r="N8" s="1" t="s">
        <v>7</v>
      </c>
      <c r="O8" s="3" t="s">
        <v>6</v>
      </c>
    </row>
    <row r="9" spans="1:15" x14ac:dyDescent="0.3">
      <c r="A9" s="2" t="s">
        <v>2</v>
      </c>
      <c r="B9" s="1" t="s">
        <v>8</v>
      </c>
      <c r="C9" s="3"/>
      <c r="E9" s="2" t="s">
        <v>2</v>
      </c>
      <c r="F9" s="1" t="s">
        <v>8</v>
      </c>
      <c r="G9" s="3"/>
      <c r="I9" s="2" t="s">
        <v>2</v>
      </c>
      <c r="J9" s="1" t="s">
        <v>8</v>
      </c>
      <c r="K9" s="3"/>
      <c r="M9" s="2" t="s">
        <v>2</v>
      </c>
      <c r="N9" s="1" t="s">
        <v>8</v>
      </c>
      <c r="O9" s="3"/>
    </row>
    <row r="10" spans="1:15" x14ac:dyDescent="0.3">
      <c r="A10" s="2" t="s">
        <v>3</v>
      </c>
      <c r="B10" s="1"/>
      <c r="C10" s="3"/>
      <c r="E10" s="2" t="s">
        <v>3</v>
      </c>
      <c r="F10" s="1"/>
      <c r="G10" s="3"/>
      <c r="I10" s="2" t="s">
        <v>3</v>
      </c>
      <c r="J10" s="1"/>
      <c r="K10" s="3"/>
      <c r="M10" s="2" t="s">
        <v>3</v>
      </c>
      <c r="N10" s="1"/>
      <c r="O10" s="3"/>
    </row>
    <row r="11" spans="1:15" x14ac:dyDescent="0.3">
      <c r="A11" s="2" t="s">
        <v>4</v>
      </c>
      <c r="B11" s="1"/>
      <c r="C11" s="3"/>
      <c r="E11" s="2" t="s">
        <v>4</v>
      </c>
      <c r="F11" s="1"/>
      <c r="G11" s="3"/>
      <c r="I11" s="2" t="s">
        <v>4</v>
      </c>
      <c r="J11" s="1"/>
      <c r="K11" s="3"/>
      <c r="M11" s="2" t="s">
        <v>4</v>
      </c>
      <c r="N11" s="1"/>
      <c r="O11" s="3"/>
    </row>
    <row r="12" spans="1:15" ht="15" thickBot="1" x14ac:dyDescent="0.35">
      <c r="A12" s="4" t="s">
        <v>5</v>
      </c>
      <c r="B12" s="5"/>
      <c r="C12" s="6"/>
      <c r="E12" s="4" t="s">
        <v>5</v>
      </c>
      <c r="F12" s="5"/>
      <c r="G12" s="6"/>
      <c r="I12" s="4" t="s">
        <v>5</v>
      </c>
      <c r="J12" s="5"/>
      <c r="K12" s="6"/>
      <c r="M12" s="4" t="s">
        <v>5</v>
      </c>
      <c r="N12" s="5"/>
      <c r="O12" s="6"/>
    </row>
    <row r="13" spans="1:15" ht="15" thickTop="1" x14ac:dyDescent="0.3">
      <c r="A13" s="19" t="s">
        <v>10</v>
      </c>
      <c r="C13" s="20" t="s">
        <v>9</v>
      </c>
      <c r="E13" s="19" t="s">
        <v>10</v>
      </c>
      <c r="G13" s="20" t="s">
        <v>9</v>
      </c>
      <c r="I13" s="19" t="s">
        <v>10</v>
      </c>
      <c r="K13" s="20" t="s">
        <v>9</v>
      </c>
      <c r="M13" s="19" t="s">
        <v>10</v>
      </c>
      <c r="O13" s="20" t="s">
        <v>9</v>
      </c>
    </row>
    <row r="17" spans="1:15" ht="15" thickBot="1" x14ac:dyDescent="0.35"/>
    <row r="18" spans="1:15" ht="15" thickTop="1" x14ac:dyDescent="0.3">
      <c r="A18" s="7" t="s">
        <v>19</v>
      </c>
      <c r="B18" s="8"/>
      <c r="C18" s="9"/>
      <c r="E18" s="10" t="s">
        <v>20</v>
      </c>
      <c r="F18" s="11"/>
      <c r="G18" s="12"/>
      <c r="I18" s="13" t="s">
        <v>21</v>
      </c>
      <c r="J18" s="14"/>
      <c r="K18" s="15"/>
      <c r="M18" s="16" t="s">
        <v>22</v>
      </c>
      <c r="N18" s="17"/>
      <c r="O18" s="18"/>
    </row>
    <row r="19" spans="1:15" x14ac:dyDescent="0.3">
      <c r="A19" s="2"/>
      <c r="B19" s="1"/>
      <c r="C19" s="3"/>
      <c r="E19" s="2"/>
      <c r="F19" s="1"/>
      <c r="G19" s="3"/>
      <c r="I19" s="2"/>
      <c r="J19" s="1"/>
      <c r="K19" s="3"/>
      <c r="M19" s="2"/>
      <c r="N19" s="1"/>
      <c r="O19" s="3"/>
    </row>
    <row r="20" spans="1:15" x14ac:dyDescent="0.3">
      <c r="A20" s="2" t="s">
        <v>1</v>
      </c>
      <c r="B20" s="1" t="s">
        <v>7</v>
      </c>
      <c r="C20" s="3" t="s">
        <v>6</v>
      </c>
      <c r="E20" s="2" t="s">
        <v>1</v>
      </c>
      <c r="F20" s="1" t="s">
        <v>7</v>
      </c>
      <c r="G20" s="3" t="s">
        <v>6</v>
      </c>
      <c r="I20" s="2" t="s">
        <v>1</v>
      </c>
      <c r="J20" s="1" t="s">
        <v>7</v>
      </c>
      <c r="K20" s="3" t="s">
        <v>6</v>
      </c>
      <c r="M20" s="2" t="s">
        <v>1</v>
      </c>
      <c r="N20" s="1" t="s">
        <v>7</v>
      </c>
      <c r="O20" s="3" t="s">
        <v>6</v>
      </c>
    </row>
    <row r="21" spans="1:15" x14ac:dyDescent="0.3">
      <c r="A21" s="2" t="s">
        <v>2</v>
      </c>
      <c r="B21" s="1" t="s">
        <v>8</v>
      </c>
      <c r="C21" s="3"/>
      <c r="E21" s="2" t="s">
        <v>2</v>
      </c>
      <c r="F21" s="1" t="s">
        <v>8</v>
      </c>
      <c r="G21" s="3"/>
      <c r="I21" s="2" t="s">
        <v>2</v>
      </c>
      <c r="J21" s="1" t="s">
        <v>8</v>
      </c>
      <c r="K21" s="3"/>
      <c r="M21" s="2" t="s">
        <v>2</v>
      </c>
      <c r="N21" s="1" t="s">
        <v>8</v>
      </c>
      <c r="O21" s="3"/>
    </row>
    <row r="22" spans="1:15" x14ac:dyDescent="0.3">
      <c r="A22" s="2" t="s">
        <v>3</v>
      </c>
      <c r="B22" s="1"/>
      <c r="C22" s="3"/>
      <c r="E22" s="2" t="s">
        <v>3</v>
      </c>
      <c r="F22" s="1"/>
      <c r="G22" s="3"/>
      <c r="I22" s="2" t="s">
        <v>3</v>
      </c>
      <c r="J22" s="1"/>
      <c r="K22" s="3"/>
      <c r="M22" s="2" t="s">
        <v>3</v>
      </c>
      <c r="N22" s="1"/>
      <c r="O22" s="3"/>
    </row>
    <row r="23" spans="1:15" x14ac:dyDescent="0.3">
      <c r="A23" s="2" t="s">
        <v>4</v>
      </c>
      <c r="B23" s="1"/>
      <c r="C23" s="3"/>
      <c r="E23" s="2" t="s">
        <v>4</v>
      </c>
      <c r="F23" s="1"/>
      <c r="G23" s="3"/>
      <c r="I23" s="2" t="s">
        <v>4</v>
      </c>
      <c r="J23" s="1"/>
      <c r="K23" s="3"/>
      <c r="M23" s="2" t="s">
        <v>4</v>
      </c>
      <c r="N23" s="1"/>
      <c r="O23" s="3"/>
    </row>
    <row r="24" spans="1:15" ht="15" thickBot="1" x14ac:dyDescent="0.35">
      <c r="A24" s="4" t="s">
        <v>5</v>
      </c>
      <c r="B24" s="5"/>
      <c r="C24" s="6"/>
      <c r="E24" s="4" t="s">
        <v>5</v>
      </c>
      <c r="F24" s="5"/>
      <c r="G24" s="6"/>
      <c r="I24" s="4" t="s">
        <v>5</v>
      </c>
      <c r="J24" s="5"/>
      <c r="K24" s="6"/>
      <c r="M24" s="4" t="s">
        <v>5</v>
      </c>
      <c r="N24" s="5"/>
      <c r="O24" s="6"/>
    </row>
    <row r="25" spans="1:15" ht="15" thickTop="1" x14ac:dyDescent="0.3">
      <c r="A25" s="19" t="s">
        <v>10</v>
      </c>
      <c r="C25" s="20" t="s">
        <v>9</v>
      </c>
      <c r="E25" s="19" t="s">
        <v>10</v>
      </c>
      <c r="G25" s="20" t="s">
        <v>9</v>
      </c>
      <c r="I25" s="19" t="s">
        <v>10</v>
      </c>
      <c r="K25" s="20" t="s">
        <v>9</v>
      </c>
      <c r="M25" s="19" t="s">
        <v>10</v>
      </c>
      <c r="O25" s="20" t="s">
        <v>9</v>
      </c>
    </row>
    <row r="29" spans="1:15" ht="15" thickBot="1" x14ac:dyDescent="0.35"/>
    <row r="30" spans="1:15" ht="15" thickTop="1" x14ac:dyDescent="0.3">
      <c r="A30" s="7" t="s">
        <v>23</v>
      </c>
      <c r="B30" s="8"/>
      <c r="C30" s="9"/>
      <c r="E30" s="10" t="s">
        <v>24</v>
      </c>
      <c r="F30" s="11"/>
      <c r="G30" s="12"/>
    </row>
    <row r="31" spans="1:15" x14ac:dyDescent="0.3">
      <c r="A31" s="2"/>
      <c r="B31" s="1"/>
      <c r="C31" s="3"/>
      <c r="E31" s="2"/>
      <c r="F31" s="1"/>
      <c r="G31" s="3"/>
    </row>
    <row r="32" spans="1:15" x14ac:dyDescent="0.3">
      <c r="A32" s="2" t="s">
        <v>1</v>
      </c>
      <c r="B32" s="1" t="s">
        <v>7</v>
      </c>
      <c r="C32" s="3" t="s">
        <v>6</v>
      </c>
      <c r="E32" s="2" t="s">
        <v>1</v>
      </c>
      <c r="F32" s="1" t="s">
        <v>7</v>
      </c>
      <c r="G32" s="3" t="s">
        <v>6</v>
      </c>
    </row>
    <row r="33" spans="1:7" x14ac:dyDescent="0.3">
      <c r="A33" s="2" t="s">
        <v>2</v>
      </c>
      <c r="B33" s="1" t="s">
        <v>8</v>
      </c>
      <c r="C33" s="3"/>
      <c r="E33" s="2" t="s">
        <v>2</v>
      </c>
      <c r="F33" s="1" t="s">
        <v>8</v>
      </c>
      <c r="G33" s="3"/>
    </row>
    <row r="34" spans="1:7" x14ac:dyDescent="0.3">
      <c r="A34" s="2" t="s">
        <v>3</v>
      </c>
      <c r="B34" s="1"/>
      <c r="C34" s="3"/>
      <c r="E34" s="2" t="s">
        <v>3</v>
      </c>
      <c r="F34" s="1"/>
      <c r="G34" s="3"/>
    </row>
    <row r="35" spans="1:7" x14ac:dyDescent="0.3">
      <c r="A35" s="2" t="s">
        <v>4</v>
      </c>
      <c r="B35" s="1"/>
      <c r="C35" s="3"/>
      <c r="E35" s="2" t="s">
        <v>4</v>
      </c>
      <c r="F35" s="1"/>
      <c r="G35" s="3"/>
    </row>
    <row r="36" spans="1:7" ht="15" thickBot="1" x14ac:dyDescent="0.35">
      <c r="A36" s="4" t="s">
        <v>5</v>
      </c>
      <c r="B36" s="5"/>
      <c r="C36" s="6"/>
      <c r="E36" s="4" t="s">
        <v>5</v>
      </c>
      <c r="F36" s="5"/>
      <c r="G36" s="6"/>
    </row>
    <row r="37" spans="1:7" ht="15" thickTop="1" x14ac:dyDescent="0.3">
      <c r="A37" s="19" t="s">
        <v>10</v>
      </c>
      <c r="C37" s="20" t="s">
        <v>9</v>
      </c>
      <c r="E37" s="19" t="s">
        <v>10</v>
      </c>
      <c r="G37" s="20" t="s">
        <v>9</v>
      </c>
    </row>
    <row r="41" spans="1:7" x14ac:dyDescent="0.3">
      <c r="A41" t="s">
        <v>30</v>
      </c>
    </row>
    <row r="42" spans="1:7" x14ac:dyDescent="0.3">
      <c r="A42" t="str">
        <f>+A6</f>
        <v>EQUIPE TEST1</v>
      </c>
    </row>
    <row r="43" spans="1:7" x14ac:dyDescent="0.3">
      <c r="A43" t="str">
        <f>E6</f>
        <v>EQUIPE TEST2</v>
      </c>
    </row>
    <row r="44" spans="1:7" x14ac:dyDescent="0.3">
      <c r="A44" t="str">
        <f>I6</f>
        <v>EQUIPE TEST3</v>
      </c>
    </row>
    <row r="45" spans="1:7" x14ac:dyDescent="0.3">
      <c r="A45" t="str">
        <f>M6</f>
        <v>EQUIPE TEST4</v>
      </c>
    </row>
    <row r="46" spans="1:7" x14ac:dyDescent="0.3">
      <c r="A46" t="str">
        <f>+A18</f>
        <v>EQUIPE TEST5</v>
      </c>
    </row>
    <row r="47" spans="1:7" x14ac:dyDescent="0.3">
      <c r="A47" t="str">
        <f>E18</f>
        <v>EQUIPE TEST6</v>
      </c>
    </row>
    <row r="48" spans="1:7" x14ac:dyDescent="0.3">
      <c r="A48" t="str">
        <f>I18</f>
        <v>EQUIPE TEST7</v>
      </c>
    </row>
    <row r="49" spans="1:1" x14ac:dyDescent="0.3">
      <c r="A49" t="str">
        <f>M18</f>
        <v>EQUIPE TEST8</v>
      </c>
    </row>
    <row r="50" spans="1:1" x14ac:dyDescent="0.3">
      <c r="A50" t="str">
        <f>A30</f>
        <v>EQUIPE TEST9</v>
      </c>
    </row>
    <row r="51" spans="1:1" x14ac:dyDescent="0.3">
      <c r="A51" t="str">
        <f>E30</f>
        <v>EQUIPE TEST10</v>
      </c>
    </row>
  </sheetData>
  <mergeCells count="10">
    <mergeCell ref="A30:C30"/>
    <mergeCell ref="E30:G30"/>
    <mergeCell ref="A6:C6"/>
    <mergeCell ref="E6:G6"/>
    <mergeCell ref="I6:K6"/>
    <mergeCell ref="M6:O6"/>
    <mergeCell ref="A18:C18"/>
    <mergeCell ref="E18:G18"/>
    <mergeCell ref="I18:K18"/>
    <mergeCell ref="M18:O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46F01-ACCF-4AD5-86C0-CE8AA1988DA5}">
  <dimension ref="A1:AN24"/>
  <sheetViews>
    <sheetView showGridLines="0" tabSelected="1" workbookViewId="0">
      <pane ySplit="2" topLeftCell="A3" activePane="bottomLeft" state="frozen"/>
      <selection pane="bottomLeft" activeCell="F15" sqref="F15"/>
    </sheetView>
  </sheetViews>
  <sheetFormatPr baseColWidth="10" defaultRowHeight="14.4" x14ac:dyDescent="0.3"/>
  <sheetData>
    <row r="1" spans="1:40" x14ac:dyDescent="0.3">
      <c r="A1" s="28" t="s">
        <v>11</v>
      </c>
      <c r="B1" s="28"/>
      <c r="C1" s="28"/>
      <c r="D1" s="28"/>
      <c r="E1" s="28"/>
      <c r="F1" s="36"/>
      <c r="G1" s="37"/>
      <c r="H1" s="30" t="s">
        <v>25</v>
      </c>
      <c r="I1" s="31"/>
      <c r="J1" s="31"/>
      <c r="K1" s="31"/>
      <c r="L1" s="32"/>
      <c r="M1" s="36"/>
      <c r="N1" s="37"/>
      <c r="O1" s="33" t="s">
        <v>26</v>
      </c>
      <c r="P1" s="34"/>
      <c r="Q1" s="34"/>
      <c r="R1" s="34"/>
      <c r="S1" s="35"/>
      <c r="T1" s="36"/>
      <c r="U1" s="37"/>
      <c r="V1" s="33" t="s">
        <v>27</v>
      </c>
      <c r="W1" s="34"/>
      <c r="X1" s="34"/>
      <c r="Y1" s="34"/>
      <c r="Z1" s="35"/>
      <c r="AC1" s="33" t="s">
        <v>28</v>
      </c>
      <c r="AD1" s="34"/>
      <c r="AE1" s="34"/>
      <c r="AF1" s="34"/>
      <c r="AG1" s="35"/>
      <c r="AK1" t="s">
        <v>29</v>
      </c>
    </row>
    <row r="2" spans="1:40" x14ac:dyDescent="0.3">
      <c r="A2" s="29" t="s">
        <v>12</v>
      </c>
      <c r="B2" s="29" t="s">
        <v>13</v>
      </c>
      <c r="C2" s="29" t="s">
        <v>0</v>
      </c>
      <c r="D2" s="29" t="s">
        <v>14</v>
      </c>
      <c r="E2" s="29" t="s">
        <v>10</v>
      </c>
      <c r="F2" s="36"/>
      <c r="G2" s="37"/>
      <c r="H2" s="29" t="s">
        <v>12</v>
      </c>
      <c r="I2" s="29" t="s">
        <v>13</v>
      </c>
      <c r="J2" s="29" t="s">
        <v>0</v>
      </c>
      <c r="K2" s="29" t="s">
        <v>14</v>
      </c>
      <c r="L2" s="29" t="s">
        <v>10</v>
      </c>
      <c r="M2" s="36"/>
      <c r="N2" s="37"/>
      <c r="O2" s="29" t="s">
        <v>12</v>
      </c>
      <c r="P2" s="29" t="s">
        <v>13</v>
      </c>
      <c r="Q2" s="29" t="s">
        <v>0</v>
      </c>
      <c r="R2" s="29" t="s">
        <v>14</v>
      </c>
      <c r="S2" s="29" t="s">
        <v>10</v>
      </c>
      <c r="T2" s="36"/>
      <c r="U2" s="37"/>
      <c r="V2" s="27" t="s">
        <v>12</v>
      </c>
      <c r="W2" s="27" t="s">
        <v>13</v>
      </c>
      <c r="X2" s="27" t="s">
        <v>0</v>
      </c>
      <c r="Y2" s="27" t="s">
        <v>14</v>
      </c>
      <c r="Z2" s="27" t="s">
        <v>10</v>
      </c>
      <c r="AC2" s="27" t="s">
        <v>12</v>
      </c>
      <c r="AD2" s="27" t="s">
        <v>13</v>
      </c>
      <c r="AE2" s="27" t="s">
        <v>0</v>
      </c>
      <c r="AF2" s="27" t="s">
        <v>14</v>
      </c>
      <c r="AG2" s="27" t="s">
        <v>10</v>
      </c>
      <c r="AJ2" t="s">
        <v>12</v>
      </c>
      <c r="AK2" t="s">
        <v>13</v>
      </c>
      <c r="AL2" t="s">
        <v>0</v>
      </c>
      <c r="AM2" t="s">
        <v>14</v>
      </c>
      <c r="AN2" t="s">
        <v>10</v>
      </c>
    </row>
    <row r="3" spans="1:40" x14ac:dyDescent="0.3">
      <c r="A3" t="s">
        <v>15</v>
      </c>
      <c r="C3" t="s">
        <v>24</v>
      </c>
      <c r="H3" t="s">
        <v>16</v>
      </c>
      <c r="J3" t="s">
        <v>23</v>
      </c>
      <c r="O3" s="23" t="s">
        <v>17</v>
      </c>
      <c r="P3" s="23"/>
      <c r="Q3" s="23" t="s">
        <v>22</v>
      </c>
      <c r="V3" t="s">
        <v>18</v>
      </c>
      <c r="X3" t="s">
        <v>21</v>
      </c>
      <c r="AC3" t="s">
        <v>19</v>
      </c>
      <c r="AE3" t="s">
        <v>20</v>
      </c>
    </row>
    <row r="4" spans="1:40" x14ac:dyDescent="0.3">
      <c r="A4" t="s">
        <v>18</v>
      </c>
      <c r="C4" t="s">
        <v>19</v>
      </c>
      <c r="H4" t="s">
        <v>17</v>
      </c>
      <c r="J4" t="s">
        <v>20</v>
      </c>
      <c r="O4" s="23" t="s">
        <v>16</v>
      </c>
      <c r="P4" s="23"/>
      <c r="Q4" s="23" t="s">
        <v>21</v>
      </c>
      <c r="V4" t="s">
        <v>24</v>
      </c>
      <c r="X4" t="s">
        <v>22</v>
      </c>
      <c r="AC4" t="s">
        <v>15</v>
      </c>
      <c r="AE4" t="s">
        <v>23</v>
      </c>
    </row>
    <row r="5" spans="1:40" x14ac:dyDescent="0.3">
      <c r="A5" t="s">
        <v>23</v>
      </c>
      <c r="C5" t="s">
        <v>21</v>
      </c>
      <c r="H5" t="s">
        <v>15</v>
      </c>
      <c r="J5" t="s">
        <v>22</v>
      </c>
      <c r="O5" s="23" t="s">
        <v>24</v>
      </c>
      <c r="P5" s="23"/>
      <c r="Q5" s="23" t="s">
        <v>20</v>
      </c>
      <c r="V5" t="s">
        <v>16</v>
      </c>
      <c r="X5" t="s">
        <v>19</v>
      </c>
      <c r="AC5" t="s">
        <v>17</v>
      </c>
      <c r="AE5" t="s">
        <v>18</v>
      </c>
    </row>
    <row r="6" spans="1:40" x14ac:dyDescent="0.3">
      <c r="A6" t="s">
        <v>22</v>
      </c>
      <c r="C6" t="s">
        <v>20</v>
      </c>
      <c r="H6" s="22" t="s">
        <v>23</v>
      </c>
      <c r="J6" t="s">
        <v>19</v>
      </c>
      <c r="O6" s="23" t="s">
        <v>15</v>
      </c>
      <c r="P6" s="23"/>
      <c r="Q6" s="22" t="s">
        <v>21</v>
      </c>
      <c r="V6" s="22" t="s">
        <v>24</v>
      </c>
      <c r="X6" t="s">
        <v>18</v>
      </c>
      <c r="AC6" t="s">
        <v>16</v>
      </c>
      <c r="AE6" s="22" t="s">
        <v>17</v>
      </c>
    </row>
    <row r="7" spans="1:40" x14ac:dyDescent="0.3">
      <c r="A7" s="22" t="s">
        <v>21</v>
      </c>
      <c r="C7" s="22" t="s">
        <v>19</v>
      </c>
      <c r="H7" s="22" t="s">
        <v>22</v>
      </c>
      <c r="J7" t="s">
        <v>18</v>
      </c>
      <c r="O7" s="23" t="s">
        <v>23</v>
      </c>
      <c r="P7" s="23"/>
      <c r="Q7" s="22" t="s">
        <v>17</v>
      </c>
      <c r="V7" t="s">
        <v>15</v>
      </c>
      <c r="X7" t="s">
        <v>20</v>
      </c>
      <c r="AC7" t="s">
        <v>24</v>
      </c>
      <c r="AE7" t="s">
        <v>16</v>
      </c>
    </row>
    <row r="8" spans="1:40" x14ac:dyDescent="0.3">
      <c r="A8" s="22" t="s">
        <v>15</v>
      </c>
      <c r="C8" s="24" t="s">
        <v>19</v>
      </c>
      <c r="H8" s="22" t="s">
        <v>20</v>
      </c>
      <c r="J8" s="22" t="s">
        <v>18</v>
      </c>
      <c r="O8" s="25" t="s">
        <v>21</v>
      </c>
      <c r="P8" s="23"/>
      <c r="Q8" s="25" t="s">
        <v>17</v>
      </c>
      <c r="V8" s="22" t="s">
        <v>22</v>
      </c>
      <c r="X8" s="22" t="s">
        <v>16</v>
      </c>
      <c r="AC8" s="22" t="s">
        <v>23</v>
      </c>
      <c r="AE8" s="22" t="s">
        <v>24</v>
      </c>
    </row>
    <row r="9" spans="1:40" x14ac:dyDescent="0.3">
      <c r="A9" s="24" t="s">
        <v>15</v>
      </c>
      <c r="C9" s="22" t="s">
        <v>18</v>
      </c>
      <c r="H9" s="22" t="s">
        <v>19</v>
      </c>
      <c r="J9" s="22" t="s">
        <v>17</v>
      </c>
      <c r="O9" s="22" t="s">
        <v>20</v>
      </c>
      <c r="Q9" s="22" t="s">
        <v>16</v>
      </c>
      <c r="V9" s="22" t="s">
        <v>21</v>
      </c>
      <c r="X9" s="24" t="s">
        <v>24</v>
      </c>
      <c r="AC9" t="s">
        <v>22</v>
      </c>
      <c r="AE9" s="24" t="s">
        <v>23</v>
      </c>
    </row>
    <row r="10" spans="1:40" x14ac:dyDescent="0.3">
      <c r="A10" s="26" t="s">
        <v>15</v>
      </c>
      <c r="C10" t="s">
        <v>17</v>
      </c>
      <c r="H10" s="24" t="s">
        <v>18</v>
      </c>
      <c r="J10" s="22" t="s">
        <v>16</v>
      </c>
      <c r="O10" t="s">
        <v>19</v>
      </c>
      <c r="Q10" s="22" t="s">
        <v>24</v>
      </c>
      <c r="V10" s="22" t="s">
        <v>20</v>
      </c>
      <c r="X10" t="s">
        <v>23</v>
      </c>
      <c r="AC10" t="s">
        <v>21</v>
      </c>
      <c r="AE10" s="22" t="s">
        <v>22</v>
      </c>
    </row>
    <row r="11" spans="1:40" x14ac:dyDescent="0.3">
      <c r="A11" s="22" t="s">
        <v>17</v>
      </c>
      <c r="C11" s="22" t="s">
        <v>24</v>
      </c>
      <c r="H11" s="22" t="s">
        <v>15</v>
      </c>
      <c r="J11" s="24" t="s">
        <v>16</v>
      </c>
      <c r="O11" t="s">
        <v>18</v>
      </c>
      <c r="Q11" s="22" t="s">
        <v>23</v>
      </c>
      <c r="V11" s="22" t="s">
        <v>19</v>
      </c>
      <c r="X11" s="24" t="s">
        <v>22</v>
      </c>
      <c r="AC11" s="22" t="s">
        <v>20</v>
      </c>
      <c r="AE11" s="22" t="s">
        <v>21</v>
      </c>
    </row>
    <row r="14" spans="1:40" x14ac:dyDescent="0.3">
      <c r="A14" t="s">
        <v>31</v>
      </c>
      <c r="H14" t="s">
        <v>31</v>
      </c>
      <c r="O14" t="s">
        <v>31</v>
      </c>
      <c r="V14" t="s">
        <v>31</v>
      </c>
      <c r="AC14" t="s">
        <v>31</v>
      </c>
    </row>
    <row r="15" spans="1:40" x14ac:dyDescent="0.3">
      <c r="A15" t="str">
        <f>EQUIPES!A42</f>
        <v>EQUIPE TEST1</v>
      </c>
      <c r="C15">
        <f>COUNTIF('TABLE DES MATCHS'!$A$3:$C$11,EQUIPES!A42)</f>
        <v>4</v>
      </c>
      <c r="H15" t="str">
        <f>EQUIPES!A42</f>
        <v>EQUIPE TEST1</v>
      </c>
      <c r="J15">
        <f>COUNTIF('TABLE DES MATCHS'!$H$3:$J$11,EQUIPES!A42)</f>
        <v>2</v>
      </c>
      <c r="O15" t="str">
        <f>EQUIPES!A42</f>
        <v>EQUIPE TEST1</v>
      </c>
      <c r="Q15">
        <f>COUNTIF('TABLE DES MATCHS'!$O$3:$Q$11,EQUIPES!A42)</f>
        <v>1</v>
      </c>
      <c r="V15" t="str">
        <f>EQUIPES!A42</f>
        <v>EQUIPE TEST1</v>
      </c>
      <c r="X15">
        <f>COUNTIF('TABLE DES MATCHS'!$V$3:$X$11,EQUIPES!A42)</f>
        <v>1</v>
      </c>
      <c r="AC15" t="str">
        <f>EQUIPES!A42</f>
        <v>EQUIPE TEST1</v>
      </c>
      <c r="AE15">
        <f>COUNTIF('TABLE DES MATCHS'!$AC$3:$AE$11,EQUIPES!A42)</f>
        <v>1</v>
      </c>
    </row>
    <row r="16" spans="1:40" x14ac:dyDescent="0.3">
      <c r="A16" t="str">
        <f>EQUIPES!A43</f>
        <v>EQUIPE TEST2</v>
      </c>
      <c r="C16">
        <f>COUNTIF('TABLE DES MATCHS'!$A$3:$C$11,EQUIPES!A43)</f>
        <v>0</v>
      </c>
      <c r="H16" t="str">
        <f>EQUIPES!A43</f>
        <v>EQUIPE TEST2</v>
      </c>
      <c r="J16">
        <f>COUNTIF('TABLE DES MATCHS'!$H$3:$J$11,EQUIPES!A43)</f>
        <v>3</v>
      </c>
      <c r="O16" t="str">
        <f>EQUIPES!A43</f>
        <v>EQUIPE TEST2</v>
      </c>
      <c r="Q16">
        <f>COUNTIF('TABLE DES MATCHS'!$O$3:$Q$11,EQUIPES!A43)</f>
        <v>2</v>
      </c>
      <c r="V16" t="str">
        <f>EQUIPES!A43</f>
        <v>EQUIPE TEST2</v>
      </c>
      <c r="X16">
        <f>COUNTIF('TABLE DES MATCHS'!$V$3:$X$11,EQUIPES!A43)</f>
        <v>2</v>
      </c>
      <c r="AC16" t="str">
        <f>EQUIPES!A43</f>
        <v>EQUIPE TEST2</v>
      </c>
      <c r="AE16">
        <f>COUNTIF('TABLE DES MATCHS'!$AC$3:$AE$11,EQUIPES!A43)</f>
        <v>2</v>
      </c>
    </row>
    <row r="17" spans="1:31" x14ac:dyDescent="0.3">
      <c r="A17" t="str">
        <f>EQUIPES!A44</f>
        <v>EQUIPE TEST3</v>
      </c>
      <c r="C17">
        <f>COUNTIF('TABLE DES MATCHS'!$A$3:$C$11,EQUIPES!A44)</f>
        <v>2</v>
      </c>
      <c r="H17" t="str">
        <f>EQUIPES!A44</f>
        <v>EQUIPE TEST3</v>
      </c>
      <c r="J17">
        <f>COUNTIF('TABLE DES MATCHS'!$H$3:$J$11,EQUIPES!A44)</f>
        <v>2</v>
      </c>
      <c r="O17" t="str">
        <f>EQUIPES!A44</f>
        <v>EQUIPE TEST3</v>
      </c>
      <c r="Q17">
        <f>COUNTIF('TABLE DES MATCHS'!$O$3:$Q$11,EQUIPES!A44)</f>
        <v>3</v>
      </c>
      <c r="V17" t="str">
        <f>EQUIPES!A44</f>
        <v>EQUIPE TEST3</v>
      </c>
      <c r="X17">
        <f>COUNTIF('TABLE DES MATCHS'!$V$3:$X$11,EQUIPES!A44)</f>
        <v>0</v>
      </c>
      <c r="AC17" t="str">
        <f>EQUIPES!A44</f>
        <v>EQUIPE TEST3</v>
      </c>
      <c r="AE17">
        <f>COUNTIF('TABLE DES MATCHS'!$AC$3:$AE$11,EQUIPES!A44)</f>
        <v>2</v>
      </c>
    </row>
    <row r="18" spans="1:31" x14ac:dyDescent="0.3">
      <c r="A18" t="str">
        <f>EQUIPES!A45</f>
        <v>EQUIPE TEST4</v>
      </c>
      <c r="C18">
        <f>COUNTIF('TABLE DES MATCHS'!$A$3:$C$11,EQUIPES!A45)</f>
        <v>2</v>
      </c>
      <c r="H18" t="str">
        <f>EQUIPES!A45</f>
        <v>EQUIPE TEST4</v>
      </c>
      <c r="J18">
        <f>COUNTIF('TABLE DES MATCHS'!$H$3:$J$11,EQUIPES!A45)</f>
        <v>3</v>
      </c>
      <c r="O18" t="str">
        <f>EQUIPES!A45</f>
        <v>EQUIPE TEST4</v>
      </c>
      <c r="Q18">
        <f>COUNTIF('TABLE DES MATCHS'!$O$3:$Q$11,EQUIPES!A45)</f>
        <v>1</v>
      </c>
      <c r="V18" t="str">
        <f>EQUIPES!A45</f>
        <v>EQUIPE TEST4</v>
      </c>
      <c r="X18">
        <f>COUNTIF('TABLE DES MATCHS'!$V$3:$X$11,EQUIPES!A45)</f>
        <v>2</v>
      </c>
      <c r="AC18" t="str">
        <f>EQUIPES!A45</f>
        <v>EQUIPE TEST4</v>
      </c>
      <c r="AE18">
        <f>COUNTIF('TABLE DES MATCHS'!$AC$3:$AE$11,EQUIPES!A45)</f>
        <v>1</v>
      </c>
    </row>
    <row r="19" spans="1:31" x14ac:dyDescent="0.3">
      <c r="A19" t="str">
        <f>EQUIPES!A46</f>
        <v>EQUIPE TEST5</v>
      </c>
      <c r="C19">
        <f>COUNTIF('TABLE DES MATCHS'!$A$3:$C$11,EQUIPES!A46)</f>
        <v>3</v>
      </c>
      <c r="G19" s="21"/>
      <c r="H19" t="str">
        <f>EQUIPES!A46</f>
        <v>EQUIPE TEST5</v>
      </c>
      <c r="J19">
        <f>COUNTIF('TABLE DES MATCHS'!$H$3:$J$11,EQUIPES!A46)</f>
        <v>2</v>
      </c>
      <c r="O19" t="str">
        <f>EQUIPES!A46</f>
        <v>EQUIPE TEST5</v>
      </c>
      <c r="Q19">
        <f>COUNTIF('TABLE DES MATCHS'!$O$3:$Q$11,EQUIPES!A46)</f>
        <v>1</v>
      </c>
      <c r="V19" t="str">
        <f>EQUIPES!A46</f>
        <v>EQUIPE TEST5</v>
      </c>
      <c r="X19">
        <f>COUNTIF('TABLE DES MATCHS'!$V$3:$X$11,EQUIPES!A46)</f>
        <v>2</v>
      </c>
      <c r="AC19" t="str">
        <f>EQUIPES!A46</f>
        <v>EQUIPE TEST5</v>
      </c>
      <c r="AE19">
        <f>COUNTIF('TABLE DES MATCHS'!$AC$3:$AE$11,EQUIPES!A46)</f>
        <v>1</v>
      </c>
    </row>
    <row r="20" spans="1:31" x14ac:dyDescent="0.3">
      <c r="A20" t="str">
        <f>EQUIPES!A47</f>
        <v>EQUIPE TEST6</v>
      </c>
      <c r="C20">
        <f>COUNTIF('TABLE DES MATCHS'!$A$3:$C$11,EQUIPES!A47)</f>
        <v>1</v>
      </c>
      <c r="G20" s="21"/>
      <c r="H20" t="str">
        <f>EQUIPES!A47</f>
        <v>EQUIPE TEST6</v>
      </c>
      <c r="J20">
        <f>COUNTIF('TABLE DES MATCHS'!$H$3:$J$11,EQUIPES!A47)</f>
        <v>2</v>
      </c>
      <c r="O20" t="str">
        <f>EQUIPES!A47</f>
        <v>EQUIPE TEST6</v>
      </c>
      <c r="Q20">
        <f>COUNTIF('TABLE DES MATCHS'!$O$3:$Q$11,EQUIPES!A47)</f>
        <v>2</v>
      </c>
      <c r="V20" t="str">
        <f>EQUIPES!A47</f>
        <v>EQUIPE TEST6</v>
      </c>
      <c r="X20">
        <f>COUNTIF('TABLE DES MATCHS'!$V$3:$X$11,EQUIPES!A47)</f>
        <v>2</v>
      </c>
      <c r="AC20" t="str">
        <f>EQUIPES!A47</f>
        <v>EQUIPE TEST6</v>
      </c>
      <c r="AE20">
        <f>COUNTIF('TABLE DES MATCHS'!$AC$3:$AE$11,EQUIPES!A47)</f>
        <v>2</v>
      </c>
    </row>
    <row r="21" spans="1:31" x14ac:dyDescent="0.3">
      <c r="A21" t="str">
        <f>EQUIPES!A48</f>
        <v>EQUIPE TEST7</v>
      </c>
      <c r="C21">
        <f>COUNTIF('TABLE DES MATCHS'!$A$3:$C$11,EQUIPES!A48)</f>
        <v>2</v>
      </c>
      <c r="G21" s="21"/>
      <c r="H21" t="str">
        <f>EQUIPES!A48</f>
        <v>EQUIPE TEST7</v>
      </c>
      <c r="J21">
        <f>COUNTIF('TABLE DES MATCHS'!$H$3:$J$11,EQUIPES!A48)</f>
        <v>0</v>
      </c>
      <c r="O21" t="str">
        <f>EQUIPES!A48</f>
        <v>EQUIPE TEST7</v>
      </c>
      <c r="Q21">
        <f>COUNTIF('TABLE DES MATCHS'!$O$3:$Q$11,EQUIPES!A48)</f>
        <v>3</v>
      </c>
      <c r="V21" t="str">
        <f>EQUIPES!A48</f>
        <v>EQUIPE TEST7</v>
      </c>
      <c r="X21">
        <f>COUNTIF('TABLE DES MATCHS'!$V$3:$X$11,EQUIPES!A48)</f>
        <v>2</v>
      </c>
      <c r="AC21" t="str">
        <f>EQUIPES!A48</f>
        <v>EQUIPE TEST7</v>
      </c>
      <c r="AE21">
        <f>COUNTIF('TABLE DES MATCHS'!$AC$3:$AE$11,EQUIPES!A48)</f>
        <v>2</v>
      </c>
    </row>
    <row r="22" spans="1:31" x14ac:dyDescent="0.3">
      <c r="A22" t="str">
        <f>EQUIPES!A49</f>
        <v>EQUIPE TEST8</v>
      </c>
      <c r="C22">
        <f>COUNTIF('TABLE DES MATCHS'!$A$3:$C$11,EQUIPES!A49)</f>
        <v>1</v>
      </c>
      <c r="G22" s="21"/>
      <c r="H22" t="str">
        <f>EQUIPES!A49</f>
        <v>EQUIPE TEST8</v>
      </c>
      <c r="J22">
        <f>COUNTIF('TABLE DES MATCHS'!$H$3:$J$11,EQUIPES!A49)</f>
        <v>2</v>
      </c>
      <c r="O22" t="str">
        <f>EQUIPES!A49</f>
        <v>EQUIPE TEST8</v>
      </c>
      <c r="Q22">
        <f>COUNTIF('TABLE DES MATCHS'!$O$3:$Q$11,EQUIPES!A49)</f>
        <v>1</v>
      </c>
      <c r="V22" t="str">
        <f>EQUIPES!A49</f>
        <v>EQUIPE TEST8</v>
      </c>
      <c r="X22">
        <f>COUNTIF('TABLE DES MATCHS'!$V$3:$X$11,EQUIPES!A49)</f>
        <v>3</v>
      </c>
      <c r="AC22" t="str">
        <f>EQUIPES!A49</f>
        <v>EQUIPE TEST8</v>
      </c>
      <c r="AE22">
        <f>COUNTIF('TABLE DES MATCHS'!$AC$3:$AE$11,EQUIPES!A49)</f>
        <v>2</v>
      </c>
    </row>
    <row r="23" spans="1:31" x14ac:dyDescent="0.3">
      <c r="A23" t="str">
        <f>EQUIPES!A50</f>
        <v>EQUIPE TEST9</v>
      </c>
      <c r="C23">
        <f>COUNTIF('TABLE DES MATCHS'!$A$3:$C$11,EQUIPES!A50)</f>
        <v>1</v>
      </c>
      <c r="G23" s="21"/>
      <c r="H23" t="str">
        <f>EQUIPES!A50</f>
        <v>EQUIPE TEST9</v>
      </c>
      <c r="J23">
        <f>COUNTIF('TABLE DES MATCHS'!$H$3:$J$11,EQUIPES!A50)</f>
        <v>2</v>
      </c>
      <c r="O23" t="str">
        <f>EQUIPES!A50</f>
        <v>EQUIPE TEST9</v>
      </c>
      <c r="Q23">
        <f>COUNTIF('TABLE DES MATCHS'!$O$3:$Q$11,EQUIPES!A50)</f>
        <v>2</v>
      </c>
      <c r="V23" t="str">
        <f>EQUIPES!A50</f>
        <v>EQUIPE TEST9</v>
      </c>
      <c r="X23">
        <f>COUNTIF('TABLE DES MATCHS'!$V$3:$X$11,EQUIPES!A50)</f>
        <v>1</v>
      </c>
      <c r="AC23" t="str">
        <f>EQUIPES!A50</f>
        <v>EQUIPE TEST9</v>
      </c>
      <c r="AE23">
        <f>COUNTIF('TABLE DES MATCHS'!$AC$3:$AE$11,EQUIPES!A50)</f>
        <v>3</v>
      </c>
    </row>
    <row r="24" spans="1:31" x14ac:dyDescent="0.3">
      <c r="A24" t="str">
        <f>EQUIPES!A51</f>
        <v>EQUIPE TEST10</v>
      </c>
      <c r="C24">
        <f>COUNTIF('TABLE DES MATCHS'!$A$3:$C$11,EQUIPES!A51)</f>
        <v>2</v>
      </c>
      <c r="H24" t="str">
        <f>EQUIPES!A51</f>
        <v>EQUIPE TEST10</v>
      </c>
      <c r="J24">
        <f>COUNTIF('TABLE DES MATCHS'!$H$3:$J$11,EQUIPES!A51)</f>
        <v>0</v>
      </c>
      <c r="O24" t="str">
        <f>EQUIPES!A51</f>
        <v>EQUIPE TEST10</v>
      </c>
      <c r="Q24">
        <f>COUNTIF('TABLE DES MATCHS'!$O$3:$Q$11,EQUIPES!A51)</f>
        <v>2</v>
      </c>
      <c r="V24" t="str">
        <f>EQUIPES!A51</f>
        <v>EQUIPE TEST10</v>
      </c>
      <c r="X24">
        <f>COUNTIF('TABLE DES MATCHS'!$V$3:$X$11,EQUIPES!A51)</f>
        <v>3</v>
      </c>
      <c r="AC24" t="str">
        <f>EQUIPES!A51</f>
        <v>EQUIPE TEST10</v>
      </c>
      <c r="AE24">
        <f>COUNTIF('TABLE DES MATCHS'!$AC$3:$AE$11,EQUIPES!A51)</f>
        <v>2</v>
      </c>
    </row>
  </sheetData>
  <mergeCells count="8">
    <mergeCell ref="AC1:AG1"/>
    <mergeCell ref="V1:Z1"/>
    <mergeCell ref="O1:S1"/>
    <mergeCell ref="F1:G2"/>
    <mergeCell ref="M1:N2"/>
    <mergeCell ref="T1:U2"/>
    <mergeCell ref="H1:L1"/>
    <mergeCell ref="A1:E1"/>
  </mergeCells>
  <phoneticPr fontId="5" type="noConversion"/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2E7449-AB0F-4FC0-ADD2-165D31E3B788}">
          <x14:formula1>
            <xm:f>EQUIPES!$A$42:$A$51</xm:f>
          </x14:formula1>
          <xm:sqref>AL3:AL11 A3:A11 C3:C11 AE3:AE11 V3:V11 H3:H11 X3:X11 Q3:Q11 AJ3:AJ11 O3:O11 J3:J11 AC3:AC11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EQUIPES</vt:lpstr>
      <vt:lpstr>TABLE DES MATCHS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Stéphane RABILLARD</cp:lastModifiedBy>
  <dcterms:created xsi:type="dcterms:W3CDTF">2022-04-10T13:55:58Z</dcterms:created>
  <dcterms:modified xsi:type="dcterms:W3CDTF">2022-04-12T00:06:15Z</dcterms:modified>
</cp:coreProperties>
</file>