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.moreau\Downloads\"/>
    </mc:Choice>
  </mc:AlternateContent>
  <bookViews>
    <workbookView xWindow="0" yWindow="0" windowWidth="23040" windowHeight="8616" tabRatio="634" activeTab="1"/>
  </bookViews>
  <sheets>
    <sheet name="Accueil" sheetId="5" r:id="rId1"/>
    <sheet name="Audit" sheetId="1" r:id="rId2"/>
    <sheet name="Paramètres" sheetId="6" r:id="rId3"/>
    <sheet name="Questions" sheetId="9" r:id="rId4"/>
    <sheet name="Réponses" sheetId="10" r:id="rId5"/>
    <sheet name="Feuil1" sheetId="7" r:id="rId6"/>
  </sheets>
  <definedNames>
    <definedName name="_xlnm._FilterDatabase" localSheetId="1" hidden="1">Audit!$A$13:$X$49</definedName>
    <definedName name="LISTEQUESTION">Tableau1[Numéro question]</definedName>
    <definedName name="Plage">Audit!$B$13:$X$42,Audit!$B$43:$X$45,Audit!$B$46:$X$46,Audit!#REF!</definedName>
    <definedName name="XFD10000000">Audit!#REF!</definedName>
    <definedName name="XFD10450000">Audit!#REF!</definedName>
    <definedName name="XFD10453000">Audit!#REF!</definedName>
    <definedName name="XFD10455000">Audit!#REF!</definedName>
    <definedName name="XFD10460000">Audit!#REF!</definedName>
    <definedName name="XFD10465500">Audit!#REF!</definedName>
    <definedName name="XFD10480000">Audit!#REF!</definedName>
    <definedName name="XFD1050000">Audit!#REF!</definedName>
    <definedName name="XFD10500000">Audit!#REF!</definedName>
    <definedName name="XFD1058800">Audit!#REF!</definedName>
    <definedName name="XFD1088800">Audit!#REF!</definedName>
    <definedName name="XFD1500000">Audit!#REF!</definedName>
    <definedName name="XFD2000000">Audit!#REF!</definedName>
    <definedName name="XFD20000000">Audit!#REF!</definedName>
    <definedName name="zzz1">Audit!$A$1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5" i="1" l="1"/>
  <c r="I54" i="1"/>
  <c r="I53" i="1"/>
  <c r="I52" i="1"/>
  <c r="H57" i="1" l="1"/>
</calcChain>
</file>

<file path=xl/sharedStrings.xml><?xml version="1.0" encoding="utf-8"?>
<sst xmlns="http://schemas.openxmlformats.org/spreadsheetml/2006/main" count="643" uniqueCount="530">
  <si>
    <t>Date :</t>
  </si>
  <si>
    <t/>
  </si>
  <si>
    <t>Description de l'audit</t>
  </si>
  <si>
    <t>Secteur d'implantation :</t>
  </si>
  <si>
    <t>Participants :</t>
  </si>
  <si>
    <t>Noms / prénoms</t>
  </si>
  <si>
    <t>Fonctions</t>
  </si>
  <si>
    <t>Responsable du secteur :</t>
  </si>
  <si>
    <t>Audit</t>
  </si>
  <si>
    <t>Quel est la cadence théorique du poste ? (pcs/h)</t>
  </si>
  <si>
    <t>Audit de poste</t>
  </si>
  <si>
    <t>Le standard 5S est-il présent au poste ?</t>
  </si>
  <si>
    <t xml:space="preserve">Les alertes qualités sont-elles bien clair et précise ? </t>
  </si>
  <si>
    <t>Quel est le niveau du collaborateur dans le tableau de polyvalence ?</t>
  </si>
  <si>
    <t>L'opérateur porte-t-il les EPI nécessaires ? (Si non préciser en commentaire)</t>
  </si>
  <si>
    <t>T:\Marc-Antoine MOREAU\Audit\VBA\Données\</t>
  </si>
  <si>
    <t>Chemin enregistrement</t>
  </si>
  <si>
    <t>Secteur d'implantation</t>
  </si>
  <si>
    <t>Surmoulage</t>
  </si>
  <si>
    <t>Découpe</t>
  </si>
  <si>
    <t>Assemblage</t>
  </si>
  <si>
    <t xml:space="preserve">Responsable </t>
  </si>
  <si>
    <t>Johnny</t>
  </si>
  <si>
    <t>Jean-Baptiste</t>
  </si>
  <si>
    <t>Produits Découpe</t>
  </si>
  <si>
    <t>Produits Surmoulage</t>
  </si>
  <si>
    <t>Produits Assemblage</t>
  </si>
  <si>
    <t>Désignation du produits :</t>
  </si>
  <si>
    <t>Auditeur</t>
  </si>
  <si>
    <t>Jordan TAUPIN</t>
  </si>
  <si>
    <t>Marc-Antoine MOREAU</t>
  </si>
  <si>
    <t xml:space="preserve">La FI est-elle présente au poste ? </t>
  </si>
  <si>
    <t xml:space="preserve">Est-ce qu'aucun risque pour le produit ou pour l'opérateur a été identifié malgré la bonne application de la FI? </t>
  </si>
  <si>
    <t>Y a-t-il une ou plusieurs alertes qualité en cours sur le poste?</t>
  </si>
  <si>
    <t xml:space="preserve">Est-ce que la FI est claire et précise ? </t>
  </si>
  <si>
    <t xml:space="preserve">L'opérateur a-t-il compris et suit-il les instructions de l'alerte? </t>
  </si>
  <si>
    <t xml:space="preserve">L'aide aux contrôles est-elle présente au poste ? </t>
  </si>
  <si>
    <t xml:space="preserve">Est-ce que l'aide aux contrôles est claire et précise ? </t>
  </si>
  <si>
    <t xml:space="preserve">Si hors surmoulage : l'opérateur connait-il les défauts de la défauthèque?
Si au surmoulage : l'opérateur connait-il les défauts de la défauthèque et les zones de fin de remplissage?
 </t>
  </si>
  <si>
    <t xml:space="preserve">L'opérateur connait-il le mode de réaction suite à la détection d'un défaut (suivant document "Gestion des situations inhabituelles")? </t>
  </si>
  <si>
    <t>L'opérateur sait-il identifié les caratéristiques de sécurité, réglementation ou critique de son produit et/ou de sa production?</t>
  </si>
  <si>
    <t xml:space="preserve">L'opérateur connait-il la fonction final de son produit ? </t>
  </si>
  <si>
    <t xml:space="preserve">L'opérateur connait-il les actions qu'il doit réaliser en maintenance niveau 1? </t>
  </si>
  <si>
    <t>L'opérateur connait-il le mode de réaction suite à un événement anormal 
(exemple : pièce tombée, pane de machine, bruit anormal…suivant document "Gestion des situations inhabituelles")</t>
  </si>
  <si>
    <t xml:space="preserve">Les procédures de gestion des déchets sont-elles respectées ? </t>
  </si>
  <si>
    <t>Les organes de sécurité sont-ils présents et actifs sur le poste ? (si non préciser en commentaire)</t>
  </si>
  <si>
    <t>Les régles de sécurité sont-elles bien respectées par l'opérateur?</t>
  </si>
  <si>
    <t xml:space="preserve">Revoir la formation </t>
  </si>
  <si>
    <t xml:space="preserve">Y a-t-il des risques sécurité au poste de travail ? </t>
  </si>
  <si>
    <t xml:space="preserve">Standard 5S remis au poste </t>
  </si>
  <si>
    <t xml:space="preserve">Arrêt de la production jusqu'à remise en place du standard au poste </t>
  </si>
  <si>
    <t xml:space="preserve">Manque/absence d'un élément du standard </t>
  </si>
  <si>
    <t>Audité</t>
  </si>
  <si>
    <t>A-t-il signé l'alerte qualité?</t>
  </si>
  <si>
    <t>Prévenir le service méthodes sur les modifications à apporter à la FI, Quels sont ces modifications :</t>
  </si>
  <si>
    <t xml:space="preserve">Aide aux contrôles remise au poste </t>
  </si>
  <si>
    <t xml:space="preserve">Arrêt de la production  </t>
  </si>
  <si>
    <t xml:space="preserve">Lui faire lire l'aide aux contrôles et signer </t>
  </si>
  <si>
    <t xml:space="preserve">Arrêt de la prodution </t>
  </si>
  <si>
    <t xml:space="preserve">Question n </t>
  </si>
  <si>
    <t>Réponse positive</t>
  </si>
  <si>
    <t>Réponse négative</t>
  </si>
  <si>
    <t>Question n+1</t>
  </si>
  <si>
    <t>Choix action</t>
  </si>
  <si>
    <t>Arrêt de l'audit</t>
  </si>
  <si>
    <t>Action C1</t>
  </si>
  <si>
    <t>Action C2</t>
  </si>
  <si>
    <t>Exemple :</t>
  </si>
  <si>
    <t xml:space="preserve">L'opérateur à t'il lu et signé la FI ? </t>
  </si>
  <si>
    <t xml:space="preserve">Quelle action corrective est réalisée ? </t>
  </si>
  <si>
    <t>L'audit est interompu</t>
  </si>
  <si>
    <t xml:space="preserve">Organigramme de gestion </t>
  </si>
  <si>
    <t xml:space="preserve">L'opérateur respecte-t-il toutes les étapes de la FI? </t>
  </si>
  <si>
    <t xml:space="preserve">L'opérateur a déjà été formé sans signer la FI, lui faire signer </t>
  </si>
  <si>
    <t>Temps théorique Assemblage (pièces/h)</t>
  </si>
  <si>
    <t>Prévenir le service Qualité sur les modifications à apporter à l'AC, Quelles sont ces modifications :</t>
  </si>
  <si>
    <t xml:space="preserve">Revoir la défautthèque avec l'opérateur </t>
  </si>
  <si>
    <t xml:space="preserve">Revoir le document Gestion des situations inhabituelles avec l'opérateur </t>
  </si>
  <si>
    <t>Revoir la procédure de redémarrage</t>
  </si>
  <si>
    <t>Informé l'opérateur, le faire signer l'alerte qualité et retrier l'ensemble des pièces produites par l'opérateur</t>
  </si>
  <si>
    <t xml:space="preserve">Reformer l'opérateur sur l'alerte qualité et retrier les pièces produites par l'opérateur </t>
  </si>
  <si>
    <t>Prévenir le qualité sur les modifications à apporter à la FI, Quels sont ces modifications :</t>
  </si>
  <si>
    <t xml:space="preserve">Arrêt de la production jusqu'à suppression du risque, identifier le risque: </t>
  </si>
  <si>
    <t xml:space="preserve">Le risque est supprimé en direct, identifier le problème : </t>
  </si>
  <si>
    <t xml:space="preserve">Reformer l'opérateur sur le remplissage des documents et les remplir avec lui </t>
  </si>
  <si>
    <t>Reformer l'opérateur sur la signification des caractéristiques de Sécurité, réglementation ou critique</t>
  </si>
  <si>
    <t xml:space="preserve">Reformer l'opérateur sur la signification des caractéristiques de Sécurité, réglementation ou critique présentes sur son produit </t>
  </si>
  <si>
    <t xml:space="preserve">Reformer l'opérateur sur la fonction final de son produit </t>
  </si>
  <si>
    <t>Les opérations de maintenance niveau 1 sont-elles à jour?</t>
  </si>
  <si>
    <t xml:space="preserve">reformer l'opérateur sur le fréquentiel de maintenance niveau 1 et réaliser les actions avec lui </t>
  </si>
  <si>
    <t xml:space="preserve">Le standard 5S est-il respecté ? </t>
  </si>
  <si>
    <t xml:space="preserve">Création d'une action dans le plan d'action 5S(Exemple : achat boite jaune) </t>
  </si>
  <si>
    <t>Mise en place en direct de l'élément manquant</t>
  </si>
  <si>
    <t>Reformer l'opérateur sur les régles de sécurité</t>
  </si>
  <si>
    <t xml:space="preserve">Reformer sur les EPI nécessaire, les EPI non portés : </t>
  </si>
  <si>
    <t>Reformer l'opérateur sur les procédures de gestion des déchets</t>
  </si>
  <si>
    <t>Reformer l'opérateur sur l'identification et le conditionnement des produits finis</t>
  </si>
  <si>
    <t>Les produits finis sont-ils correctement conditionnés et identifiés (stockage dans des alvéoles si applicable, alvéole vide sur le dessus si apllicable, zone de stockage identifiée, étiquettes identification de pièces…) ?</t>
  </si>
  <si>
    <t>Reformer l'opérateur sur l'identification et le conditionnement des pièces primaires</t>
  </si>
  <si>
    <t>L'opérateur connait-il le mode de réaction en cas de conditionnement sale ou abimé?</t>
  </si>
  <si>
    <t>Reformer l'opérateur sur le mode de réaction en cas de conditionnement sale ou abimé</t>
  </si>
  <si>
    <t xml:space="preserve">Ne sont présents sur le poste que les outils et documentations nécessaires pour la réalisation du produit ? </t>
  </si>
  <si>
    <t xml:space="preserve">Reformer l'opérateur sur le standard 5S et supprimer les outils et les documentations nécessaires pour la réalisation du produit </t>
  </si>
  <si>
    <t>Quel est la cadence mesuré du poste ? (pcs/h)
Cadence théorique du poste : pièces xx/h</t>
  </si>
  <si>
    <t xml:space="preserve">nombre de question à </t>
  </si>
  <si>
    <t>NB ok</t>
  </si>
  <si>
    <t>NB Nok</t>
  </si>
  <si>
    <t>Resultat final</t>
  </si>
  <si>
    <t xml:space="preserve">Question 1 </t>
  </si>
  <si>
    <t xml:space="preserve">Question 2 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</si>
  <si>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</si>
  <si>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</si>
  <si>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</si>
  <si>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</si>
  <si>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</si>
  <si>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</si>
  <si>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</si>
  <si>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Question 11</t>
  </si>
  <si>
    <t>Question 12</t>
  </si>
  <si>
    <t>Question 13</t>
  </si>
  <si>
    <t>Question 14</t>
  </si>
  <si>
    <t>Question 15</t>
  </si>
  <si>
    <t>Question 16</t>
  </si>
  <si>
    <t>Question 17</t>
  </si>
  <si>
    <t>Question 18</t>
  </si>
  <si>
    <t>Question 19</t>
  </si>
  <si>
    <t>Question 20</t>
  </si>
  <si>
    <t>Question 21</t>
  </si>
  <si>
    <t>Question 22</t>
  </si>
  <si>
    <t>Question 23</t>
  </si>
  <si>
    <t>Question 24</t>
  </si>
  <si>
    <t>Question 25</t>
  </si>
  <si>
    <t>Question 26</t>
  </si>
  <si>
    <t>Question 27</t>
  </si>
  <si>
    <t>Question 28</t>
  </si>
  <si>
    <t>Question 29</t>
  </si>
  <si>
    <t>Question 30</t>
  </si>
  <si>
    <t>Question 31</t>
  </si>
  <si>
    <t>Question 32</t>
  </si>
  <si>
    <t>Question 33</t>
  </si>
  <si>
    <t>Question 34</t>
  </si>
  <si>
    <t xml:space="preserve">L'opérateur respecte-t-il le chemin de contrôle? </t>
  </si>
  <si>
    <t xml:space="preserve">OK </t>
  </si>
  <si>
    <t>NOK</t>
  </si>
  <si>
    <t xml:space="preserve">Réponse </t>
  </si>
  <si>
    <t>Réponse Q1</t>
  </si>
  <si>
    <t>Réponse Q2</t>
  </si>
  <si>
    <t>Réponse Q3</t>
  </si>
  <si>
    <t>Réponse Q4</t>
  </si>
  <si>
    <t>Réponse Q5</t>
  </si>
  <si>
    <t>Réponse Q6</t>
  </si>
  <si>
    <t>Réponse Q7</t>
  </si>
  <si>
    <t>Réponse Q8</t>
  </si>
  <si>
    <t>Réponse Q9</t>
  </si>
  <si>
    <t>Réponse Q10</t>
  </si>
  <si>
    <t>Réponse Q11</t>
  </si>
  <si>
    <t>Réponse Q12</t>
  </si>
  <si>
    <t>Réponse Q13</t>
  </si>
  <si>
    <t>Réponse Q14</t>
  </si>
  <si>
    <t>Réponse Q15</t>
  </si>
  <si>
    <t>Réponse Q16</t>
  </si>
  <si>
    <t>Réponse Q17</t>
  </si>
  <si>
    <t>Réponse Q18</t>
  </si>
  <si>
    <t>Réponse Q19</t>
  </si>
  <si>
    <t>Réponse Q20</t>
  </si>
  <si>
    <t>Réponse Q21</t>
  </si>
  <si>
    <t>Réponse Q22</t>
  </si>
  <si>
    <t>Réponse Q23</t>
  </si>
  <si>
    <t>Réponse Q24</t>
  </si>
  <si>
    <t>Réponse Q25</t>
  </si>
  <si>
    <t>Réponse Q26</t>
  </si>
  <si>
    <t>Réponse Q27</t>
  </si>
  <si>
    <t>Réponse Q28</t>
  </si>
  <si>
    <t>Réponse Q29</t>
  </si>
  <si>
    <t>Réponse Q30</t>
  </si>
  <si>
    <t>Réponse Q31</t>
  </si>
  <si>
    <t>Réponse Q32</t>
  </si>
  <si>
    <t>Réponse Q33</t>
  </si>
  <si>
    <t>Réponse Q34</t>
  </si>
  <si>
    <t xml:space="preserve">Oui </t>
  </si>
  <si>
    <t>Non</t>
  </si>
  <si>
    <t xml:space="preserve">Non </t>
  </si>
  <si>
    <t xml:space="preserve">L'opérateur a-t'il lu et signé l'aide aux contrôles ? </t>
  </si>
  <si>
    <t xml:space="preserve">L'opérateur connait-il la procédure de redémarrage? </t>
  </si>
  <si>
    <t>L'ensemble des documents opérateur sont-ils bien remplis (checklist, journal du procédé…) ?</t>
  </si>
  <si>
    <t>L'opérateur connait-il la signification des caractéristiques de Sécurité, réglementation ou critique (réponse attendu à la question : une caractéristique critique est une caratéristique ayant un impact chez notre client ou sur la fonctionnalité) ?</t>
  </si>
  <si>
    <t>Les pièces primaires sont-elles correctement conditionnés et identifiés (stockage dans des alvéoles si applicable, alvéole vide sur le dessus si applicable, zone de stockage identifiée, étiquettes identification de pièces…) ?</t>
  </si>
  <si>
    <t xml:space="preserve">Fi remise au poste </t>
  </si>
  <si>
    <t>Arrêt de la production jusqu'à remise en place de la FI</t>
  </si>
  <si>
    <t xml:space="preserve">Passe à la question 15 "Oui" </t>
  </si>
  <si>
    <t xml:space="preserve">Reformer l'opérateur sur les actions de maintenance niveau 1 et les réaliser avec lui </t>
  </si>
  <si>
    <t>Questions</t>
  </si>
  <si>
    <t>Réponses OK</t>
  </si>
  <si>
    <t>Réponses NOK</t>
  </si>
  <si>
    <t>Pondération</t>
  </si>
  <si>
    <t>Question 3</t>
  </si>
  <si>
    <t>AK8383</t>
  </si>
  <si>
    <t>BK4022</t>
  </si>
  <si>
    <t>FJ5032UG</t>
  </si>
  <si>
    <t>FJ893DN</t>
  </si>
  <si>
    <t>FJ893FN</t>
  </si>
  <si>
    <t>FJ899</t>
  </si>
  <si>
    <t>FJ909</t>
  </si>
  <si>
    <t>FJ916B</t>
  </si>
  <si>
    <t>HB828</t>
  </si>
  <si>
    <t>HB838</t>
  </si>
  <si>
    <t>HB859/2</t>
  </si>
  <si>
    <t>HB9495</t>
  </si>
  <si>
    <t>SF277A</t>
  </si>
  <si>
    <t>SF277B</t>
  </si>
  <si>
    <t>SF277C</t>
  </si>
  <si>
    <t>SF330</t>
  </si>
  <si>
    <t>SF375</t>
  </si>
  <si>
    <t>SF377A</t>
  </si>
  <si>
    <t>SF380</t>
  </si>
  <si>
    <t>SF381</t>
  </si>
  <si>
    <t>SF381A</t>
  </si>
  <si>
    <t>SF382</t>
  </si>
  <si>
    <t>SF382A</t>
  </si>
  <si>
    <t>SF383</t>
  </si>
  <si>
    <t>SF384A</t>
  </si>
  <si>
    <t>SF385</t>
  </si>
  <si>
    <t>SF385A</t>
  </si>
  <si>
    <t>SF386035</t>
  </si>
  <si>
    <t>SF828A</t>
  </si>
  <si>
    <t>SF836</t>
  </si>
  <si>
    <t>SF886A</t>
  </si>
  <si>
    <t>SF899</t>
  </si>
  <si>
    <t>SF906</t>
  </si>
  <si>
    <t>SMDEZ31694A 01</t>
  </si>
  <si>
    <t>SMDEZ31694C 01</t>
  </si>
  <si>
    <t>SSAYEC443 02</t>
  </si>
  <si>
    <t>SSLSA40 01</t>
  </si>
  <si>
    <t>USAA8466 02</t>
  </si>
  <si>
    <t>USAN610 01</t>
  </si>
  <si>
    <t>USAS2084 01</t>
  </si>
  <si>
    <t>USAS381 01</t>
  </si>
  <si>
    <t>USAS384 01</t>
  </si>
  <si>
    <t>USMA597 01</t>
  </si>
  <si>
    <t>USSO277 01</t>
  </si>
  <si>
    <t>USSO277 03</t>
  </si>
  <si>
    <t>USSZ143V 04</t>
  </si>
  <si>
    <t>USSZ6047 01</t>
  </si>
  <si>
    <t>USVH23720816 06</t>
  </si>
  <si>
    <t>USVH23889816 02</t>
  </si>
  <si>
    <t>USVM20102 04</t>
  </si>
  <si>
    <t>USVM69122 04</t>
  </si>
  <si>
    <t>USVM98624 01</t>
  </si>
  <si>
    <t>USVS301 01</t>
  </si>
  <si>
    <t>USVS4501 01</t>
  </si>
  <si>
    <t>USVS494 03</t>
  </si>
  <si>
    <t>USVS7530 01</t>
  </si>
  <si>
    <t>USVS828 01</t>
  </si>
  <si>
    <t>FJ965V</t>
  </si>
  <si>
    <t>FJ965VS</t>
  </si>
  <si>
    <t>FJ965WS</t>
  </si>
  <si>
    <t>FJ9661</t>
  </si>
  <si>
    <t>FJ9661S</t>
  </si>
  <si>
    <t>FJ9662</t>
  </si>
  <si>
    <t>FJ9662S</t>
  </si>
  <si>
    <t>FJSZ6050 03</t>
  </si>
  <si>
    <t>FJSZ6051 03</t>
  </si>
  <si>
    <t>FJSZ6053 03</t>
  </si>
  <si>
    <t>FJVS136 01</t>
  </si>
  <si>
    <t>HB122/2</t>
  </si>
  <si>
    <t>HB1255</t>
  </si>
  <si>
    <t>HB143</t>
  </si>
  <si>
    <t>HB1666</t>
  </si>
  <si>
    <t>HB1894B</t>
  </si>
  <si>
    <t>HB1894M</t>
  </si>
  <si>
    <t>HB20102/2</t>
  </si>
  <si>
    <t>HB267</t>
  </si>
  <si>
    <t>HB277</t>
  </si>
  <si>
    <t>HB3001</t>
  </si>
  <si>
    <t>HB310/1</t>
  </si>
  <si>
    <t>HB364/1</t>
  </si>
  <si>
    <t>HB447</t>
  </si>
  <si>
    <t>HB4501</t>
  </si>
  <si>
    <t>HB4502T</t>
  </si>
  <si>
    <t>HB5029</t>
  </si>
  <si>
    <t>HB5032</t>
  </si>
  <si>
    <t>HB50551</t>
  </si>
  <si>
    <t>HB530</t>
  </si>
  <si>
    <t>HB594F</t>
  </si>
  <si>
    <t>HB6056</t>
  </si>
  <si>
    <t>HB638</t>
  </si>
  <si>
    <t>HB641</t>
  </si>
  <si>
    <t>HB643</t>
  </si>
  <si>
    <t>HB669</t>
  </si>
  <si>
    <t>HB670</t>
  </si>
  <si>
    <t>HB7296</t>
  </si>
  <si>
    <t>HB7530</t>
  </si>
  <si>
    <t>HB788</t>
  </si>
  <si>
    <t>HB81884</t>
  </si>
  <si>
    <t>HB833</t>
  </si>
  <si>
    <t>SF220</t>
  </si>
  <si>
    <t>SF277</t>
  </si>
  <si>
    <t>SF376</t>
  </si>
  <si>
    <t>SF376A</t>
  </si>
  <si>
    <t>SF377</t>
  </si>
  <si>
    <t>SF378</t>
  </si>
  <si>
    <t>SF378A</t>
  </si>
  <si>
    <t>SF379</t>
  </si>
  <si>
    <t>SF380A</t>
  </si>
  <si>
    <t>SF383A</t>
  </si>
  <si>
    <t>SF512</t>
  </si>
  <si>
    <t>SF513</t>
  </si>
  <si>
    <t>SF515</t>
  </si>
  <si>
    <t>SF577/5</t>
  </si>
  <si>
    <t>SF597</t>
  </si>
  <si>
    <t>SF610</t>
  </si>
  <si>
    <t>SF640</t>
  </si>
  <si>
    <t>SF693A</t>
  </si>
  <si>
    <t>USAS2085 01</t>
  </si>
  <si>
    <t>USAS2088 01</t>
  </si>
  <si>
    <t>USAS4679 01</t>
  </si>
  <si>
    <t>USAS512 01</t>
  </si>
  <si>
    <t>USAS513 01</t>
  </si>
  <si>
    <t>USAS514 01</t>
  </si>
  <si>
    <t>USAS515 01</t>
  </si>
  <si>
    <t>USAS813 01</t>
  </si>
  <si>
    <t>USDT118 02</t>
  </si>
  <si>
    <t>USJF380 04</t>
  </si>
  <si>
    <t>USSZ6047 03</t>
  </si>
  <si>
    <t>USSZ6056 03</t>
  </si>
  <si>
    <t>USSZ964V 03</t>
  </si>
  <si>
    <t>USVE447 01</t>
  </si>
  <si>
    <t>USVH22991255 06</t>
  </si>
  <si>
    <t>USVM81884 01</t>
  </si>
  <si>
    <t>USVS4503 01</t>
  </si>
  <si>
    <t>AK50551</t>
  </si>
  <si>
    <t>AK5133</t>
  </si>
  <si>
    <t>AK577/3</t>
  </si>
  <si>
    <t>AK579</t>
  </si>
  <si>
    <t>AK588/1</t>
  </si>
  <si>
    <t>AK6047</t>
  </si>
  <si>
    <t>AK610</t>
  </si>
  <si>
    <t>AK640</t>
  </si>
  <si>
    <t>AK7530</t>
  </si>
  <si>
    <t>DF680 01</t>
  </si>
  <si>
    <t>DT244/02 01</t>
  </si>
  <si>
    <t>DT432/04 01</t>
  </si>
  <si>
    <t>DT721 01</t>
  </si>
  <si>
    <t>FE34</t>
  </si>
  <si>
    <t>FJ1255</t>
  </si>
  <si>
    <t>FJ1601/1</t>
  </si>
  <si>
    <t>FJ181A</t>
  </si>
  <si>
    <t>FJ181B</t>
  </si>
  <si>
    <t>FJ20102/1</t>
  </si>
  <si>
    <t>FJ20102N</t>
  </si>
  <si>
    <t>FJ2179N</t>
  </si>
  <si>
    <t>FJ261</t>
  </si>
  <si>
    <t>FJ267</t>
  </si>
  <si>
    <t>FJ277N</t>
  </si>
  <si>
    <t>FJ310A</t>
  </si>
  <si>
    <t>FJ310B</t>
  </si>
  <si>
    <t>FJ310C</t>
  </si>
  <si>
    <t>FJ310D</t>
  </si>
  <si>
    <t>FJ310E</t>
  </si>
  <si>
    <t>FJ310F</t>
  </si>
  <si>
    <t>FJ310G</t>
  </si>
  <si>
    <t>FJ364</t>
  </si>
  <si>
    <t>FJ443</t>
  </si>
  <si>
    <t>FJ447</t>
  </si>
  <si>
    <t>FJ4501</t>
  </si>
  <si>
    <t>FJ4501N</t>
  </si>
  <si>
    <t>FJ4502A</t>
  </si>
  <si>
    <t>FJ4502AN</t>
  </si>
  <si>
    <t>FJ4502B</t>
  </si>
  <si>
    <t>FJ4502BN</t>
  </si>
  <si>
    <t>FJ5029G</t>
  </si>
  <si>
    <t>FJ5029M</t>
  </si>
  <si>
    <t>FJ5029P</t>
  </si>
  <si>
    <t>FJ5032U</t>
  </si>
  <si>
    <t>FJ5032V</t>
  </si>
  <si>
    <t>FJ5032VG</t>
  </si>
  <si>
    <t>FJ5032W</t>
  </si>
  <si>
    <t>FJ5032WG</t>
  </si>
  <si>
    <t>FJ50551A</t>
  </si>
  <si>
    <t>FJ50551B</t>
  </si>
  <si>
    <t>FJ50551C</t>
  </si>
  <si>
    <t>FJ50551D</t>
  </si>
  <si>
    <t>FJ50551E</t>
  </si>
  <si>
    <t>FJ530N</t>
  </si>
  <si>
    <t>FJ57511</t>
  </si>
  <si>
    <t>FJ57511N</t>
  </si>
  <si>
    <t>FJ591F</t>
  </si>
  <si>
    <t>FJ6050</t>
  </si>
  <si>
    <t>FJ6051</t>
  </si>
  <si>
    <t>FJ6053</t>
  </si>
  <si>
    <t>FJ61276</t>
  </si>
  <si>
    <t>FJ640A</t>
  </si>
  <si>
    <t>FJ640B</t>
  </si>
  <si>
    <t>FJ669/01</t>
  </si>
  <si>
    <t>FJ6691</t>
  </si>
  <si>
    <t>FJ6693</t>
  </si>
  <si>
    <t>FJ6694</t>
  </si>
  <si>
    <t>FJ6695</t>
  </si>
  <si>
    <t>FJ6701</t>
  </si>
  <si>
    <t>FJ6703</t>
  </si>
  <si>
    <t>FJ6704</t>
  </si>
  <si>
    <t>FJ6705</t>
  </si>
  <si>
    <t>FJ69122A</t>
  </si>
  <si>
    <t>FJ69122B</t>
  </si>
  <si>
    <t>FJ69122C</t>
  </si>
  <si>
    <t>FJ69122N</t>
  </si>
  <si>
    <t>FJ7296A</t>
  </si>
  <si>
    <t>FJ7296B</t>
  </si>
  <si>
    <t>FJ774F</t>
  </si>
  <si>
    <t>FJ778A</t>
  </si>
  <si>
    <t>FJ779</t>
  </si>
  <si>
    <t>FJ780A</t>
  </si>
  <si>
    <t>FJ788A</t>
  </si>
  <si>
    <t>FJ788ABCN</t>
  </si>
  <si>
    <t>FJ788B</t>
  </si>
  <si>
    <t>FJ788C</t>
  </si>
  <si>
    <t>FJ788D</t>
  </si>
  <si>
    <t>FJ788DN</t>
  </si>
  <si>
    <t>FJ788E</t>
  </si>
  <si>
    <t>FJ828</t>
  </si>
  <si>
    <t>FJ833</t>
  </si>
  <si>
    <t>FJ838</t>
  </si>
  <si>
    <t>FJ859</t>
  </si>
  <si>
    <t>FJ861A</t>
  </si>
  <si>
    <t>FJ861B</t>
  </si>
  <si>
    <t>FJ8862A</t>
  </si>
  <si>
    <t>FJ8862B</t>
  </si>
  <si>
    <t>FJ893A</t>
  </si>
  <si>
    <t>FJ893AN</t>
  </si>
  <si>
    <t>FJ893B</t>
  </si>
  <si>
    <t>FJ893BN</t>
  </si>
  <si>
    <t>FJ893C</t>
  </si>
  <si>
    <t>FJ893D</t>
  </si>
  <si>
    <t>FJ893E</t>
  </si>
  <si>
    <t>FJ893G</t>
  </si>
  <si>
    <t>FJ906</t>
  </si>
  <si>
    <t>FJ916A</t>
  </si>
  <si>
    <t>Temps théorique Découpe (pièces/h)</t>
  </si>
  <si>
    <t>Temps théorique Surmoulage (pièces/h)</t>
  </si>
  <si>
    <t>AK788</t>
  </si>
  <si>
    <t>AK886</t>
  </si>
  <si>
    <t>BK3022</t>
  </si>
  <si>
    <t>BK3022-4</t>
  </si>
  <si>
    <t>CN5772</t>
  </si>
  <si>
    <t>FJ9495</t>
  </si>
  <si>
    <t>FJ964AN</t>
  </si>
  <si>
    <t>FJ964B/1</t>
  </si>
  <si>
    <t>FJ964BN</t>
  </si>
  <si>
    <t>FJ965A</t>
  </si>
  <si>
    <t>FJ965U</t>
  </si>
  <si>
    <t>FJ965US</t>
  </si>
  <si>
    <t>HB2179</t>
  </si>
  <si>
    <t>SF375A</t>
  </si>
  <si>
    <t>SF693B</t>
  </si>
  <si>
    <t>SF7530B</t>
  </si>
  <si>
    <t>SF788</t>
  </si>
  <si>
    <t>SF813A</t>
  </si>
  <si>
    <t>SF828</t>
  </si>
  <si>
    <t>SF833</t>
  </si>
  <si>
    <t>SF859/2</t>
  </si>
  <si>
    <t>SF886B</t>
  </si>
  <si>
    <t>SF899A</t>
  </si>
  <si>
    <t>SF906A</t>
  </si>
  <si>
    <t>SMDEZ31694B 01</t>
  </si>
  <si>
    <t>SSAYEC330/25777A 01</t>
  </si>
  <si>
    <t>SSAYEC443 03</t>
  </si>
  <si>
    <t>USAA1878 02</t>
  </si>
  <si>
    <t>USAA9647 02</t>
  </si>
  <si>
    <t>USAS2080 01</t>
  </si>
  <si>
    <t>USAS2081 01</t>
  </si>
  <si>
    <t>USAS2082 01</t>
  </si>
  <si>
    <t>USAS2083 01</t>
  </si>
  <si>
    <t>USAS2089 01</t>
  </si>
  <si>
    <t>USAS2091 01</t>
  </si>
  <si>
    <t>USAS3164 01</t>
  </si>
  <si>
    <t>USAS376 01</t>
  </si>
  <si>
    <t>USAS378 01</t>
  </si>
  <si>
    <t>USAS380 01</t>
  </si>
  <si>
    <t>USAS382 01</t>
  </si>
  <si>
    <t>USAS383 01</t>
  </si>
  <si>
    <t>USAS385 01</t>
  </si>
  <si>
    <t>USAS431501 01</t>
  </si>
  <si>
    <t>USAS431701 01</t>
  </si>
  <si>
    <t>USAS431801 01</t>
  </si>
  <si>
    <t>USDT142 01</t>
  </si>
  <si>
    <t>USDT181 05</t>
  </si>
  <si>
    <t>USDT181 06</t>
  </si>
  <si>
    <t>USDT693 05</t>
  </si>
  <si>
    <t>USDT861 02</t>
  </si>
  <si>
    <t>USEM5029 01</t>
  </si>
  <si>
    <t>USEM5032 01</t>
  </si>
  <si>
    <t>USHB310 03</t>
  </si>
  <si>
    <t>USJF124 04</t>
  </si>
  <si>
    <t>USJF316 03</t>
  </si>
  <si>
    <t>USJF807 04</t>
  </si>
  <si>
    <t>USMA220 01</t>
  </si>
  <si>
    <t>USMA577 07</t>
  </si>
  <si>
    <t>USMA588 04</t>
  </si>
  <si>
    <t>USMA640 01</t>
  </si>
  <si>
    <t>USMA838 01</t>
  </si>
  <si>
    <t>USML2179 01</t>
  </si>
  <si>
    <t>USMS886 01</t>
  </si>
  <si>
    <t>USSO277 02</t>
  </si>
  <si>
    <t>USSO277 04</t>
  </si>
  <si>
    <t>USSZ6047 02</t>
  </si>
  <si>
    <t>USSZ966V 04</t>
  </si>
  <si>
    <t>USVA753A 01</t>
  </si>
  <si>
    <t>USVE1513 01</t>
  </si>
  <si>
    <t>USVE745 01</t>
  </si>
  <si>
    <t>USVE788 01</t>
  </si>
  <si>
    <t>USVE931 01</t>
  </si>
  <si>
    <t>USVH23531967 06</t>
  </si>
  <si>
    <t>USVH24930967 06</t>
  </si>
  <si>
    <t>USVH24932816 06</t>
  </si>
  <si>
    <t>USVK24669255 01</t>
  </si>
  <si>
    <t>USVK24670255 01</t>
  </si>
  <si>
    <t>USVM81884 02</t>
  </si>
  <si>
    <t>USVS212 03</t>
  </si>
  <si>
    <t>USVS361 02</t>
  </si>
  <si>
    <t>USVS833 01</t>
  </si>
  <si>
    <t>USVS836 03</t>
  </si>
  <si>
    <t>USVS893 03</t>
  </si>
  <si>
    <t>Question 2</t>
  </si>
  <si>
    <t>Numéro question</t>
  </si>
  <si>
    <t>Intitulé de la question</t>
  </si>
  <si>
    <t xml:space="preserve">N° Réponse </t>
  </si>
  <si>
    <t>Réponse</t>
  </si>
  <si>
    <t>Réponse2</t>
  </si>
  <si>
    <t xml:space="preserve">Commentaire 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</si>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</sst>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Helv"/>
    </font>
    <font>
      <sz val="10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14"/>
      <name val="Arial"/>
      <family val="2"/>
    </font>
    <font>
      <b/>
      <sz val="8"/>
      <name val="Times New Roman"/>
      <family val="1"/>
    </font>
    <font>
      <i/>
      <sz val="8"/>
      <name val="Times New Roman"/>
      <family val="1"/>
    </font>
    <font>
      <sz val="8"/>
      <name val="Times New Roman"/>
      <family val="1"/>
    </font>
    <font>
      <sz val="8"/>
      <name val="Arial"/>
      <family val="2"/>
    </font>
    <font>
      <b/>
      <sz val="16"/>
      <name val="Times New Roman"/>
      <family val="1"/>
    </font>
    <font>
      <b/>
      <sz val="8"/>
      <name val="Arial"/>
      <family val="2"/>
    </font>
    <font>
      <sz val="10"/>
      <color theme="1"/>
      <name val="Calibri"/>
      <family val="2"/>
      <scheme val="minor"/>
    </font>
    <font>
      <b/>
      <sz val="18"/>
      <name val="Times New Roman"/>
      <family val="1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65">
    <xf numFmtId="0" fontId="0" fillId="0" borderId="0" xfId="0"/>
    <xf numFmtId="0" fontId="2" fillId="0" borderId="1" xfId="1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2" fillId="0" borderId="5" xfId="1" applyFont="1" applyBorder="1" applyAlignment="1" applyProtection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Border="1"/>
    <xf numFmtId="0" fontId="2" fillId="0" borderId="0" xfId="1" applyFont="1" applyBorder="1" applyAlignment="1" applyProtection="1">
      <alignment vertical="center" wrapText="1"/>
    </xf>
    <xf numFmtId="0" fontId="0" fillId="0" borderId="0" xfId="0" applyBorder="1" applyAlignment="1">
      <alignment horizontal="right"/>
    </xf>
    <xf numFmtId="0" fontId="0" fillId="2" borderId="1" xfId="0" applyFill="1" applyBorder="1"/>
    <xf numFmtId="0" fontId="0" fillId="2" borderId="0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10" xfId="0" applyFill="1" applyBorder="1"/>
    <xf numFmtId="0" fontId="0" fillId="2" borderId="22" xfId="0" applyFill="1" applyBorder="1"/>
    <xf numFmtId="0" fontId="0" fillId="2" borderId="19" xfId="0" applyFill="1" applyBorder="1"/>
    <xf numFmtId="0" fontId="0" fillId="2" borderId="9" xfId="0" applyFill="1" applyBorder="1"/>
    <xf numFmtId="0" fontId="0" fillId="2" borderId="23" xfId="0" applyFill="1" applyBorder="1"/>
    <xf numFmtId="0" fontId="0" fillId="0" borderId="0" xfId="0" applyAlignment="1">
      <alignment horizontal="center" vertical="center"/>
    </xf>
    <xf numFmtId="0" fontId="0" fillId="0" borderId="0" xfId="0" applyAlignment="1"/>
    <xf numFmtId="9" fontId="0" fillId="0" borderId="0" xfId="3" applyFont="1" applyAlignment="1">
      <alignment wrapText="1"/>
    </xf>
    <xf numFmtId="0" fontId="2" fillId="0" borderId="5" xfId="1" applyFont="1" applyBorder="1" applyAlignment="1" applyProtection="1">
      <alignment horizontal="center" vertical="center" wrapText="1"/>
    </xf>
    <xf numFmtId="0" fontId="0" fillId="0" borderId="5" xfId="0" applyBorder="1" applyAlignment="1">
      <alignment wrapText="1"/>
    </xf>
    <xf numFmtId="0" fontId="2" fillId="0" borderId="5" xfId="1" applyFont="1" applyFill="1" applyBorder="1" applyAlignment="1" applyProtection="1">
      <alignment vertical="center" wrapText="1"/>
    </xf>
    <xf numFmtId="0" fontId="12" fillId="0" borderId="5" xfId="0" applyFont="1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2" fillId="0" borderId="7" xfId="1" applyFont="1" applyBorder="1" applyAlignment="1" applyProtection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18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/>
    <xf numFmtId="0" fontId="0" fillId="0" borderId="3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" fillId="0" borderId="18" xfId="1" applyFont="1" applyBorder="1" applyAlignment="1" applyProtection="1">
      <alignment horizontal="center" vertical="center" wrapText="1"/>
    </xf>
    <xf numFmtId="0" fontId="2" fillId="0" borderId="18" xfId="1" applyFont="1" applyBorder="1" applyAlignment="1" applyProtection="1">
      <alignment vertical="center" wrapText="1"/>
    </xf>
    <xf numFmtId="0" fontId="2" fillId="0" borderId="18" xfId="1" applyFont="1" applyBorder="1" applyAlignment="1" applyProtection="1">
      <alignment horizontal="left" vertical="center" wrapText="1"/>
    </xf>
    <xf numFmtId="0" fontId="0" fillId="0" borderId="18" xfId="0" applyBorder="1" applyAlignment="1">
      <alignment wrapText="1"/>
    </xf>
    <xf numFmtId="0" fontId="2" fillId="0" borderId="18" xfId="1" applyFont="1" applyFill="1" applyBorder="1" applyAlignment="1" applyProtection="1">
      <alignment vertical="center" wrapText="1"/>
    </xf>
    <xf numFmtId="0" fontId="12" fillId="0" borderId="18" xfId="0" applyFont="1" applyBorder="1" applyAlignment="1">
      <alignment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2" fillId="0" borderId="41" xfId="1" applyFont="1" applyBorder="1" applyAlignment="1" applyProtection="1">
      <alignment vertical="center" wrapText="1"/>
    </xf>
    <xf numFmtId="0" fontId="2" fillId="0" borderId="42" xfId="1" applyFont="1" applyBorder="1" applyAlignment="1" applyProtection="1">
      <alignment vertical="center" wrapText="1"/>
    </xf>
    <xf numFmtId="0" fontId="0" fillId="0" borderId="0" xfId="0" applyAlignment="1">
      <alignment horizontal="center" vertical="center"/>
    </xf>
    <xf numFmtId="0" fontId="2" fillId="0" borderId="7" xfId="1" applyFont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/>
      <protection hidden="1"/>
    </xf>
    <xf numFmtId="0" fontId="0" fillId="0" borderId="25" xfId="0" applyBorder="1" applyAlignment="1" applyProtection="1">
      <alignment horizontal="center"/>
      <protection hidden="1"/>
    </xf>
    <xf numFmtId="0" fontId="6" fillId="0" borderId="15" xfId="1" applyNumberFormat="1" applyFont="1" applyBorder="1" applyAlignment="1" applyProtection="1">
      <alignment horizontal="center" vertical="center"/>
    </xf>
    <xf numFmtId="0" fontId="6" fillId="0" borderId="17" xfId="1" applyNumberFormat="1" applyFont="1" applyBorder="1" applyAlignment="1" applyProtection="1">
      <alignment horizontal="center" vertical="center"/>
    </xf>
    <xf numFmtId="0" fontId="6" fillId="0" borderId="16" xfId="1" applyNumberFormat="1" applyFont="1" applyBorder="1" applyAlignment="1" applyProtection="1">
      <alignment horizontal="center" vertical="center"/>
    </xf>
    <xf numFmtId="0" fontId="8" fillId="0" borderId="31" xfId="1" applyNumberFormat="1" applyFont="1" applyBorder="1" applyAlignment="1" applyProtection="1">
      <alignment horizontal="center" vertical="center"/>
      <protection locked="0"/>
    </xf>
    <xf numFmtId="0" fontId="8" fillId="0" borderId="35" xfId="1" applyNumberFormat="1" applyFont="1" applyBorder="1" applyAlignment="1" applyProtection="1">
      <alignment horizontal="center" vertical="center"/>
      <protection locked="0"/>
    </xf>
    <xf numFmtId="0" fontId="10" fillId="0" borderId="9" xfId="1" applyNumberFormat="1" applyFont="1" applyBorder="1" applyAlignment="1" applyProtection="1">
      <alignment horizontal="center" vertical="center" wrapText="1"/>
    </xf>
    <xf numFmtId="0" fontId="10" fillId="0" borderId="23" xfId="1" applyNumberFormat="1" applyFont="1" applyBorder="1" applyAlignment="1" applyProtection="1">
      <alignment horizontal="center" vertical="center" wrapText="1"/>
    </xf>
    <xf numFmtId="0" fontId="10" fillId="0" borderId="0" xfId="1" applyNumberFormat="1" applyFont="1" applyBorder="1" applyAlignment="1" applyProtection="1">
      <alignment horizontal="center" vertical="center" wrapText="1"/>
    </xf>
    <xf numFmtId="0" fontId="10" fillId="0" borderId="3" xfId="1" applyNumberFormat="1" applyFont="1" applyBorder="1" applyAlignment="1" applyProtection="1">
      <alignment horizontal="center" vertical="center" wrapText="1"/>
    </xf>
    <xf numFmtId="0" fontId="3" fillId="0" borderId="2" xfId="1" applyFont="1" applyBorder="1" applyAlignment="1" applyProtection="1">
      <alignment horizontal="center" vertical="center"/>
    </xf>
    <xf numFmtId="0" fontId="3" fillId="0" borderId="11" xfId="1" applyFont="1" applyBorder="1" applyAlignment="1" applyProtection="1">
      <alignment horizontal="center" vertical="center"/>
    </xf>
    <xf numFmtId="0" fontId="3" fillId="0" borderId="12" xfId="1" applyFont="1" applyBorder="1" applyAlignment="1" applyProtection="1">
      <alignment horizontal="center" vertical="center"/>
    </xf>
    <xf numFmtId="0" fontId="9" fillId="0" borderId="2" xfId="1" applyFont="1" applyBorder="1" applyAlignment="1" applyProtection="1">
      <alignment horizontal="center" vertical="center"/>
    </xf>
    <xf numFmtId="0" fontId="9" fillId="0" borderId="11" xfId="1" applyFont="1" applyBorder="1" applyAlignment="1" applyProtection="1">
      <alignment horizontal="center" vertical="center"/>
    </xf>
    <xf numFmtId="0" fontId="9" fillId="0" borderId="12" xfId="1" applyFont="1" applyBorder="1" applyAlignment="1" applyProtection="1">
      <alignment horizontal="center" vertical="center"/>
    </xf>
    <xf numFmtId="0" fontId="3" fillId="0" borderId="26" xfId="1" applyFont="1" applyBorder="1" applyAlignment="1" applyProtection="1">
      <alignment horizontal="center" vertical="center"/>
    </xf>
    <xf numFmtId="0" fontId="3" fillId="0" borderId="27" xfId="1" applyFont="1" applyBorder="1" applyAlignment="1" applyProtection="1">
      <alignment horizontal="center" vertical="center"/>
    </xf>
    <xf numFmtId="0" fontId="3" fillId="0" borderId="28" xfId="1" applyFont="1" applyBorder="1" applyAlignment="1" applyProtection="1">
      <alignment horizontal="center" vertical="center"/>
    </xf>
    <xf numFmtId="0" fontId="9" fillId="0" borderId="36" xfId="1" applyFont="1" applyBorder="1" applyAlignment="1" applyProtection="1">
      <alignment horizontal="center"/>
    </xf>
    <xf numFmtId="0" fontId="9" fillId="0" borderId="37" xfId="1" applyFont="1" applyBorder="1" applyAlignment="1" applyProtection="1">
      <alignment horizontal="center"/>
    </xf>
    <xf numFmtId="0" fontId="5" fillId="1" borderId="4" xfId="1" applyFont="1" applyFill="1" applyBorder="1" applyAlignment="1" applyProtection="1">
      <alignment horizontal="center" vertical="center"/>
    </xf>
    <xf numFmtId="0" fontId="5" fillId="1" borderId="0" xfId="1" applyFont="1" applyFill="1" applyBorder="1" applyAlignment="1" applyProtection="1">
      <alignment horizontal="center" vertical="center"/>
    </xf>
    <xf numFmtId="0" fontId="5" fillId="1" borderId="3" xfId="1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2" fillId="0" borderId="5" xfId="1" applyFont="1" applyBorder="1" applyAlignment="1" applyProtection="1">
      <alignment horizontal="center" vertical="center" wrapText="1"/>
    </xf>
    <xf numFmtId="0" fontId="2" fillId="3" borderId="20" xfId="1" applyFont="1" applyFill="1" applyBorder="1" applyAlignment="1" applyProtection="1">
      <alignment horizontal="left" vertical="center" wrapText="1"/>
    </xf>
    <xf numFmtId="0" fontId="2" fillId="3" borderId="5" xfId="1" applyFont="1" applyFill="1" applyBorder="1" applyAlignment="1" applyProtection="1">
      <alignment horizontal="left" vertical="center" wrapText="1"/>
    </xf>
    <xf numFmtId="0" fontId="2" fillId="0" borderId="20" xfId="1" applyFont="1" applyBorder="1" applyAlignment="1" applyProtection="1">
      <alignment horizontal="left" vertical="center" wrapText="1"/>
    </xf>
    <xf numFmtId="0" fontId="2" fillId="0" borderId="5" xfId="1" applyFont="1" applyBorder="1" applyAlignment="1" applyProtection="1">
      <alignment horizontal="left" vertical="center" wrapText="1"/>
    </xf>
    <xf numFmtId="0" fontId="2" fillId="0" borderId="21" xfId="1" applyFont="1" applyBorder="1" applyAlignment="1" applyProtection="1">
      <alignment horizontal="left" vertical="center" wrapText="1"/>
    </xf>
    <xf numFmtId="0" fontId="2" fillId="0" borderId="7" xfId="1" applyFont="1" applyBorder="1" applyAlignment="1" applyProtection="1">
      <alignment horizontal="left" vertical="center" wrapText="1"/>
    </xf>
    <xf numFmtId="0" fontId="5" fillId="0" borderId="17" xfId="1" applyFont="1" applyFill="1" applyBorder="1" applyAlignment="1" applyProtection="1">
      <alignment horizontal="center" vertical="center"/>
    </xf>
    <xf numFmtId="0" fontId="5" fillId="0" borderId="16" xfId="1" applyFont="1" applyFill="1" applyBorder="1" applyAlignment="1" applyProtection="1">
      <alignment horizontal="center" vertical="center"/>
    </xf>
    <xf numFmtId="0" fontId="2" fillId="0" borderId="8" xfId="1" applyFont="1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20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6" fillId="0" borderId="30" xfId="1" applyNumberFormat="1" applyFont="1" applyBorder="1" applyAlignment="1" applyProtection="1">
      <alignment horizontal="center" vertical="center"/>
    </xf>
    <xf numFmtId="0" fontId="6" fillId="0" borderId="32" xfId="1" applyNumberFormat="1" applyFont="1" applyBorder="1" applyAlignment="1" applyProtection="1">
      <alignment horizontal="center" vertical="center"/>
    </xf>
    <xf numFmtId="0" fontId="7" fillId="0" borderId="32" xfId="1" applyNumberFormat="1" applyFont="1" applyBorder="1" applyAlignment="1" applyProtection="1">
      <alignment horizontal="center" vertical="center"/>
      <protection locked="0"/>
    </xf>
    <xf numFmtId="0" fontId="7" fillId="0" borderId="33" xfId="1" applyNumberFormat="1" applyFont="1" applyBorder="1" applyAlignment="1" applyProtection="1">
      <alignment horizontal="center" vertical="center"/>
      <protection locked="0"/>
    </xf>
    <xf numFmtId="0" fontId="9" fillId="0" borderId="21" xfId="1" applyFont="1" applyBorder="1" applyAlignment="1" applyProtection="1">
      <alignment horizontal="center"/>
    </xf>
    <xf numFmtId="0" fontId="9" fillId="0" borderId="7" xfId="1" applyFont="1" applyBorder="1" applyAlignment="1" applyProtection="1">
      <alignment horizontal="center"/>
    </xf>
    <xf numFmtId="0" fontId="2" fillId="0" borderId="24" xfId="1" applyFont="1" applyBorder="1" applyAlignment="1" applyProtection="1">
      <alignment horizontal="left" vertical="center" wrapText="1"/>
    </xf>
    <xf numFmtId="0" fontId="2" fillId="0" borderId="8" xfId="1" applyFont="1" applyBorder="1" applyAlignment="1" applyProtection="1">
      <alignment horizontal="left" vertical="center" wrapText="1"/>
    </xf>
    <xf numFmtId="0" fontId="7" fillId="0" borderId="7" xfId="1" applyNumberFormat="1" applyFont="1" applyBorder="1" applyAlignment="1" applyProtection="1">
      <alignment horizontal="center" vertical="center"/>
    </xf>
    <xf numFmtId="0" fontId="7" fillId="0" borderId="25" xfId="1" applyNumberFormat="1" applyFont="1" applyBorder="1" applyAlignment="1" applyProtection="1">
      <alignment horizontal="center" vertical="center"/>
    </xf>
    <xf numFmtId="0" fontId="6" fillId="0" borderId="29" xfId="1" applyNumberFormat="1" applyFont="1" applyBorder="1" applyAlignment="1" applyProtection="1">
      <alignment horizontal="center" vertical="center"/>
    </xf>
    <xf numFmtId="0" fontId="6" fillId="0" borderId="7" xfId="1" applyNumberFormat="1" applyFont="1" applyBorder="1" applyAlignment="1" applyProtection="1">
      <alignment horizontal="center" vertical="center"/>
    </xf>
    <xf numFmtId="0" fontId="13" fillId="1" borderId="24" xfId="1" applyNumberFormat="1" applyFont="1" applyFill="1" applyBorder="1" applyAlignment="1" applyProtection="1">
      <alignment horizontal="center" vertical="center"/>
    </xf>
    <xf numFmtId="0" fontId="13" fillId="1" borderId="8" xfId="1" applyNumberFormat="1" applyFont="1" applyFill="1" applyBorder="1" applyAlignment="1" applyProtection="1">
      <alignment horizontal="center" vertical="center"/>
    </xf>
    <xf numFmtId="0" fontId="13" fillId="1" borderId="14" xfId="1" applyNumberFormat="1" applyFont="1" applyFill="1" applyBorder="1" applyAlignment="1" applyProtection="1">
      <alignment horizontal="center" vertical="center"/>
    </xf>
    <xf numFmtId="0" fontId="13" fillId="1" borderId="20" xfId="1" applyNumberFormat="1" applyFont="1" applyFill="1" applyBorder="1" applyAlignment="1" applyProtection="1">
      <alignment horizontal="center" vertical="center"/>
    </xf>
    <xf numFmtId="0" fontId="13" fillId="1" borderId="5" xfId="1" applyNumberFormat="1" applyFont="1" applyFill="1" applyBorder="1" applyAlignment="1" applyProtection="1">
      <alignment horizontal="center" vertical="center"/>
    </xf>
    <xf numFmtId="0" fontId="13" fillId="1" borderId="6" xfId="1" applyNumberFormat="1" applyFont="1" applyFill="1" applyBorder="1" applyAlignment="1" applyProtection="1">
      <alignment horizontal="center" vertical="center"/>
    </xf>
    <xf numFmtId="0" fontId="13" fillId="1" borderId="21" xfId="1" applyNumberFormat="1" applyFont="1" applyFill="1" applyBorder="1" applyAlignment="1" applyProtection="1">
      <alignment horizontal="center" vertical="center"/>
    </xf>
    <xf numFmtId="0" fontId="13" fillId="1" borderId="7" xfId="1" applyNumberFormat="1" applyFont="1" applyFill="1" applyBorder="1" applyAlignment="1" applyProtection="1">
      <alignment horizontal="center" vertical="center"/>
    </xf>
    <xf numFmtId="0" fontId="13" fillId="1" borderId="25" xfId="1" applyNumberFormat="1" applyFont="1" applyFill="1" applyBorder="1" applyAlignment="1" applyProtection="1">
      <alignment horizontal="center" vertical="center"/>
    </xf>
    <xf numFmtId="0" fontId="6" fillId="0" borderId="13" xfId="1" applyNumberFormat="1" applyFont="1" applyFill="1" applyBorder="1" applyAlignment="1" applyProtection="1">
      <alignment horizontal="center" vertical="center"/>
    </xf>
    <xf numFmtId="0" fontId="6" fillId="0" borderId="28" xfId="1" applyNumberFormat="1" applyFont="1" applyFill="1" applyBorder="1" applyAlignment="1" applyProtection="1">
      <alignment horizontal="center" vertical="center"/>
    </xf>
    <xf numFmtId="14" fontId="6" fillId="0" borderId="26" xfId="1" applyNumberFormat="1" applyFont="1" applyFill="1" applyBorder="1" applyAlignment="1" applyProtection="1">
      <alignment horizontal="center" vertical="center"/>
    </xf>
    <xf numFmtId="0" fontId="6" fillId="0" borderId="27" xfId="1" applyNumberFormat="1" applyFont="1" applyFill="1" applyBorder="1" applyAlignment="1" applyProtection="1">
      <alignment horizontal="center" vertical="center"/>
    </xf>
    <xf numFmtId="0" fontId="11" fillId="0" borderId="15" xfId="1" applyFont="1" applyBorder="1" applyAlignment="1" applyProtection="1">
      <alignment horizontal="center" vertical="center"/>
    </xf>
    <xf numFmtId="0" fontId="11" fillId="0" borderId="17" xfId="1" applyFont="1" applyBorder="1" applyAlignment="1" applyProtection="1">
      <alignment horizontal="center" vertical="center"/>
    </xf>
    <xf numFmtId="0" fontId="11" fillId="0" borderId="16" xfId="1" applyFont="1" applyBorder="1" applyAlignment="1" applyProtection="1">
      <alignment horizontal="center" vertical="center"/>
    </xf>
    <xf numFmtId="0" fontId="9" fillId="0" borderId="34" xfId="1" applyFont="1" applyBorder="1" applyAlignment="1" applyProtection="1">
      <alignment horizontal="center"/>
    </xf>
    <xf numFmtId="0" fontId="9" fillId="0" borderId="32" xfId="1" applyFont="1" applyBorder="1" applyAlignment="1" applyProtection="1">
      <alignment horizontal="center"/>
    </xf>
    <xf numFmtId="0" fontId="11" fillId="0" borderId="15" xfId="1" applyFont="1" applyBorder="1" applyAlignment="1" applyProtection="1">
      <alignment horizontal="center"/>
    </xf>
    <xf numFmtId="0" fontId="11" fillId="0" borderId="17" xfId="1" applyFont="1" applyBorder="1" applyAlignment="1" applyProtection="1">
      <alignment horizontal="center"/>
    </xf>
    <xf numFmtId="0" fontId="11" fillId="0" borderId="16" xfId="1" applyFont="1" applyBorder="1" applyAlignment="1" applyProtection="1">
      <alignment horizontal="center"/>
    </xf>
    <xf numFmtId="0" fontId="3" fillId="0" borderId="9" xfId="1" applyFont="1" applyBorder="1" applyAlignment="1" applyProtection="1">
      <alignment horizontal="center" vertical="center"/>
    </xf>
    <xf numFmtId="0" fontId="3" fillId="0" borderId="23" xfId="1" applyFont="1" applyBorder="1" applyAlignment="1" applyProtection="1">
      <alignment horizontal="center" vertical="center"/>
    </xf>
    <xf numFmtId="0" fontId="4" fillId="0" borderId="19" xfId="1" applyNumberFormat="1" applyFont="1" applyFill="1" applyBorder="1" applyAlignment="1" applyProtection="1">
      <alignment horizontal="center"/>
    </xf>
    <xf numFmtId="0" fontId="4" fillId="0" borderId="9" xfId="1" applyNumberFormat="1" applyFont="1" applyFill="1" applyBorder="1" applyAlignment="1" applyProtection="1">
      <alignment horizontal="center"/>
    </xf>
    <xf numFmtId="0" fontId="4" fillId="0" borderId="23" xfId="1" applyNumberFormat="1" applyFont="1" applyFill="1" applyBorder="1" applyAlignment="1" applyProtection="1">
      <alignment horizontal="center"/>
    </xf>
    <xf numFmtId="0" fontId="4" fillId="0" borderId="1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3" xfId="1" applyNumberFormat="1" applyFont="1" applyFill="1" applyBorder="1" applyAlignment="1" applyProtection="1">
      <alignment horizontal="center"/>
    </xf>
    <xf numFmtId="0" fontId="4" fillId="0" borderId="4" xfId="1" applyNumberFormat="1" applyFont="1" applyFill="1" applyBorder="1" applyAlignment="1" applyProtection="1">
      <alignment horizontal="center"/>
    </xf>
    <xf numFmtId="0" fontId="4" fillId="0" borderId="10" xfId="1" applyNumberFormat="1" applyFont="1" applyFill="1" applyBorder="1" applyAlignment="1" applyProtection="1">
      <alignment horizontal="center"/>
    </xf>
    <xf numFmtId="0" fontId="4" fillId="0" borderId="22" xfId="1" applyNumberFormat="1" applyFont="1" applyFill="1" applyBorder="1" applyAlignment="1" applyProtection="1">
      <alignment horizontal="center"/>
    </xf>
    <xf numFmtId="0" fontId="6" fillId="0" borderId="20" xfId="1" applyNumberFormat="1" applyFont="1" applyBorder="1" applyAlignment="1" applyProtection="1">
      <alignment horizontal="center" vertical="center"/>
    </xf>
    <xf numFmtId="0" fontId="6" fillId="0" borderId="5" xfId="1" applyNumberFormat="1" applyFont="1" applyBorder="1" applyAlignment="1" applyProtection="1">
      <alignment horizontal="center" vertical="center"/>
    </xf>
    <xf numFmtId="0" fontId="6" fillId="0" borderId="18" xfId="1" applyNumberFormat="1" applyFont="1" applyBorder="1" applyAlignment="1" applyProtection="1">
      <alignment horizontal="center" vertical="center"/>
    </xf>
    <xf numFmtId="0" fontId="5" fillId="0" borderId="15" xfId="1" applyFont="1" applyFill="1" applyBorder="1" applyAlignment="1" applyProtection="1">
      <alignment horizontal="center" vertical="center" wrapText="1"/>
    </xf>
    <xf numFmtId="0" fontId="5" fillId="0" borderId="17" xfId="1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horizontal="center" wrapText="1"/>
    </xf>
    <xf numFmtId="0" fontId="2" fillId="0" borderId="20" xfId="1" applyFont="1" applyFill="1" applyBorder="1" applyAlignment="1" applyProtection="1">
      <alignment horizontal="left" vertical="center" wrapText="1"/>
    </xf>
    <xf numFmtId="0" fontId="2" fillId="0" borderId="5" xfId="1" applyFont="1" applyFill="1" applyBorder="1" applyAlignment="1" applyProtection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2" fillId="0" borderId="0" xfId="1" applyFont="1" applyBorder="1" applyAlignment="1" applyProtection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5" fillId="0" borderId="17" xfId="1" applyFont="1" applyFill="1" applyBorder="1" applyAlignment="1" applyProtection="1">
      <alignment vertical="center"/>
    </xf>
    <xf numFmtId="0" fontId="5" fillId="0" borderId="45" xfId="1" applyFont="1" applyFill="1" applyBorder="1" applyAlignment="1" applyProtection="1">
      <alignment horizontal="center" vertical="center"/>
    </xf>
    <xf numFmtId="0" fontId="5" fillId="0" borderId="46" xfId="1" applyFont="1" applyFill="1" applyBorder="1" applyAlignment="1" applyProtection="1">
      <alignment horizontal="center" vertical="center"/>
    </xf>
    <xf numFmtId="0" fontId="5" fillId="0" borderId="45" xfId="1" applyFont="1" applyFill="1" applyBorder="1" applyAlignment="1" applyProtection="1">
      <alignment vertical="center"/>
    </xf>
    <xf numFmtId="0" fontId="5" fillId="0" borderId="46" xfId="1" applyFont="1" applyFill="1" applyBorder="1" applyAlignment="1" applyProtection="1">
      <alignment vertical="center"/>
    </xf>
    <xf numFmtId="0" fontId="5" fillId="0" borderId="11" xfId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Pourcentage" xfId="3" builtinId="5"/>
    <cellStyle name="Pourcentage 2" xfId="2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CD17E6.3755CFE0" TargetMode="External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CD17E6.3755CFE0" TargetMode="External"/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0</xdr:rowOff>
        </xdr:from>
        <xdr:to>
          <xdr:col>3</xdr:col>
          <xdr:colOff>784860</xdr:colOff>
          <xdr:row>10</xdr:row>
          <xdr:rowOff>175260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questionnaire audit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441960</xdr:colOff>
          <xdr:row>5</xdr:row>
          <xdr:rowOff>106680</xdr:rowOff>
        </xdr:from>
        <xdr:to>
          <xdr:col>8</xdr:col>
          <xdr:colOff>327660</xdr:colOff>
          <xdr:row>8</xdr:row>
          <xdr:rowOff>175260</xdr:rowOff>
        </xdr:to>
        <xdr:sp macro="" textlink="">
          <xdr:nvSpPr>
            <xdr:cNvPr id="5123" name="CommandButton1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23707</xdr:colOff>
      <xdr:row>0</xdr:row>
      <xdr:rowOff>33867</xdr:rowOff>
    </xdr:from>
    <xdr:to>
      <xdr:col>4</xdr:col>
      <xdr:colOff>376131</xdr:colOff>
      <xdr:row>3</xdr:row>
      <xdr:rowOff>132927</xdr:rowOff>
    </xdr:to>
    <xdr:pic>
      <xdr:nvPicPr>
        <xdr:cNvPr id="2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07" y="33867"/>
          <a:ext cx="1876424" cy="657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22860</xdr:rowOff>
    </xdr:from>
    <xdr:to>
      <xdr:col>2</xdr:col>
      <xdr:colOff>472440</xdr:colOff>
      <xdr:row>15</xdr:row>
      <xdr:rowOff>175260</xdr:rowOff>
    </xdr:to>
    <xdr:cxnSp macro="">
      <xdr:nvCxnSpPr>
        <xdr:cNvPr id="3" name="Connecteur droit avec flèche 2"/>
        <xdr:cNvCxnSpPr/>
      </xdr:nvCxnSpPr>
      <xdr:spPr>
        <a:xfrm flipH="1">
          <a:off x="3962400" y="754380"/>
          <a:ext cx="1264920" cy="21640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518160</xdr:colOff>
      <xdr:row>4</xdr:row>
      <xdr:rowOff>53340</xdr:rowOff>
    </xdr:from>
    <xdr:to>
      <xdr:col>4</xdr:col>
      <xdr:colOff>38100</xdr:colOff>
      <xdr:row>10</xdr:row>
      <xdr:rowOff>7620</xdr:rowOff>
    </xdr:to>
    <xdr:cxnSp macro="">
      <xdr:nvCxnSpPr>
        <xdr:cNvPr id="4" name="Connecteur droit avec flèche 3"/>
        <xdr:cNvCxnSpPr/>
      </xdr:nvCxnSpPr>
      <xdr:spPr>
        <a:xfrm>
          <a:off x="5273040" y="784860"/>
          <a:ext cx="1104900" cy="10515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457200</xdr:colOff>
      <xdr:row>11</xdr:row>
      <xdr:rowOff>167640</xdr:rowOff>
    </xdr:from>
    <xdr:to>
      <xdr:col>4</xdr:col>
      <xdr:colOff>7620</xdr:colOff>
      <xdr:row>16</xdr:row>
      <xdr:rowOff>76200</xdr:rowOff>
    </xdr:to>
    <xdr:cxnSp macro="">
      <xdr:nvCxnSpPr>
        <xdr:cNvPr id="9" name="Connecteur droit avec flèche 8"/>
        <xdr:cNvCxnSpPr/>
      </xdr:nvCxnSpPr>
      <xdr:spPr>
        <a:xfrm flipH="1">
          <a:off x="4419600" y="2179320"/>
          <a:ext cx="1927860" cy="8229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12</xdr:row>
      <xdr:rowOff>7620</xdr:rowOff>
    </xdr:from>
    <xdr:to>
      <xdr:col>5</xdr:col>
      <xdr:colOff>121920</xdr:colOff>
      <xdr:row>15</xdr:row>
      <xdr:rowOff>137160</xdr:rowOff>
    </xdr:to>
    <xdr:cxnSp macro="">
      <xdr:nvCxnSpPr>
        <xdr:cNvPr id="12" name="Connecteur droit avec flèche 11"/>
        <xdr:cNvCxnSpPr/>
      </xdr:nvCxnSpPr>
      <xdr:spPr>
        <a:xfrm>
          <a:off x="6339840" y="2202180"/>
          <a:ext cx="914400" cy="6781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784860</xdr:colOff>
      <xdr:row>27</xdr:row>
      <xdr:rowOff>7620</xdr:rowOff>
    </xdr:from>
    <xdr:to>
      <xdr:col>7</xdr:col>
      <xdr:colOff>182880</xdr:colOff>
      <xdr:row>28</xdr:row>
      <xdr:rowOff>152400</xdr:rowOff>
    </xdr:to>
    <xdr:sp macro="" textlink="">
      <xdr:nvSpPr>
        <xdr:cNvPr id="16" name="Rectangle 15"/>
        <xdr:cNvSpPr/>
      </xdr:nvSpPr>
      <xdr:spPr>
        <a:xfrm>
          <a:off x="4747260" y="4945380"/>
          <a:ext cx="982980" cy="32766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Oui</a:t>
          </a:r>
        </a:p>
      </xdr:txBody>
    </xdr:sp>
    <xdr:clientData/>
  </xdr:twoCellAnchor>
  <xdr:twoCellAnchor>
    <xdr:from>
      <xdr:col>7</xdr:col>
      <xdr:colOff>533400</xdr:colOff>
      <xdr:row>27</xdr:row>
      <xdr:rowOff>22860</xdr:rowOff>
    </xdr:from>
    <xdr:to>
      <xdr:col>8</xdr:col>
      <xdr:colOff>723900</xdr:colOff>
      <xdr:row>28</xdr:row>
      <xdr:rowOff>167640</xdr:rowOff>
    </xdr:to>
    <xdr:sp macro="" textlink="">
      <xdr:nvSpPr>
        <xdr:cNvPr id="17" name="Rectangle 16"/>
        <xdr:cNvSpPr/>
      </xdr:nvSpPr>
      <xdr:spPr>
        <a:xfrm>
          <a:off x="6080760" y="4968240"/>
          <a:ext cx="982980" cy="32766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Non</a:t>
          </a:r>
        </a:p>
      </xdr:txBody>
    </xdr:sp>
    <xdr:clientData/>
  </xdr:twoCellAnchor>
  <xdr:twoCellAnchor>
    <xdr:from>
      <xdr:col>5</xdr:col>
      <xdr:colOff>45720</xdr:colOff>
      <xdr:row>20</xdr:row>
      <xdr:rowOff>32652</xdr:rowOff>
    </xdr:from>
    <xdr:to>
      <xdr:col>6</xdr:col>
      <xdr:colOff>236220</xdr:colOff>
      <xdr:row>22</xdr:row>
      <xdr:rowOff>7951</xdr:rowOff>
    </xdr:to>
    <xdr:pic>
      <xdr:nvPicPr>
        <xdr:cNvPr id="18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8120" y="3690252"/>
          <a:ext cx="982980" cy="341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784860</xdr:colOff>
      <xdr:row>41</xdr:row>
      <xdr:rowOff>7620</xdr:rowOff>
    </xdr:from>
    <xdr:to>
      <xdr:col>7</xdr:col>
      <xdr:colOff>182880</xdr:colOff>
      <xdr:row>42</xdr:row>
      <xdr:rowOff>152400</xdr:rowOff>
    </xdr:to>
    <xdr:sp macro="" textlink="">
      <xdr:nvSpPr>
        <xdr:cNvPr id="19" name="Rectangle 18"/>
        <xdr:cNvSpPr/>
      </xdr:nvSpPr>
      <xdr:spPr>
        <a:xfrm>
          <a:off x="4747260" y="4945380"/>
          <a:ext cx="982980" cy="32766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Oui</a:t>
          </a:r>
        </a:p>
      </xdr:txBody>
    </xdr:sp>
    <xdr:clientData/>
  </xdr:twoCellAnchor>
  <xdr:twoCellAnchor>
    <xdr:from>
      <xdr:col>7</xdr:col>
      <xdr:colOff>541020</xdr:colOff>
      <xdr:row>41</xdr:row>
      <xdr:rowOff>22860</xdr:rowOff>
    </xdr:from>
    <xdr:to>
      <xdr:col>8</xdr:col>
      <xdr:colOff>731520</xdr:colOff>
      <xdr:row>42</xdr:row>
      <xdr:rowOff>167640</xdr:rowOff>
    </xdr:to>
    <xdr:sp macro="" textlink="">
      <xdr:nvSpPr>
        <xdr:cNvPr id="20" name="Rectangle 19"/>
        <xdr:cNvSpPr/>
      </xdr:nvSpPr>
      <xdr:spPr>
        <a:xfrm>
          <a:off x="6088380" y="7543800"/>
          <a:ext cx="982980" cy="32766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Non</a:t>
          </a:r>
        </a:p>
      </xdr:txBody>
    </xdr:sp>
    <xdr:clientData/>
  </xdr:twoCellAnchor>
  <xdr:twoCellAnchor>
    <xdr:from>
      <xdr:col>5</xdr:col>
      <xdr:colOff>45720</xdr:colOff>
      <xdr:row>34</xdr:row>
      <xdr:rowOff>32652</xdr:rowOff>
    </xdr:from>
    <xdr:to>
      <xdr:col>6</xdr:col>
      <xdr:colOff>236220</xdr:colOff>
      <xdr:row>36</xdr:row>
      <xdr:rowOff>7951</xdr:rowOff>
    </xdr:to>
    <xdr:pic>
      <xdr:nvPicPr>
        <xdr:cNvPr id="21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8120" y="3690252"/>
          <a:ext cx="982980" cy="341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380999</xdr:colOff>
      <xdr:row>25</xdr:row>
      <xdr:rowOff>114300</xdr:rowOff>
    </xdr:from>
    <xdr:to>
      <xdr:col>5</xdr:col>
      <xdr:colOff>396239</xdr:colOff>
      <xdr:row>33</xdr:row>
      <xdr:rowOff>152400</xdr:rowOff>
    </xdr:to>
    <xdr:sp macro="" textlink="">
      <xdr:nvSpPr>
        <xdr:cNvPr id="22" name="Flèche courbée vers la droite 21"/>
        <xdr:cNvSpPr/>
      </xdr:nvSpPr>
      <xdr:spPr>
        <a:xfrm rot="2225191">
          <a:off x="3550919" y="4693920"/>
          <a:ext cx="807720" cy="1508760"/>
        </a:xfrm>
        <a:prstGeom prst="curvedRight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777240</xdr:colOff>
      <xdr:row>24</xdr:row>
      <xdr:rowOff>160020</xdr:rowOff>
    </xdr:from>
    <xdr:to>
      <xdr:col>13</xdr:col>
      <xdr:colOff>205740</xdr:colOff>
      <xdr:row>28</xdr:row>
      <xdr:rowOff>152400</xdr:rowOff>
    </xdr:to>
    <xdr:sp macro="" textlink="">
      <xdr:nvSpPr>
        <xdr:cNvPr id="23" name="Rectangle 22"/>
        <xdr:cNvSpPr/>
      </xdr:nvSpPr>
      <xdr:spPr>
        <a:xfrm>
          <a:off x="9494520" y="4556760"/>
          <a:ext cx="1013460" cy="72390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 remise au poste </a:t>
          </a:r>
        </a:p>
      </xdr:txBody>
    </xdr:sp>
    <xdr:clientData/>
  </xdr:twoCellAnchor>
  <xdr:twoCellAnchor>
    <xdr:from>
      <xdr:col>13</xdr:col>
      <xdr:colOff>403860</xdr:colOff>
      <xdr:row>24</xdr:row>
      <xdr:rowOff>160020</xdr:rowOff>
    </xdr:from>
    <xdr:to>
      <xdr:col>14</xdr:col>
      <xdr:colOff>739140</xdr:colOff>
      <xdr:row>28</xdr:row>
      <xdr:rowOff>167640</xdr:rowOff>
    </xdr:to>
    <xdr:sp macro="" textlink="">
      <xdr:nvSpPr>
        <xdr:cNvPr id="24" name="Rectangle 23"/>
        <xdr:cNvSpPr/>
      </xdr:nvSpPr>
      <xdr:spPr>
        <a:xfrm>
          <a:off x="10706100" y="4556760"/>
          <a:ext cx="1127760" cy="73914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arrêt de la production jusqu'à remise en place de la FI</a:t>
          </a:r>
        </a:p>
      </xdr:txBody>
    </xdr:sp>
    <xdr:clientData/>
  </xdr:twoCellAnchor>
  <xdr:twoCellAnchor>
    <xdr:from>
      <xdr:col>11</xdr:col>
      <xdr:colOff>45720</xdr:colOff>
      <xdr:row>20</xdr:row>
      <xdr:rowOff>32652</xdr:rowOff>
    </xdr:from>
    <xdr:to>
      <xdr:col>12</xdr:col>
      <xdr:colOff>236220</xdr:colOff>
      <xdr:row>22</xdr:row>
      <xdr:rowOff>7951</xdr:rowOff>
    </xdr:to>
    <xdr:pic>
      <xdr:nvPicPr>
        <xdr:cNvPr id="25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8120" y="3697872"/>
          <a:ext cx="982980" cy="341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237864</xdr:colOff>
      <xdr:row>22</xdr:row>
      <xdr:rowOff>114015</xdr:rowOff>
    </xdr:from>
    <xdr:to>
      <xdr:col>11</xdr:col>
      <xdr:colOff>258803</xdr:colOff>
      <xdr:row>27</xdr:row>
      <xdr:rowOff>7335</xdr:rowOff>
    </xdr:to>
    <xdr:sp macro="" textlink="">
      <xdr:nvSpPr>
        <xdr:cNvPr id="26" name="Flèche courbée vers la droite 25"/>
        <xdr:cNvSpPr/>
      </xdr:nvSpPr>
      <xdr:spPr>
        <a:xfrm rot="5400000" flipV="1">
          <a:off x="7373034" y="3349665"/>
          <a:ext cx="807720" cy="2398379"/>
        </a:xfrm>
        <a:prstGeom prst="curvedRight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647700</xdr:colOff>
      <xdr:row>32</xdr:row>
      <xdr:rowOff>22860</xdr:rowOff>
    </xdr:from>
    <xdr:to>
      <xdr:col>12</xdr:col>
      <xdr:colOff>668639</xdr:colOff>
      <xdr:row>36</xdr:row>
      <xdr:rowOff>91440</xdr:rowOff>
    </xdr:to>
    <xdr:sp macro="" textlink="">
      <xdr:nvSpPr>
        <xdr:cNvPr id="27" name="Flèche courbée vers la droite 26"/>
        <xdr:cNvSpPr/>
      </xdr:nvSpPr>
      <xdr:spPr>
        <a:xfrm rot="14230780" flipV="1">
          <a:off x="8575350" y="5094930"/>
          <a:ext cx="807720" cy="2398379"/>
        </a:xfrm>
        <a:prstGeom prst="curvedRight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647702</xdr:colOff>
      <xdr:row>20</xdr:row>
      <xdr:rowOff>68581</xdr:rowOff>
    </xdr:from>
    <xdr:to>
      <xdr:col>17</xdr:col>
      <xdr:colOff>220983</xdr:colOff>
      <xdr:row>24</xdr:row>
      <xdr:rowOff>144781</xdr:rowOff>
    </xdr:to>
    <xdr:sp macro="" textlink="">
      <xdr:nvSpPr>
        <xdr:cNvPr id="28" name="Flèche courbée vers la droite 27"/>
        <xdr:cNvSpPr/>
      </xdr:nvSpPr>
      <xdr:spPr>
        <a:xfrm rot="5400000" flipV="1">
          <a:off x="12313923" y="3162300"/>
          <a:ext cx="807720" cy="1950721"/>
        </a:xfrm>
        <a:prstGeom prst="curvedRight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777240</xdr:colOff>
      <xdr:row>24</xdr:row>
      <xdr:rowOff>160020</xdr:rowOff>
    </xdr:from>
    <xdr:to>
      <xdr:col>20</xdr:col>
      <xdr:colOff>678180</xdr:colOff>
      <xdr:row>28</xdr:row>
      <xdr:rowOff>152400</xdr:rowOff>
    </xdr:to>
    <xdr:sp macro="" textlink="">
      <xdr:nvSpPr>
        <xdr:cNvPr id="32" name="Rectangle 31"/>
        <xdr:cNvSpPr/>
      </xdr:nvSpPr>
      <xdr:spPr>
        <a:xfrm>
          <a:off x="14249400" y="4556760"/>
          <a:ext cx="2278380" cy="72390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Arrêter l'audit</a:t>
          </a:r>
        </a:p>
      </xdr:txBody>
    </xdr:sp>
    <xdr:clientData/>
  </xdr:twoCellAnchor>
  <xdr:twoCellAnchor>
    <xdr:from>
      <xdr:col>17</xdr:col>
      <xdr:colOff>45720</xdr:colOff>
      <xdr:row>20</xdr:row>
      <xdr:rowOff>32652</xdr:rowOff>
    </xdr:from>
    <xdr:to>
      <xdr:col>18</xdr:col>
      <xdr:colOff>236220</xdr:colOff>
      <xdr:row>22</xdr:row>
      <xdr:rowOff>7951</xdr:rowOff>
    </xdr:to>
    <xdr:pic>
      <xdr:nvPicPr>
        <xdr:cNvPr id="34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3697872"/>
          <a:ext cx="982980" cy="341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7620</xdr:colOff>
      <xdr:row>28</xdr:row>
      <xdr:rowOff>129540</xdr:rowOff>
    </xdr:from>
    <xdr:to>
      <xdr:col>15</xdr:col>
      <xdr:colOff>769620</xdr:colOff>
      <xdr:row>30</xdr:row>
      <xdr:rowOff>160020</xdr:rowOff>
    </xdr:to>
    <xdr:sp macro="" textlink="">
      <xdr:nvSpPr>
        <xdr:cNvPr id="35" name="Rectangle 34"/>
        <xdr:cNvSpPr/>
      </xdr:nvSpPr>
      <xdr:spPr>
        <a:xfrm>
          <a:off x="11894820" y="525780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9</xdr:col>
      <xdr:colOff>7620</xdr:colOff>
      <xdr:row>28</xdr:row>
      <xdr:rowOff>137160</xdr:rowOff>
    </xdr:from>
    <xdr:to>
      <xdr:col>9</xdr:col>
      <xdr:colOff>769620</xdr:colOff>
      <xdr:row>30</xdr:row>
      <xdr:rowOff>167640</xdr:rowOff>
    </xdr:to>
    <xdr:sp macro="" textlink="">
      <xdr:nvSpPr>
        <xdr:cNvPr id="36" name="Rectangle 35"/>
        <xdr:cNvSpPr/>
      </xdr:nvSpPr>
      <xdr:spPr>
        <a:xfrm>
          <a:off x="7139940" y="526542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21</xdr:col>
      <xdr:colOff>7620</xdr:colOff>
      <xdr:row>28</xdr:row>
      <xdr:rowOff>106680</xdr:rowOff>
    </xdr:from>
    <xdr:to>
      <xdr:col>21</xdr:col>
      <xdr:colOff>769620</xdr:colOff>
      <xdr:row>30</xdr:row>
      <xdr:rowOff>137160</xdr:rowOff>
    </xdr:to>
    <xdr:sp macro="" textlink="">
      <xdr:nvSpPr>
        <xdr:cNvPr id="37" name="Rectangle 36"/>
        <xdr:cNvSpPr/>
      </xdr:nvSpPr>
      <xdr:spPr>
        <a:xfrm>
          <a:off x="16649700" y="523494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9</xdr:col>
      <xdr:colOff>0</xdr:colOff>
      <xdr:row>42</xdr:row>
      <xdr:rowOff>121920</xdr:rowOff>
    </xdr:from>
    <xdr:to>
      <xdr:col>9</xdr:col>
      <xdr:colOff>762000</xdr:colOff>
      <xdr:row>44</xdr:row>
      <xdr:rowOff>152400</xdr:rowOff>
    </xdr:to>
    <xdr:sp macro="" textlink="">
      <xdr:nvSpPr>
        <xdr:cNvPr id="38" name="Rectangle 37"/>
        <xdr:cNvSpPr/>
      </xdr:nvSpPr>
      <xdr:spPr>
        <a:xfrm>
          <a:off x="7132320" y="782574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12</xdr:col>
      <xdr:colOff>198120</xdr:colOff>
      <xdr:row>58</xdr:row>
      <xdr:rowOff>22860</xdr:rowOff>
    </xdr:from>
    <xdr:to>
      <xdr:col>13</xdr:col>
      <xdr:colOff>0</xdr:colOff>
      <xdr:row>59</xdr:row>
      <xdr:rowOff>60960</xdr:rowOff>
    </xdr:to>
    <xdr:sp macro="" textlink="">
      <xdr:nvSpPr>
        <xdr:cNvPr id="29" name="Rectangle 28"/>
        <xdr:cNvSpPr/>
      </xdr:nvSpPr>
      <xdr:spPr>
        <a:xfrm>
          <a:off x="9707880" y="10668000"/>
          <a:ext cx="594360" cy="22098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</a:p>
      </xdr:txBody>
    </xdr:sp>
    <xdr:clientData/>
  </xdr:twoCellAnchor>
  <xdr:twoCellAnchor>
    <xdr:from>
      <xdr:col>14</xdr:col>
      <xdr:colOff>662940</xdr:colOff>
      <xdr:row>58</xdr:row>
      <xdr:rowOff>30480</xdr:rowOff>
    </xdr:from>
    <xdr:to>
      <xdr:col>15</xdr:col>
      <xdr:colOff>472440</xdr:colOff>
      <xdr:row>59</xdr:row>
      <xdr:rowOff>68580</xdr:rowOff>
    </xdr:to>
    <xdr:sp macro="" textlink="">
      <xdr:nvSpPr>
        <xdr:cNvPr id="30" name="Rectangle 29"/>
        <xdr:cNvSpPr/>
      </xdr:nvSpPr>
      <xdr:spPr>
        <a:xfrm>
          <a:off x="11757660" y="10675620"/>
          <a:ext cx="601980" cy="22098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</a:t>
          </a:r>
        </a:p>
      </xdr:txBody>
    </xdr:sp>
    <xdr:clientData/>
  </xdr:twoCellAnchor>
  <xdr:twoCellAnchor>
    <xdr:from>
      <xdr:col>12</xdr:col>
      <xdr:colOff>45720</xdr:colOff>
      <xdr:row>49</xdr:row>
      <xdr:rowOff>32652</xdr:rowOff>
    </xdr:from>
    <xdr:to>
      <xdr:col>13</xdr:col>
      <xdr:colOff>236220</xdr:colOff>
      <xdr:row>51</xdr:row>
      <xdr:rowOff>7951</xdr:rowOff>
    </xdr:to>
    <xdr:pic>
      <xdr:nvPicPr>
        <xdr:cNvPr id="31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3697872"/>
          <a:ext cx="982980" cy="341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7620</xdr:colOff>
      <xdr:row>57</xdr:row>
      <xdr:rowOff>129540</xdr:rowOff>
    </xdr:from>
    <xdr:to>
      <xdr:col>16</xdr:col>
      <xdr:colOff>769620</xdr:colOff>
      <xdr:row>59</xdr:row>
      <xdr:rowOff>160020</xdr:rowOff>
    </xdr:to>
    <xdr:sp macro="" textlink="">
      <xdr:nvSpPr>
        <xdr:cNvPr id="33" name="Rectangle 32"/>
        <xdr:cNvSpPr/>
      </xdr:nvSpPr>
      <xdr:spPr>
        <a:xfrm>
          <a:off x="11894820" y="525780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12</xdr:col>
      <xdr:colOff>60960</xdr:colOff>
      <xdr:row>52</xdr:row>
      <xdr:rowOff>175260</xdr:rowOff>
    </xdr:from>
    <xdr:to>
      <xdr:col>14</xdr:col>
      <xdr:colOff>45720</xdr:colOff>
      <xdr:row>57</xdr:row>
      <xdr:rowOff>144780</xdr:rowOff>
    </xdr:to>
    <xdr:sp macro="" textlink="">
      <xdr:nvSpPr>
        <xdr:cNvPr id="39" name="Rectangle 38"/>
        <xdr:cNvSpPr/>
      </xdr:nvSpPr>
      <xdr:spPr>
        <a:xfrm>
          <a:off x="9570720" y="9723120"/>
          <a:ext cx="1569720" cy="88392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1°) fi remise au poste </a:t>
          </a:r>
        </a:p>
      </xdr:txBody>
    </xdr:sp>
    <xdr:clientData/>
  </xdr:twoCellAnchor>
  <xdr:twoCellAnchor>
    <xdr:from>
      <xdr:col>14</xdr:col>
      <xdr:colOff>106680</xdr:colOff>
      <xdr:row>52</xdr:row>
      <xdr:rowOff>175260</xdr:rowOff>
    </xdr:from>
    <xdr:to>
      <xdr:col>15</xdr:col>
      <xdr:colOff>754380</xdr:colOff>
      <xdr:row>57</xdr:row>
      <xdr:rowOff>144780</xdr:rowOff>
    </xdr:to>
    <xdr:sp macro="" textlink="">
      <xdr:nvSpPr>
        <xdr:cNvPr id="40" name="Rectangle 39"/>
        <xdr:cNvSpPr/>
      </xdr:nvSpPr>
      <xdr:spPr>
        <a:xfrm>
          <a:off x="11201400" y="9723120"/>
          <a:ext cx="1440180" cy="88392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ysClr val="windowText" lastClr="000000"/>
              </a:solidFill>
            </a:rPr>
            <a:t>2°)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arrêt de la production jusqu'à remise en place de la FI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35" totalsRowShown="0" headerRowDxfId="11" headerRowBorderDxfId="10" tableBorderDxfId="9" totalsRowBorderDxfId="8">
  <autoFilter ref="A1:D35"/>
  <tableColumns count="4">
    <tableColumn id="1" name="Numéro question" dataDxfId="7"/>
    <tableColumn id="2" name="Intitulé de la question"/>
    <tableColumn id="3" name="OK " dataDxfId="6"/>
    <tableColumn id="4" name="NOK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35" totalsRowShown="0" headerRowBorderDxfId="4" tableBorderDxfId="3" totalsRowBorderDxfId="2">
  <autoFilter ref="A1:D35"/>
  <tableColumns count="4">
    <tableColumn id="1" name="N° Réponse " dataDxfId="1"/>
    <tableColumn id="2" name="Réponse"/>
    <tableColumn id="3" name="Réponse2"/>
    <tableColumn id="4" name="Commentair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Y6"/>
  <sheetViews>
    <sheetView topLeftCell="A2" workbookViewId="0">
      <selection activeCell="H10" sqref="H10"/>
    </sheetView>
  </sheetViews>
  <sheetFormatPr baseColWidth="10" defaultRowHeight="14.4" x14ac:dyDescent="0.3"/>
  <cols>
    <col min="7" max="7" width="11.5546875" customWidth="1"/>
  </cols>
  <sheetData>
    <row r="6" spans="25:25" x14ac:dyDescent="0.3">
      <c r="Y6" s="6">
        <v>44671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5123" r:id="rId4" name="CommandButton1">
          <controlPr defaultSize="0" autoLine="0" r:id="rId5">
            <anchor moveWithCells="1">
              <from>
                <xdr:col>5</xdr:col>
                <xdr:colOff>441960</xdr:colOff>
                <xdr:row>5</xdr:row>
                <xdr:rowOff>106680</xdr:rowOff>
              </from>
              <to>
                <xdr:col>8</xdr:col>
                <xdr:colOff>327660</xdr:colOff>
                <xdr:row>8</xdr:row>
                <xdr:rowOff>175260</xdr:rowOff>
              </to>
            </anchor>
          </controlPr>
        </control>
      </mc:Choice>
      <mc:Fallback>
        <control shapeId="5123" r:id="rId4" name="CommandButton1"/>
      </mc:Fallback>
    </mc:AlternateContent>
    <mc:AlternateContent xmlns:mc="http://schemas.openxmlformats.org/markup-compatibility/2006">
      <mc:Choice Requires="x14">
        <control shapeId="5121" r:id="rId6" name="Button 1">
          <controlPr defaultSize="0" print="0" autoFill="0" autoPict="0" macro="[0]!Question">
            <anchor moveWithCells="1" sizeWithCells="1">
              <from>
                <xdr:col>1</xdr:col>
                <xdr:colOff>0</xdr:colOff>
                <xdr:row>4</xdr:row>
                <xdr:rowOff>0</xdr:rowOff>
              </from>
              <to>
                <xdr:col>3</xdr:col>
                <xdr:colOff>784860</xdr:colOff>
                <xdr:row>10</xdr:row>
                <xdr:rowOff>175260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Z65"/>
  <sheetViews>
    <sheetView tabSelected="1" topLeftCell="A10" zoomScaleNormal="100" workbookViewId="0">
      <selection activeCell="N23" sqref="N23:P23"/>
    </sheetView>
  </sheetViews>
  <sheetFormatPr baseColWidth="10" defaultRowHeight="14.4" x14ac:dyDescent="0.3"/>
  <cols>
    <col min="1" max="1" width="5.5546875" style="2" customWidth="1"/>
    <col min="2" max="12" width="5.5546875" style="4" customWidth="1"/>
    <col min="13" max="13" width="6.44140625" style="4" customWidth="1"/>
    <col min="14" max="14" width="6" style="4" customWidth="1"/>
    <col min="15" max="15" width="4.44140625" customWidth="1"/>
    <col min="16" max="16" width="8" customWidth="1"/>
    <col min="17" max="18" width="5.5546875" customWidth="1"/>
    <col min="19" max="19" width="9" customWidth="1"/>
    <col min="20" max="20" width="4.109375" customWidth="1"/>
    <col min="21" max="21" width="5.6640625" customWidth="1"/>
    <col min="22" max="22" width="5.33203125" customWidth="1"/>
    <col min="23" max="31" width="5.5546875" customWidth="1"/>
  </cols>
  <sheetData>
    <row r="1" spans="1:26" ht="14.4" customHeight="1" x14ac:dyDescent="0.3">
      <c r="A1" s="134"/>
      <c r="B1" s="135"/>
      <c r="C1" s="135"/>
      <c r="D1" s="135"/>
      <c r="E1" s="136"/>
      <c r="F1" s="65" t="s">
        <v>10</v>
      </c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6"/>
      <c r="V1" s="111" t="s">
        <v>8</v>
      </c>
      <c r="W1" s="112"/>
      <c r="X1" s="112"/>
      <c r="Y1" s="112"/>
      <c r="Z1" s="113"/>
    </row>
    <row r="2" spans="1:26" ht="14.4" customHeight="1" x14ac:dyDescent="0.3">
      <c r="A2" s="137"/>
      <c r="B2" s="138"/>
      <c r="C2" s="138"/>
      <c r="D2" s="138"/>
      <c r="E2" s="139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8"/>
      <c r="V2" s="114"/>
      <c r="W2" s="115"/>
      <c r="X2" s="115"/>
      <c r="Y2" s="115"/>
      <c r="Z2" s="116"/>
    </row>
    <row r="3" spans="1:26" ht="14.4" customHeight="1" thickBot="1" x14ac:dyDescent="0.35">
      <c r="A3" s="137"/>
      <c r="B3" s="138"/>
      <c r="C3" s="138"/>
      <c r="D3" s="138"/>
      <c r="E3" s="139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8"/>
      <c r="V3" s="117"/>
      <c r="W3" s="118"/>
      <c r="X3" s="118"/>
      <c r="Y3" s="118"/>
      <c r="Z3" s="119"/>
    </row>
    <row r="4" spans="1:26" ht="15" customHeight="1" thickBot="1" x14ac:dyDescent="0.35">
      <c r="A4" s="140"/>
      <c r="B4" s="141"/>
      <c r="C4" s="141"/>
      <c r="D4" s="141"/>
      <c r="E4" s="142"/>
      <c r="F4" s="72" t="s">
        <v>1</v>
      </c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4"/>
    </row>
    <row r="5" spans="1:26" ht="15" thickBot="1" x14ac:dyDescent="0.35">
      <c r="A5" s="69" t="s">
        <v>2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1"/>
    </row>
    <row r="6" spans="1:26" ht="15" thickBot="1" x14ac:dyDescent="0.35">
      <c r="A6" s="75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7"/>
      <c r="R6" s="120" t="s">
        <v>0</v>
      </c>
      <c r="S6" s="121"/>
      <c r="T6" s="122">
        <v>44657</v>
      </c>
      <c r="U6" s="123"/>
      <c r="V6" s="121"/>
      <c r="W6" s="132"/>
      <c r="X6" s="132"/>
      <c r="Y6" s="132"/>
      <c r="Z6" s="133"/>
    </row>
    <row r="7" spans="1:26" ht="15" thickBot="1" x14ac:dyDescent="0.35">
      <c r="A7" s="60" t="s">
        <v>7</v>
      </c>
      <c r="B7" s="61"/>
      <c r="C7" s="61"/>
      <c r="D7" s="61"/>
      <c r="E7" s="61"/>
      <c r="F7" s="61"/>
      <c r="G7" s="61"/>
      <c r="H7" s="61"/>
      <c r="I7" s="62"/>
      <c r="J7" s="60" t="s">
        <v>3</v>
      </c>
      <c r="K7" s="61"/>
      <c r="L7" s="61"/>
      <c r="M7" s="61"/>
      <c r="N7" s="61"/>
      <c r="O7" s="61"/>
      <c r="P7" s="61"/>
      <c r="Q7" s="62"/>
      <c r="R7" s="124" t="s">
        <v>4</v>
      </c>
      <c r="S7" s="125"/>
      <c r="T7" s="125"/>
      <c r="U7" s="125"/>
      <c r="V7" s="125"/>
      <c r="W7" s="125"/>
      <c r="X7" s="125"/>
      <c r="Y7" s="125"/>
      <c r="Z7" s="126"/>
    </row>
    <row r="8" spans="1:26" ht="15" thickBot="1" x14ac:dyDescent="0.35">
      <c r="A8" s="127" t="s">
        <v>22</v>
      </c>
      <c r="B8" s="128"/>
      <c r="C8" s="128"/>
      <c r="D8" s="128"/>
      <c r="E8" s="128"/>
      <c r="F8" s="128"/>
      <c r="G8" s="128"/>
      <c r="H8" s="128"/>
      <c r="I8" s="128"/>
      <c r="J8" s="63" t="s">
        <v>18</v>
      </c>
      <c r="K8" s="63"/>
      <c r="L8" s="63"/>
      <c r="M8" s="63"/>
      <c r="N8" s="63"/>
      <c r="O8" s="63"/>
      <c r="P8" s="63"/>
      <c r="Q8" s="64"/>
      <c r="R8" s="129" t="s">
        <v>5</v>
      </c>
      <c r="S8" s="130"/>
      <c r="T8" s="130"/>
      <c r="U8" s="130"/>
      <c r="V8" s="131"/>
      <c r="W8" s="129" t="s">
        <v>6</v>
      </c>
      <c r="X8" s="130"/>
      <c r="Y8" s="130"/>
      <c r="Z8" s="131"/>
    </row>
    <row r="9" spans="1:26" ht="15" thickBot="1" x14ac:dyDescent="0.35">
      <c r="A9" s="143"/>
      <c r="B9" s="144"/>
      <c r="C9" s="144"/>
      <c r="D9" s="144"/>
      <c r="E9" s="144"/>
      <c r="F9" s="144"/>
      <c r="G9" s="144"/>
      <c r="H9" s="144"/>
      <c r="I9" s="145"/>
      <c r="J9" s="60" t="s">
        <v>27</v>
      </c>
      <c r="K9" s="61"/>
      <c r="L9" s="61"/>
      <c r="M9" s="61"/>
      <c r="N9" s="61"/>
      <c r="O9" s="61"/>
      <c r="P9" s="61"/>
      <c r="Q9" s="62"/>
      <c r="R9" s="99" t="s">
        <v>29</v>
      </c>
      <c r="S9" s="100"/>
      <c r="T9" s="100"/>
      <c r="U9" s="100"/>
      <c r="V9" s="100"/>
      <c r="W9" s="101" t="s">
        <v>28</v>
      </c>
      <c r="X9" s="101"/>
      <c r="Y9" s="101"/>
      <c r="Z9" s="102"/>
    </row>
    <row r="10" spans="1:26" ht="15" thickBot="1" x14ac:dyDescent="0.35">
      <c r="A10" s="103" t="s">
        <v>1</v>
      </c>
      <c r="B10" s="104"/>
      <c r="C10" s="104"/>
      <c r="D10" s="104"/>
      <c r="E10" s="104"/>
      <c r="F10" s="104"/>
      <c r="G10" s="104"/>
      <c r="H10" s="104"/>
      <c r="I10" s="104"/>
      <c r="J10" s="78"/>
      <c r="K10" s="78"/>
      <c r="L10" s="78"/>
      <c r="M10" s="78"/>
      <c r="N10" s="78"/>
      <c r="O10" s="78"/>
      <c r="P10" s="78"/>
      <c r="Q10" s="79"/>
      <c r="R10" s="109" t="s">
        <v>30</v>
      </c>
      <c r="S10" s="110"/>
      <c r="T10" s="110"/>
      <c r="U10" s="110"/>
      <c r="V10" s="110"/>
      <c r="W10" s="107" t="s">
        <v>52</v>
      </c>
      <c r="X10" s="107"/>
      <c r="Y10" s="107"/>
      <c r="Z10" s="108"/>
    </row>
    <row r="11" spans="1:26" ht="18" thickBot="1" x14ac:dyDescent="0.35">
      <c r="A11" s="80"/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2"/>
    </row>
    <row r="12" spans="1:26" s="33" customFormat="1" ht="18" thickBot="1" x14ac:dyDescent="0.35">
      <c r="A12" s="32"/>
      <c r="B12" s="146" t="s">
        <v>191</v>
      </c>
      <c r="C12" s="147"/>
      <c r="D12" s="147"/>
      <c r="E12" s="147"/>
      <c r="F12" s="147"/>
      <c r="G12" s="147"/>
      <c r="H12" s="147"/>
      <c r="I12" s="147"/>
      <c r="J12" s="147"/>
      <c r="K12" s="147"/>
      <c r="L12" s="147"/>
      <c r="M12" s="147"/>
      <c r="N12" s="92" t="s">
        <v>192</v>
      </c>
      <c r="O12" s="92"/>
      <c r="P12" s="92"/>
      <c r="Q12" s="159" t="s">
        <v>193</v>
      </c>
      <c r="R12" s="162"/>
      <c r="S12" s="163"/>
      <c r="T12" s="160" t="s">
        <v>529</v>
      </c>
      <c r="U12" s="164"/>
      <c r="V12" s="164"/>
      <c r="W12" s="161"/>
      <c r="X12" s="92" t="s">
        <v>194</v>
      </c>
      <c r="Y12" s="92"/>
      <c r="Z12" s="93"/>
    </row>
    <row r="13" spans="1:26" ht="26.4" customHeight="1" x14ac:dyDescent="0.3">
      <c r="A13" s="1">
        <v>1</v>
      </c>
      <c r="B13" s="105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5"/>
      <c r="Y13" s="95"/>
      <c r="Z13" s="96"/>
    </row>
    <row r="14" spans="1:26" ht="27" customHeight="1" x14ac:dyDescent="0.3">
      <c r="A14" s="1">
        <v>2</v>
      </c>
      <c r="B14" s="88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3"/>
      <c r="Y14" s="83"/>
      <c r="Z14" s="84"/>
    </row>
    <row r="15" spans="1:26" ht="26.4" customHeight="1" x14ac:dyDescent="0.3">
      <c r="A15" s="1">
        <v>3</v>
      </c>
      <c r="B15" s="88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3"/>
      <c r="Y15" s="83"/>
      <c r="Z15" s="84"/>
    </row>
    <row r="16" spans="1:26" ht="26.4" customHeight="1" x14ac:dyDescent="0.3">
      <c r="A16" s="1">
        <v>4</v>
      </c>
      <c r="B16" s="88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3"/>
      <c r="Y16" s="83"/>
      <c r="Z16" s="84"/>
    </row>
    <row r="17" spans="1:26" ht="26.4" customHeight="1" x14ac:dyDescent="0.3">
      <c r="A17" s="1">
        <v>5</v>
      </c>
      <c r="B17" s="88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3"/>
      <c r="Y17" s="83"/>
      <c r="Z17" s="84"/>
    </row>
    <row r="18" spans="1:26" ht="26.4" customHeight="1" x14ac:dyDescent="0.3">
      <c r="A18" s="1">
        <v>6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3"/>
      <c r="Y18" s="83"/>
      <c r="Z18" s="84"/>
    </row>
    <row r="19" spans="1:26" ht="26.4" customHeight="1" x14ac:dyDescent="0.3">
      <c r="A19" s="1">
        <v>7</v>
      </c>
      <c r="B19" s="88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3"/>
      <c r="Y19" s="83"/>
      <c r="Z19" s="84"/>
    </row>
    <row r="20" spans="1:26" ht="26.4" customHeight="1" x14ac:dyDescent="0.3">
      <c r="A20" s="1">
        <v>8</v>
      </c>
      <c r="B20" s="88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3"/>
      <c r="Y20" s="83"/>
      <c r="Z20" s="84"/>
    </row>
    <row r="21" spans="1:26" ht="26.4" customHeight="1" x14ac:dyDescent="0.3">
      <c r="A21" s="1">
        <v>9</v>
      </c>
      <c r="B21" s="88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3"/>
      <c r="Y21" s="83"/>
      <c r="Z21" s="84"/>
    </row>
    <row r="22" spans="1:26" ht="43.2" customHeight="1" x14ac:dyDescent="0.3">
      <c r="A22" s="1">
        <v>10</v>
      </c>
      <c r="B22" s="88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3"/>
      <c r="Y22" s="83"/>
      <c r="Z22" s="84"/>
    </row>
    <row r="23" spans="1:26" ht="26.4" customHeight="1" x14ac:dyDescent="0.3">
      <c r="A23" s="1">
        <v>11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3"/>
      <c r="Y23" s="83"/>
      <c r="Z23" s="84"/>
    </row>
    <row r="24" spans="1:26" ht="43.2" customHeight="1" x14ac:dyDescent="0.3">
      <c r="A24" s="1">
        <v>12</v>
      </c>
      <c r="B24" s="88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3"/>
      <c r="Y24" s="83"/>
      <c r="Z24" s="84"/>
    </row>
    <row r="25" spans="1:26" ht="25.95" customHeight="1" x14ac:dyDescent="0.3">
      <c r="A25" s="1">
        <v>13</v>
      </c>
      <c r="B25" s="88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3"/>
      <c r="Y25" s="83"/>
      <c r="Z25" s="84"/>
    </row>
    <row r="26" spans="1:26" ht="26.4" customHeight="1" x14ac:dyDescent="0.3">
      <c r="A26" s="1">
        <v>14</v>
      </c>
      <c r="B26" s="88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3"/>
      <c r="Y26" s="83"/>
      <c r="Z26" s="84"/>
    </row>
    <row r="27" spans="1:26" ht="26.4" customHeight="1" x14ac:dyDescent="0.3">
      <c r="A27" s="1">
        <v>15</v>
      </c>
      <c r="B27" s="88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3"/>
      <c r="Y27" s="83"/>
      <c r="Z27" s="84"/>
    </row>
    <row r="28" spans="1:26" ht="26.4" customHeight="1" x14ac:dyDescent="0.3">
      <c r="A28" s="1">
        <v>16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3"/>
      <c r="Y28" s="83"/>
      <c r="Z28" s="84"/>
    </row>
    <row r="29" spans="1:26" ht="26.4" customHeight="1" x14ac:dyDescent="0.3">
      <c r="A29" s="1">
        <v>17</v>
      </c>
      <c r="B29" s="88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3"/>
      <c r="Y29" s="83"/>
      <c r="Z29" s="84"/>
    </row>
    <row r="30" spans="1:26" ht="26.4" customHeight="1" x14ac:dyDescent="0.3">
      <c r="A30" s="1">
        <v>18</v>
      </c>
      <c r="B30" s="88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3"/>
      <c r="Y30" s="83"/>
      <c r="Z30" s="84"/>
    </row>
    <row r="31" spans="1:26" ht="26.4" customHeight="1" x14ac:dyDescent="0.3">
      <c r="A31" s="1">
        <v>19</v>
      </c>
      <c r="B31" s="97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3"/>
      <c r="Y31" s="83"/>
      <c r="Z31" s="84"/>
    </row>
    <row r="32" spans="1:26" ht="57.6" customHeight="1" x14ac:dyDescent="0.3">
      <c r="A32" s="1">
        <v>20</v>
      </c>
      <c r="B32" s="97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3"/>
      <c r="Y32" s="83"/>
      <c r="Z32" s="84"/>
    </row>
    <row r="33" spans="1:26" ht="26.4" customHeight="1" x14ac:dyDescent="0.3">
      <c r="A33" s="1">
        <v>21</v>
      </c>
      <c r="B33" s="97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3"/>
      <c r="Y33" s="83"/>
      <c r="Z33" s="84"/>
    </row>
    <row r="34" spans="1:26" ht="26.4" customHeight="1" x14ac:dyDescent="0.3">
      <c r="A34" s="1">
        <v>22</v>
      </c>
      <c r="B34" s="97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3"/>
      <c r="Y34" s="83"/>
      <c r="Z34" s="84"/>
    </row>
    <row r="35" spans="1:26" ht="26.4" customHeight="1" x14ac:dyDescent="0.3">
      <c r="A35" s="1">
        <v>23</v>
      </c>
      <c r="B35" s="97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3"/>
      <c r="Y35" s="83"/>
      <c r="Z35" s="84"/>
    </row>
    <row r="36" spans="1:26" ht="26.4" customHeight="1" x14ac:dyDescent="0.3">
      <c r="A36" s="1">
        <v>24</v>
      </c>
      <c r="B36" s="97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3"/>
      <c r="Y36" s="83"/>
      <c r="Z36" s="84"/>
    </row>
    <row r="37" spans="1:26" ht="26.4" customHeight="1" x14ac:dyDescent="0.3">
      <c r="A37" s="1">
        <v>25</v>
      </c>
      <c r="B37" s="88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3"/>
      <c r="Y37" s="83"/>
      <c r="Z37" s="84"/>
    </row>
    <row r="38" spans="1:26" ht="26.4" customHeight="1" x14ac:dyDescent="0.3">
      <c r="A38" s="1">
        <v>26</v>
      </c>
      <c r="B38" s="88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3"/>
      <c r="Y38" s="83"/>
      <c r="Z38" s="84"/>
    </row>
    <row r="39" spans="1:26" ht="26.4" customHeight="1" x14ac:dyDescent="0.3">
      <c r="A39" s="1">
        <v>27</v>
      </c>
      <c r="B39" s="88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3"/>
      <c r="Y39" s="83"/>
      <c r="Z39" s="84"/>
    </row>
    <row r="40" spans="1:26" ht="26.4" customHeight="1" x14ac:dyDescent="0.3">
      <c r="A40" s="1">
        <v>28</v>
      </c>
      <c r="B40" s="88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3"/>
      <c r="Y40" s="83"/>
      <c r="Z40" s="84"/>
    </row>
    <row r="41" spans="1:26" ht="26.4" customHeight="1" x14ac:dyDescent="0.3">
      <c r="A41" s="1">
        <v>29</v>
      </c>
      <c r="B41" s="88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3"/>
      <c r="Y41" s="83"/>
      <c r="Z41" s="84"/>
    </row>
    <row r="42" spans="1:26" ht="26.4" customHeight="1" x14ac:dyDescent="0.3">
      <c r="A42" s="1">
        <v>30</v>
      </c>
      <c r="B42" s="88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3"/>
      <c r="Y42" s="83"/>
      <c r="Z42" s="84"/>
    </row>
    <row r="43" spans="1:26" ht="43.2" customHeight="1" x14ac:dyDescent="0.3">
      <c r="A43" s="1">
        <v>31</v>
      </c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3"/>
      <c r="Y43" s="83"/>
      <c r="Z43" s="84"/>
    </row>
    <row r="44" spans="1:26" ht="43.2" customHeight="1" x14ac:dyDescent="0.3">
      <c r="A44" s="1">
        <v>32</v>
      </c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3"/>
      <c r="Y44" s="83"/>
      <c r="Z44" s="84"/>
    </row>
    <row r="45" spans="1:26" ht="28.95" customHeight="1" x14ac:dyDescent="0.3">
      <c r="A45" s="1">
        <v>33</v>
      </c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3"/>
      <c r="Y45" s="83"/>
      <c r="Z45" s="84"/>
    </row>
    <row r="46" spans="1:26" ht="26.4" customHeight="1" x14ac:dyDescent="0.3">
      <c r="A46" s="1">
        <v>34</v>
      </c>
      <c r="B46" s="88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3"/>
      <c r="Y46" s="83"/>
      <c r="Z46" s="84"/>
    </row>
    <row r="47" spans="1:26" ht="26.4" customHeight="1" x14ac:dyDescent="0.3">
      <c r="A47" s="1">
        <v>35</v>
      </c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3"/>
      <c r="Y47" s="83"/>
      <c r="Z47" s="84"/>
    </row>
    <row r="48" spans="1:26" ht="26.4" customHeight="1" x14ac:dyDescent="0.3">
      <c r="A48" s="1">
        <v>36</v>
      </c>
      <c r="B48" s="88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3"/>
      <c r="Y48" s="83"/>
      <c r="Z48" s="84"/>
    </row>
    <row r="49" spans="1:26" ht="27" customHeight="1" thickBot="1" x14ac:dyDescent="0.35">
      <c r="A49" s="1">
        <v>37</v>
      </c>
      <c r="B49" s="90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8"/>
      <c r="Y49" s="58"/>
      <c r="Z49" s="59"/>
    </row>
    <row r="50" spans="1:26" ht="27" customHeight="1" x14ac:dyDescent="0.3">
      <c r="B50" s="148"/>
      <c r="C50" s="148"/>
      <c r="D50" s="148"/>
      <c r="E50" s="148"/>
      <c r="F50" s="148"/>
      <c r="G50" s="148"/>
      <c r="H50" s="148"/>
      <c r="I50" s="148"/>
      <c r="J50" s="148"/>
      <c r="K50" s="148"/>
      <c r="L50" s="148"/>
      <c r="M50" s="148"/>
    </row>
    <row r="51" spans="1:26" ht="28.95" customHeight="1" x14ac:dyDescent="0.3">
      <c r="A51" s="4"/>
      <c r="J51" s="4" t="s">
        <v>105</v>
      </c>
      <c r="K51" s="4" t="s">
        <v>106</v>
      </c>
      <c r="M51"/>
      <c r="N51"/>
    </row>
    <row r="52" spans="1:26" ht="28.95" customHeight="1" x14ac:dyDescent="0.3">
      <c r="A52" s="4"/>
      <c r="D52" s="20" t="s">
        <v>104</v>
      </c>
      <c r="H52" s="4">
        <v>0</v>
      </c>
      <c r="I52" s="4">
        <f>COUNTIF(O$13:O$104,H52)</f>
        <v>0</v>
      </c>
      <c r="J52" s="4">
        <v>3</v>
      </c>
      <c r="M52"/>
      <c r="N52"/>
    </row>
    <row r="53" spans="1:26" ht="28.2" customHeight="1" x14ac:dyDescent="0.3">
      <c r="A53" s="4"/>
      <c r="D53" s="20" t="s">
        <v>104</v>
      </c>
      <c r="H53" s="4">
        <v>1</v>
      </c>
      <c r="I53" s="4">
        <f>COUNTIF(O$13:O$104,H53)</f>
        <v>0</v>
      </c>
      <c r="J53" s="4">
        <v>9</v>
      </c>
      <c r="M53"/>
      <c r="N53"/>
    </row>
    <row r="54" spans="1:26" ht="28.2" customHeight="1" x14ac:dyDescent="0.3">
      <c r="A54" s="4"/>
      <c r="D54" s="20" t="s">
        <v>104</v>
      </c>
      <c r="H54" s="4">
        <v>2</v>
      </c>
      <c r="I54" s="4">
        <f>COUNTIF(O$13:O$104,H54)</f>
        <v>0</v>
      </c>
      <c r="J54" s="4">
        <v>18</v>
      </c>
      <c r="M54"/>
      <c r="N54"/>
    </row>
    <row r="55" spans="1:26" ht="28.2" customHeight="1" x14ac:dyDescent="0.3">
      <c r="A55" s="4"/>
      <c r="D55" s="20" t="s">
        <v>104</v>
      </c>
      <c r="H55" s="4">
        <v>3</v>
      </c>
      <c r="I55" s="4">
        <f>COUNTIF(O$13:O$104,H55)</f>
        <v>0</v>
      </c>
      <c r="J55" s="4">
        <v>9</v>
      </c>
      <c r="M55"/>
      <c r="N55"/>
    </row>
    <row r="56" spans="1:26" ht="28.2" customHeight="1" x14ac:dyDescent="0.3">
      <c r="A56" s="4"/>
      <c r="M56"/>
      <c r="N56"/>
    </row>
    <row r="57" spans="1:26" ht="28.95" customHeight="1" x14ac:dyDescent="0.3">
      <c r="A57" s="4"/>
      <c r="D57" s="20" t="s">
        <v>107</v>
      </c>
      <c r="H57" s="21" t="e">
        <f>((J53*H53)+(J54*H54)+(J55*H55))/((I53*H53)+(I54*H54)+(I55*H55))</f>
        <v>#DIV/0!</v>
      </c>
      <c r="M57"/>
      <c r="N57"/>
    </row>
    <row r="58" spans="1:26" ht="29.4" customHeight="1" x14ac:dyDescent="0.3">
      <c r="A58" s="4"/>
      <c r="D58" s="86" t="s">
        <v>9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</row>
    <row r="59" spans="1:26" ht="28.2" customHeight="1" x14ac:dyDescent="0.3">
      <c r="A59" s="4"/>
      <c r="D59" s="88" t="s">
        <v>103</v>
      </c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</row>
    <row r="60" spans="1:26" ht="28.95" customHeight="1" thickBot="1" x14ac:dyDescent="0.35">
      <c r="D60" s="90" t="s">
        <v>13</v>
      </c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</row>
    <row r="61" spans="1:26" ht="28.95" customHeight="1" x14ac:dyDescent="0.3"/>
    <row r="62" spans="1:26" ht="28.2" customHeight="1" x14ac:dyDescent="0.3"/>
    <row r="63" spans="1:26" ht="28.2" customHeight="1" x14ac:dyDescent="0.3"/>
    <row r="64" spans="1:26" ht="28.2" customHeight="1" x14ac:dyDescent="0.3"/>
    <row r="65" ht="28.95" customHeight="1" x14ac:dyDescent="0.3"/>
  </sheetData>
  <mergeCells count="218">
    <mergeCell ref="Q45:S45"/>
    <mergeCell ref="T45:W45"/>
    <mergeCell ref="Q46:S46"/>
    <mergeCell ref="T46:W46"/>
    <mergeCell ref="Q47:S47"/>
    <mergeCell ref="T47:W47"/>
    <mergeCell ref="Q48:S48"/>
    <mergeCell ref="T48:W48"/>
    <mergeCell ref="Q49:S49"/>
    <mergeCell ref="T49:W49"/>
    <mergeCell ref="Q22:S22"/>
    <mergeCell ref="T22:W22"/>
    <mergeCell ref="Q23:S23"/>
    <mergeCell ref="T23:W23"/>
    <mergeCell ref="Q24:S24"/>
    <mergeCell ref="T24:W24"/>
    <mergeCell ref="Q25:S25"/>
    <mergeCell ref="T25:W25"/>
    <mergeCell ref="Q26:S26"/>
    <mergeCell ref="T26:W26"/>
    <mergeCell ref="Q17:S17"/>
    <mergeCell ref="T17:W17"/>
    <mergeCell ref="Q18:S18"/>
    <mergeCell ref="T18:W18"/>
    <mergeCell ref="Q19:S19"/>
    <mergeCell ref="T19:W19"/>
    <mergeCell ref="Q20:S20"/>
    <mergeCell ref="T20:W20"/>
    <mergeCell ref="Q21:S21"/>
    <mergeCell ref="T21:W21"/>
    <mergeCell ref="T12:W12"/>
    <mergeCell ref="Q13:S13"/>
    <mergeCell ref="T13:W13"/>
    <mergeCell ref="Q14:S14"/>
    <mergeCell ref="T14:W14"/>
    <mergeCell ref="Q15:S15"/>
    <mergeCell ref="T15:W15"/>
    <mergeCell ref="Q16:S16"/>
    <mergeCell ref="T16:W16"/>
    <mergeCell ref="N49:P49"/>
    <mergeCell ref="B50:M50"/>
    <mergeCell ref="B49:M49"/>
    <mergeCell ref="B48:M48"/>
    <mergeCell ref="B40:M40"/>
    <mergeCell ref="B41:M41"/>
    <mergeCell ref="B38:M38"/>
    <mergeCell ref="B43:M43"/>
    <mergeCell ref="B44:M44"/>
    <mergeCell ref="B42:M42"/>
    <mergeCell ref="B39:M39"/>
    <mergeCell ref="B46:M46"/>
    <mergeCell ref="B45:M45"/>
    <mergeCell ref="B47:M47"/>
    <mergeCell ref="N45:P45"/>
    <mergeCell ref="N44:P44"/>
    <mergeCell ref="A9:I9"/>
    <mergeCell ref="B30:M30"/>
    <mergeCell ref="B17:M17"/>
    <mergeCell ref="B28:M28"/>
    <mergeCell ref="B21:M21"/>
    <mergeCell ref="B18:M18"/>
    <mergeCell ref="B19:M19"/>
    <mergeCell ref="B20:M20"/>
    <mergeCell ref="B22:M22"/>
    <mergeCell ref="B23:M23"/>
    <mergeCell ref="B24:M24"/>
    <mergeCell ref="B25:M25"/>
    <mergeCell ref="B27:M27"/>
    <mergeCell ref="B12:M12"/>
    <mergeCell ref="B29:M29"/>
    <mergeCell ref="V1:Z3"/>
    <mergeCell ref="R6:S6"/>
    <mergeCell ref="T6:V6"/>
    <mergeCell ref="A7:I7"/>
    <mergeCell ref="R7:Z7"/>
    <mergeCell ref="A8:I8"/>
    <mergeCell ref="R8:V8"/>
    <mergeCell ref="W6:Z6"/>
    <mergeCell ref="A1:E4"/>
    <mergeCell ref="W8:Z8"/>
    <mergeCell ref="R9:V9"/>
    <mergeCell ref="W9:Z9"/>
    <mergeCell ref="B26:M26"/>
    <mergeCell ref="A10:I10"/>
    <mergeCell ref="B16:M16"/>
    <mergeCell ref="B13:M13"/>
    <mergeCell ref="W10:Z10"/>
    <mergeCell ref="R10:V10"/>
    <mergeCell ref="B14:M14"/>
    <mergeCell ref="B15:M15"/>
    <mergeCell ref="X18:Z18"/>
    <mergeCell ref="X19:Z19"/>
    <mergeCell ref="X20:Z20"/>
    <mergeCell ref="X21:Z21"/>
    <mergeCell ref="X22:Z22"/>
    <mergeCell ref="X23:Z23"/>
    <mergeCell ref="N24:P24"/>
    <mergeCell ref="X24:Z24"/>
    <mergeCell ref="X25:Z25"/>
    <mergeCell ref="N26:P26"/>
    <mergeCell ref="X26:Z26"/>
    <mergeCell ref="N25:P25"/>
    <mergeCell ref="N29:P29"/>
    <mergeCell ref="B37:M37"/>
    <mergeCell ref="B36:M36"/>
    <mergeCell ref="B34:M34"/>
    <mergeCell ref="B35:M35"/>
    <mergeCell ref="B33:M33"/>
    <mergeCell ref="B31:M31"/>
    <mergeCell ref="B32:M32"/>
    <mergeCell ref="N33:P33"/>
    <mergeCell ref="N37:P37"/>
    <mergeCell ref="N19:P19"/>
    <mergeCell ref="N20:P20"/>
    <mergeCell ref="N21:P21"/>
    <mergeCell ref="N22:P22"/>
    <mergeCell ref="N23:P23"/>
    <mergeCell ref="D58:O58"/>
    <mergeCell ref="D59:O59"/>
    <mergeCell ref="D60:O60"/>
    <mergeCell ref="X12:Z12"/>
    <mergeCell ref="N12:P12"/>
    <mergeCell ref="N13:P13"/>
    <mergeCell ref="X13:Z13"/>
    <mergeCell ref="N14:P14"/>
    <mergeCell ref="X14:Z14"/>
    <mergeCell ref="N15:P15"/>
    <mergeCell ref="X15:Z15"/>
    <mergeCell ref="N16:P16"/>
    <mergeCell ref="X16:Z16"/>
    <mergeCell ref="N17:P17"/>
    <mergeCell ref="X17:Z17"/>
    <mergeCell ref="N18:P18"/>
    <mergeCell ref="N41:P41"/>
    <mergeCell ref="N27:P27"/>
    <mergeCell ref="X27:Z27"/>
    <mergeCell ref="N28:P28"/>
    <mergeCell ref="X28:Z28"/>
    <mergeCell ref="X29:Z29"/>
    <mergeCell ref="N30:P30"/>
    <mergeCell ref="X30:Z30"/>
    <mergeCell ref="Q27:S27"/>
    <mergeCell ref="T27:W27"/>
    <mergeCell ref="Q28:S28"/>
    <mergeCell ref="T28:W28"/>
    <mergeCell ref="Q29:S29"/>
    <mergeCell ref="T29:W29"/>
    <mergeCell ref="Q30:S30"/>
    <mergeCell ref="T30:W30"/>
    <mergeCell ref="N31:P31"/>
    <mergeCell ref="X31:Z31"/>
    <mergeCell ref="N32:P32"/>
    <mergeCell ref="X32:Z32"/>
    <mergeCell ref="X33:Z33"/>
    <mergeCell ref="N34:P34"/>
    <mergeCell ref="X34:Z34"/>
    <mergeCell ref="Q31:S31"/>
    <mergeCell ref="T31:W31"/>
    <mergeCell ref="Q32:S32"/>
    <mergeCell ref="T32:W32"/>
    <mergeCell ref="Q33:S33"/>
    <mergeCell ref="T33:W33"/>
    <mergeCell ref="Q34:S34"/>
    <mergeCell ref="T34:W34"/>
    <mergeCell ref="N35:P35"/>
    <mergeCell ref="X35:Z35"/>
    <mergeCell ref="N36:P36"/>
    <mergeCell ref="X36:Z36"/>
    <mergeCell ref="X42:Z42"/>
    <mergeCell ref="N43:P43"/>
    <mergeCell ref="X43:Z43"/>
    <mergeCell ref="Q35:S35"/>
    <mergeCell ref="T35:W35"/>
    <mergeCell ref="Q36:S36"/>
    <mergeCell ref="T36:W36"/>
    <mergeCell ref="Q37:S37"/>
    <mergeCell ref="T37:W37"/>
    <mergeCell ref="Q38:S38"/>
    <mergeCell ref="T38:W38"/>
    <mergeCell ref="Q39:S39"/>
    <mergeCell ref="T39:W39"/>
    <mergeCell ref="Q40:S40"/>
    <mergeCell ref="T40:W40"/>
    <mergeCell ref="Q41:S41"/>
    <mergeCell ref="T41:W41"/>
    <mergeCell ref="X44:Z44"/>
    <mergeCell ref="X37:Z37"/>
    <mergeCell ref="N38:P38"/>
    <mergeCell ref="X38:Z38"/>
    <mergeCell ref="N39:P39"/>
    <mergeCell ref="X39:Z39"/>
    <mergeCell ref="N40:P40"/>
    <mergeCell ref="X40:Z40"/>
    <mergeCell ref="Q42:S42"/>
    <mergeCell ref="T42:W42"/>
    <mergeCell ref="Q43:S43"/>
    <mergeCell ref="T43:W43"/>
    <mergeCell ref="Q44:S44"/>
    <mergeCell ref="T44:W44"/>
    <mergeCell ref="X49:Z49"/>
    <mergeCell ref="J7:Q7"/>
    <mergeCell ref="J8:Q8"/>
    <mergeCell ref="F1:U3"/>
    <mergeCell ref="A5:Z5"/>
    <mergeCell ref="F4:Z4"/>
    <mergeCell ref="A6:Q6"/>
    <mergeCell ref="J10:Q10"/>
    <mergeCell ref="J9:Q9"/>
    <mergeCell ref="A11:Z11"/>
    <mergeCell ref="X45:Z45"/>
    <mergeCell ref="N46:P46"/>
    <mergeCell ref="X46:Z46"/>
    <mergeCell ref="N47:P47"/>
    <mergeCell ref="X47:Z47"/>
    <mergeCell ref="N48:P48"/>
    <mergeCell ref="X48:Z48"/>
    <mergeCell ref="X41:Z41"/>
    <mergeCell ref="N42:P42"/>
  </mergeCells>
  <phoneticPr fontId="14" type="noConversion"/>
  <pageMargins left="0.7" right="0.7" top="0.66" bottom="0.63" header="0.3" footer="0.3"/>
  <pageSetup paperSize="9" scale="5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B141"/>
  <sheetViews>
    <sheetView workbookViewId="0">
      <selection activeCell="D2" sqref="D2"/>
    </sheetView>
  </sheetViews>
  <sheetFormatPr baseColWidth="10" defaultRowHeight="14.4" x14ac:dyDescent="0.3"/>
  <cols>
    <col min="1" max="2" width="23" customWidth="1"/>
    <col min="3" max="3" width="23" style="2" customWidth="1"/>
    <col min="4" max="4" width="33.5546875" style="36" bestFit="1" customWidth="1"/>
    <col min="5" max="5" width="23" style="2" customWidth="1"/>
    <col min="6" max="6" width="33.5546875" bestFit="1" customWidth="1"/>
    <col min="7" max="7" width="23.33203125" customWidth="1"/>
    <col min="8" max="8" width="33.5546875" bestFit="1" customWidth="1"/>
    <col min="10" max="10" width="20" bestFit="1" customWidth="1"/>
    <col min="11" max="11" width="23" style="5" customWidth="1"/>
    <col min="12" max="13" width="23.109375" style="5" customWidth="1"/>
    <col min="14" max="15" width="23.109375" customWidth="1"/>
  </cols>
  <sheetData>
    <row r="1" spans="1:28" x14ac:dyDescent="0.3">
      <c r="A1" s="5" t="s">
        <v>17</v>
      </c>
      <c r="B1" s="5" t="s">
        <v>21</v>
      </c>
      <c r="C1" s="34" t="s">
        <v>24</v>
      </c>
      <c r="D1" s="35" t="s">
        <v>437</v>
      </c>
      <c r="E1" s="34" t="s">
        <v>25</v>
      </c>
      <c r="F1" s="34" t="s">
        <v>438</v>
      </c>
      <c r="G1" s="5" t="s">
        <v>26</v>
      </c>
      <c r="H1" s="5" t="s">
        <v>74</v>
      </c>
      <c r="J1" s="154" t="s">
        <v>16</v>
      </c>
      <c r="K1" s="153" t="s">
        <v>15</v>
      </c>
      <c r="L1" s="153"/>
      <c r="M1" s="153"/>
      <c r="N1" s="153"/>
    </row>
    <row r="2" spans="1:28" x14ac:dyDescent="0.3">
      <c r="A2" s="5" t="s">
        <v>19</v>
      </c>
      <c r="B2" s="5" t="s">
        <v>23</v>
      </c>
      <c r="C2" s="2" t="s">
        <v>330</v>
      </c>
      <c r="D2" s="36">
        <v>5400.05</v>
      </c>
      <c r="E2" s="2" t="s">
        <v>253</v>
      </c>
      <c r="F2" s="36">
        <v>100</v>
      </c>
      <c r="G2" s="2" t="s">
        <v>439</v>
      </c>
      <c r="H2" s="36">
        <v>452.48</v>
      </c>
      <c r="J2" s="154"/>
      <c r="K2" s="153"/>
      <c r="L2" s="153"/>
      <c r="M2" s="153"/>
      <c r="N2" s="153"/>
    </row>
    <row r="3" spans="1:28" x14ac:dyDescent="0.3">
      <c r="A3" s="5" t="s">
        <v>18</v>
      </c>
      <c r="B3" s="153" t="s">
        <v>22</v>
      </c>
      <c r="C3" s="2" t="s">
        <v>331</v>
      </c>
      <c r="D3" s="36">
        <v>5400.05</v>
      </c>
      <c r="E3" s="2" t="s">
        <v>254</v>
      </c>
      <c r="F3" s="36">
        <v>100</v>
      </c>
      <c r="G3" s="2" t="s">
        <v>196</v>
      </c>
      <c r="H3" s="36">
        <v>699.3</v>
      </c>
      <c r="J3" s="2"/>
    </row>
    <row r="4" spans="1:28" x14ac:dyDescent="0.3">
      <c r="A4" s="5" t="s">
        <v>20</v>
      </c>
      <c r="B4" s="153"/>
      <c r="C4" s="2" t="s">
        <v>332</v>
      </c>
      <c r="D4" s="36">
        <v>6700.16</v>
      </c>
      <c r="E4" s="2" t="s">
        <v>255</v>
      </c>
      <c r="F4" s="36">
        <v>100</v>
      </c>
      <c r="G4" s="2" t="s">
        <v>440</v>
      </c>
      <c r="H4" s="36">
        <v>454.54</v>
      </c>
      <c r="J4" s="2"/>
    </row>
    <row r="5" spans="1:28" x14ac:dyDescent="0.3">
      <c r="C5" s="2" t="s">
        <v>333</v>
      </c>
      <c r="D5" s="36">
        <v>4500.1099999999997</v>
      </c>
      <c r="E5" s="2" t="s">
        <v>256</v>
      </c>
      <c r="F5" s="36">
        <v>312</v>
      </c>
      <c r="G5" s="2" t="s">
        <v>441</v>
      </c>
      <c r="H5" s="36">
        <v>250</v>
      </c>
      <c r="J5" s="2"/>
    </row>
    <row r="6" spans="1:28" x14ac:dyDescent="0.3">
      <c r="C6" s="2" t="s">
        <v>334</v>
      </c>
      <c r="D6" s="36">
        <v>6000</v>
      </c>
      <c r="E6" s="2" t="s">
        <v>257</v>
      </c>
      <c r="F6" s="36">
        <v>312</v>
      </c>
      <c r="G6" s="2" t="s">
        <v>442</v>
      </c>
      <c r="H6" s="36">
        <v>1000</v>
      </c>
      <c r="AB6" s="6">
        <v>44636</v>
      </c>
    </row>
    <row r="7" spans="1:28" x14ac:dyDescent="0.3">
      <c r="C7" s="2" t="s">
        <v>335</v>
      </c>
      <c r="D7" s="36">
        <v>9009</v>
      </c>
      <c r="E7" s="2" t="s">
        <v>258</v>
      </c>
      <c r="F7" s="36">
        <v>138.46</v>
      </c>
      <c r="G7" s="2" t="s">
        <v>197</v>
      </c>
      <c r="H7" s="36">
        <v>85.47</v>
      </c>
    </row>
    <row r="8" spans="1:28" x14ac:dyDescent="0.3">
      <c r="C8" s="2" t="s">
        <v>336</v>
      </c>
      <c r="D8" s="36">
        <v>9009</v>
      </c>
      <c r="E8" s="2" t="s">
        <v>259</v>
      </c>
      <c r="F8" s="36">
        <v>720</v>
      </c>
      <c r="G8" s="2" t="s">
        <v>443</v>
      </c>
      <c r="H8" s="36">
        <v>454.54</v>
      </c>
    </row>
    <row r="9" spans="1:28" x14ac:dyDescent="0.3">
      <c r="C9" s="2" t="s">
        <v>337</v>
      </c>
      <c r="D9" s="36">
        <v>2000</v>
      </c>
      <c r="E9" s="2" t="s">
        <v>260</v>
      </c>
      <c r="F9" s="36">
        <v>138.46</v>
      </c>
      <c r="G9" s="2" t="s">
        <v>198</v>
      </c>
      <c r="H9" s="36">
        <v>409.83</v>
      </c>
    </row>
    <row r="10" spans="1:28" x14ac:dyDescent="0.3">
      <c r="C10" s="2" t="s">
        <v>338</v>
      </c>
      <c r="D10" s="36">
        <v>1000.01</v>
      </c>
      <c r="E10" s="2" t="s">
        <v>261</v>
      </c>
      <c r="F10" s="36">
        <v>171.42</v>
      </c>
      <c r="G10" s="2" t="s">
        <v>199</v>
      </c>
      <c r="H10" s="36">
        <v>360.01</v>
      </c>
    </row>
    <row r="11" spans="1:28" x14ac:dyDescent="0.3">
      <c r="C11" s="2" t="s">
        <v>339</v>
      </c>
      <c r="D11" s="36">
        <v>500</v>
      </c>
      <c r="E11" s="2" t="s">
        <v>262</v>
      </c>
      <c r="F11" s="36">
        <v>171.42</v>
      </c>
      <c r="G11" s="2" t="s">
        <v>200</v>
      </c>
      <c r="H11" s="36">
        <v>360.01</v>
      </c>
    </row>
    <row r="12" spans="1:28" x14ac:dyDescent="0.3">
      <c r="C12" s="2" t="s">
        <v>340</v>
      </c>
      <c r="D12" s="36">
        <v>2500</v>
      </c>
      <c r="E12" s="2" t="s">
        <v>263</v>
      </c>
      <c r="F12" s="36">
        <v>360.01</v>
      </c>
      <c r="G12" s="2" t="s">
        <v>201</v>
      </c>
      <c r="H12" s="36">
        <v>360.01</v>
      </c>
    </row>
    <row r="13" spans="1:28" x14ac:dyDescent="0.3">
      <c r="C13" s="2" t="s">
        <v>341</v>
      </c>
      <c r="D13" s="36">
        <v>2400</v>
      </c>
      <c r="E13" s="2" t="s">
        <v>264</v>
      </c>
      <c r="F13" s="36">
        <v>80</v>
      </c>
      <c r="G13" s="2" t="s">
        <v>202</v>
      </c>
      <c r="H13" s="36">
        <v>240</v>
      </c>
    </row>
    <row r="14" spans="1:28" x14ac:dyDescent="0.3">
      <c r="C14" s="2" t="s">
        <v>342</v>
      </c>
      <c r="D14" s="36">
        <v>4000</v>
      </c>
      <c r="E14" s="2" t="s">
        <v>265</v>
      </c>
      <c r="F14" s="36">
        <v>360.01</v>
      </c>
      <c r="G14" s="2" t="s">
        <v>203</v>
      </c>
      <c r="H14" s="36">
        <v>240</v>
      </c>
    </row>
    <row r="15" spans="1:28" x14ac:dyDescent="0.3">
      <c r="C15" s="2" t="s">
        <v>343</v>
      </c>
      <c r="D15" s="36">
        <v>4000</v>
      </c>
      <c r="E15" s="2" t="s">
        <v>266</v>
      </c>
      <c r="F15" s="36">
        <v>400</v>
      </c>
      <c r="G15" s="2" t="s">
        <v>444</v>
      </c>
      <c r="H15" s="36">
        <v>1800.01</v>
      </c>
    </row>
    <row r="16" spans="1:28" x14ac:dyDescent="0.3">
      <c r="C16" s="2" t="s">
        <v>344</v>
      </c>
      <c r="D16" s="36">
        <v>5000</v>
      </c>
      <c r="E16" s="2" t="s">
        <v>267</v>
      </c>
      <c r="F16" s="36">
        <v>1152</v>
      </c>
      <c r="G16" s="2" t="s">
        <v>445</v>
      </c>
      <c r="H16" s="36">
        <v>1000</v>
      </c>
    </row>
    <row r="17" spans="3:8" x14ac:dyDescent="0.3">
      <c r="C17" s="2" t="s">
        <v>345</v>
      </c>
      <c r="D17" s="36">
        <v>5000</v>
      </c>
      <c r="E17" s="2" t="s">
        <v>268</v>
      </c>
      <c r="F17" s="36">
        <v>800</v>
      </c>
      <c r="G17" s="2" t="s">
        <v>446</v>
      </c>
      <c r="H17" s="36">
        <v>1800.01</v>
      </c>
    </row>
    <row r="18" spans="3:8" x14ac:dyDescent="0.3">
      <c r="C18" s="2" t="s">
        <v>346</v>
      </c>
      <c r="D18" s="36">
        <v>1800.01</v>
      </c>
      <c r="E18" s="2" t="s">
        <v>269</v>
      </c>
      <c r="F18" s="36">
        <v>294.02999999999997</v>
      </c>
      <c r="G18" s="2" t="s">
        <v>447</v>
      </c>
      <c r="H18" s="36">
        <v>1000</v>
      </c>
    </row>
    <row r="19" spans="3:8" x14ac:dyDescent="0.3">
      <c r="C19" s="2" t="s">
        <v>347</v>
      </c>
      <c r="D19" s="36">
        <v>6000.6</v>
      </c>
      <c r="E19" s="2" t="s">
        <v>270</v>
      </c>
      <c r="F19" s="36">
        <v>171.42</v>
      </c>
      <c r="G19" s="2" t="s">
        <v>448</v>
      </c>
      <c r="H19" s="36">
        <v>1800.01</v>
      </c>
    </row>
    <row r="20" spans="3:8" x14ac:dyDescent="0.3">
      <c r="C20" s="2" t="s">
        <v>348</v>
      </c>
      <c r="D20" s="36">
        <v>6059.99</v>
      </c>
      <c r="E20" s="2" t="s">
        <v>271</v>
      </c>
      <c r="F20" s="36">
        <v>138.46</v>
      </c>
      <c r="G20" s="2" t="s">
        <v>449</v>
      </c>
      <c r="H20" s="36">
        <v>1000</v>
      </c>
    </row>
    <row r="21" spans="3:8" x14ac:dyDescent="0.3">
      <c r="C21" s="2" t="s">
        <v>349</v>
      </c>
      <c r="D21" s="36">
        <v>1500</v>
      </c>
      <c r="E21" s="2" t="s">
        <v>272</v>
      </c>
      <c r="F21" s="36">
        <v>1440.02</v>
      </c>
      <c r="G21" s="2" t="s">
        <v>450</v>
      </c>
      <c r="H21" s="36">
        <v>1000</v>
      </c>
    </row>
    <row r="22" spans="3:8" x14ac:dyDescent="0.3">
      <c r="C22" s="2" t="s">
        <v>350</v>
      </c>
      <c r="D22" s="36">
        <v>1500</v>
      </c>
      <c r="E22" s="2" t="s">
        <v>273</v>
      </c>
      <c r="F22" s="36">
        <v>480</v>
      </c>
      <c r="G22" s="2" t="s">
        <v>451</v>
      </c>
      <c r="H22" s="36">
        <v>649.35</v>
      </c>
    </row>
    <row r="23" spans="3:8" x14ac:dyDescent="0.3">
      <c r="C23" s="2" t="s">
        <v>351</v>
      </c>
      <c r="D23" s="36">
        <v>1500</v>
      </c>
      <c r="E23" s="2" t="s">
        <v>274</v>
      </c>
      <c r="F23" s="36">
        <v>171.42</v>
      </c>
      <c r="G23" s="2" t="s">
        <v>204</v>
      </c>
      <c r="H23" s="36">
        <v>180</v>
      </c>
    </row>
    <row r="24" spans="3:8" x14ac:dyDescent="0.3">
      <c r="C24" s="2" t="s">
        <v>352</v>
      </c>
      <c r="D24" s="36">
        <v>1500</v>
      </c>
      <c r="E24" s="2" t="s">
        <v>275</v>
      </c>
      <c r="F24" s="36">
        <v>892</v>
      </c>
      <c r="G24" s="2" t="s">
        <v>205</v>
      </c>
      <c r="H24" s="36">
        <v>36.49</v>
      </c>
    </row>
    <row r="25" spans="3:8" x14ac:dyDescent="0.3">
      <c r="C25" s="2" t="s">
        <v>353</v>
      </c>
      <c r="D25" s="36">
        <v>1500</v>
      </c>
      <c r="E25" s="2" t="s">
        <v>276</v>
      </c>
      <c r="F25" s="36">
        <v>570.12</v>
      </c>
      <c r="G25" s="2" t="s">
        <v>206</v>
      </c>
      <c r="H25" s="36">
        <v>240</v>
      </c>
    </row>
    <row r="26" spans="3:8" x14ac:dyDescent="0.3">
      <c r="C26" s="2" t="s">
        <v>354</v>
      </c>
      <c r="D26" s="36">
        <v>1500</v>
      </c>
      <c r="E26" s="2" t="s">
        <v>277</v>
      </c>
      <c r="F26" s="36">
        <v>570.12</v>
      </c>
      <c r="G26" s="2" t="s">
        <v>207</v>
      </c>
      <c r="H26" s="36">
        <v>225</v>
      </c>
    </row>
    <row r="27" spans="3:8" x14ac:dyDescent="0.3">
      <c r="C27" s="2" t="s">
        <v>355</v>
      </c>
      <c r="D27" s="36">
        <v>1500</v>
      </c>
      <c r="E27" s="2" t="s">
        <v>278</v>
      </c>
      <c r="F27" s="36">
        <v>144</v>
      </c>
      <c r="G27" s="2" t="s">
        <v>208</v>
      </c>
      <c r="H27" s="36">
        <v>263.14999999999998</v>
      </c>
    </row>
    <row r="28" spans="3:8" x14ac:dyDescent="0.3">
      <c r="C28" s="2" t="s">
        <v>356</v>
      </c>
      <c r="D28" s="36">
        <v>1500</v>
      </c>
      <c r="E28" s="2" t="s">
        <v>279</v>
      </c>
      <c r="F28" s="36">
        <v>2000</v>
      </c>
      <c r="G28" s="2" t="s">
        <v>209</v>
      </c>
      <c r="H28" s="36">
        <v>250</v>
      </c>
    </row>
    <row r="29" spans="3:8" x14ac:dyDescent="0.3">
      <c r="C29" s="2" t="s">
        <v>357</v>
      </c>
      <c r="D29" s="36">
        <v>3000.15</v>
      </c>
      <c r="E29" s="2" t="s">
        <v>280</v>
      </c>
      <c r="F29" s="36">
        <v>240</v>
      </c>
      <c r="G29" s="2" t="s">
        <v>210</v>
      </c>
      <c r="H29" s="36">
        <v>263.14999999999998</v>
      </c>
    </row>
    <row r="30" spans="3:8" x14ac:dyDescent="0.3">
      <c r="C30" s="2" t="s">
        <v>358</v>
      </c>
      <c r="D30" s="36">
        <v>2000</v>
      </c>
      <c r="E30" s="2" t="s">
        <v>281</v>
      </c>
      <c r="F30" s="36">
        <v>720</v>
      </c>
      <c r="G30" s="2" t="s">
        <v>211</v>
      </c>
      <c r="H30" s="36">
        <v>180</v>
      </c>
    </row>
    <row r="31" spans="3:8" x14ac:dyDescent="0.3">
      <c r="C31" s="2" t="s">
        <v>359</v>
      </c>
      <c r="D31" s="36">
        <v>2000</v>
      </c>
      <c r="E31" s="2" t="s">
        <v>282</v>
      </c>
      <c r="F31" s="36">
        <v>2880.04</v>
      </c>
      <c r="G31" s="2" t="s">
        <v>212</v>
      </c>
      <c r="H31" s="36">
        <v>55.48</v>
      </c>
    </row>
    <row r="32" spans="3:8" x14ac:dyDescent="0.3">
      <c r="C32" s="2" t="s">
        <v>360</v>
      </c>
      <c r="D32" s="36">
        <v>1000</v>
      </c>
      <c r="E32" s="2" t="s">
        <v>283</v>
      </c>
      <c r="F32" s="36">
        <v>171.42</v>
      </c>
      <c r="G32" s="2" t="s">
        <v>452</v>
      </c>
      <c r="H32" s="36">
        <v>215.88</v>
      </c>
    </row>
    <row r="33" spans="3:8" x14ac:dyDescent="0.3">
      <c r="C33" s="2" t="s">
        <v>361</v>
      </c>
      <c r="D33" s="36">
        <v>2000</v>
      </c>
      <c r="E33" s="2" t="s">
        <v>284</v>
      </c>
      <c r="F33" s="36">
        <v>171.42</v>
      </c>
      <c r="G33" s="2" t="s">
        <v>213</v>
      </c>
      <c r="H33" s="36">
        <v>144</v>
      </c>
    </row>
    <row r="34" spans="3:8" x14ac:dyDescent="0.3">
      <c r="C34" s="2" t="s">
        <v>362</v>
      </c>
      <c r="D34" s="36">
        <v>1000</v>
      </c>
      <c r="E34" s="2" t="s">
        <v>285</v>
      </c>
      <c r="F34" s="36">
        <v>90.9</v>
      </c>
      <c r="G34" s="2" t="s">
        <v>214</v>
      </c>
      <c r="H34" s="36">
        <v>600</v>
      </c>
    </row>
    <row r="35" spans="3:8" x14ac:dyDescent="0.3">
      <c r="C35" s="2" t="s">
        <v>363</v>
      </c>
      <c r="D35" s="36">
        <v>2000</v>
      </c>
      <c r="E35" s="2" t="s">
        <v>286</v>
      </c>
      <c r="F35" s="36">
        <v>100</v>
      </c>
      <c r="G35" s="2" t="s">
        <v>215</v>
      </c>
      <c r="H35" s="36">
        <v>720</v>
      </c>
    </row>
    <row r="36" spans="3:8" x14ac:dyDescent="0.3">
      <c r="C36" s="2" t="s">
        <v>364</v>
      </c>
      <c r="D36" s="36">
        <v>1000</v>
      </c>
      <c r="E36" s="2" t="s">
        <v>287</v>
      </c>
      <c r="F36" s="36">
        <v>80</v>
      </c>
      <c r="G36" s="2" t="s">
        <v>216</v>
      </c>
      <c r="H36" s="36">
        <v>180</v>
      </c>
    </row>
    <row r="37" spans="3:8" x14ac:dyDescent="0.3">
      <c r="C37" s="2" t="s">
        <v>365</v>
      </c>
      <c r="D37" s="36">
        <v>2000</v>
      </c>
      <c r="E37" s="2" t="s">
        <v>288</v>
      </c>
      <c r="F37" s="36">
        <v>133</v>
      </c>
      <c r="G37" s="2" t="s">
        <v>217</v>
      </c>
      <c r="H37" s="36">
        <v>120</v>
      </c>
    </row>
    <row r="38" spans="3:8" x14ac:dyDescent="0.3">
      <c r="C38" s="2" t="s">
        <v>366</v>
      </c>
      <c r="D38" s="36">
        <v>1028.57</v>
      </c>
      <c r="E38" s="2" t="s">
        <v>289</v>
      </c>
      <c r="F38" s="36">
        <v>133</v>
      </c>
      <c r="G38" s="2" t="s">
        <v>218</v>
      </c>
      <c r="H38" s="36">
        <v>180</v>
      </c>
    </row>
    <row r="39" spans="3:8" x14ac:dyDescent="0.3">
      <c r="C39" s="2" t="s">
        <v>367</v>
      </c>
      <c r="D39" s="36">
        <v>1028.57</v>
      </c>
      <c r="E39" s="2" t="s">
        <v>290</v>
      </c>
      <c r="F39" s="36">
        <v>267</v>
      </c>
      <c r="G39" s="2" t="s">
        <v>219</v>
      </c>
      <c r="H39" s="36">
        <v>180</v>
      </c>
    </row>
    <row r="40" spans="3:8" x14ac:dyDescent="0.3">
      <c r="C40" s="2" t="s">
        <v>368</v>
      </c>
      <c r="D40" s="36">
        <v>1028.57</v>
      </c>
      <c r="E40" s="2" t="s">
        <v>291</v>
      </c>
      <c r="F40" s="36">
        <v>323</v>
      </c>
      <c r="G40" s="2" t="s">
        <v>220</v>
      </c>
      <c r="H40" s="36">
        <v>180</v>
      </c>
    </row>
    <row r="41" spans="3:8" x14ac:dyDescent="0.3">
      <c r="C41" s="2" t="s">
        <v>369</v>
      </c>
      <c r="D41" s="36">
        <v>9000.9</v>
      </c>
      <c r="E41" s="2" t="s">
        <v>292</v>
      </c>
      <c r="F41" s="36">
        <v>90</v>
      </c>
      <c r="G41" s="2" t="s">
        <v>221</v>
      </c>
      <c r="H41" s="36">
        <v>200</v>
      </c>
    </row>
    <row r="42" spans="3:8" x14ac:dyDescent="0.3">
      <c r="C42" s="2" t="s">
        <v>370</v>
      </c>
      <c r="D42" s="36">
        <v>3000.15</v>
      </c>
      <c r="E42" s="2" t="s">
        <v>293</v>
      </c>
      <c r="F42" s="36">
        <v>90</v>
      </c>
      <c r="G42" s="2" t="s">
        <v>222</v>
      </c>
      <c r="H42" s="36">
        <v>180</v>
      </c>
    </row>
    <row r="43" spans="3:8" x14ac:dyDescent="0.3">
      <c r="C43" s="2" t="s">
        <v>371</v>
      </c>
      <c r="D43" s="36">
        <v>1500</v>
      </c>
      <c r="E43" s="2" t="s">
        <v>294</v>
      </c>
      <c r="F43" s="36">
        <v>80</v>
      </c>
      <c r="G43" s="2" t="s">
        <v>223</v>
      </c>
      <c r="H43" s="36">
        <v>200</v>
      </c>
    </row>
    <row r="44" spans="3:8" x14ac:dyDescent="0.3">
      <c r="C44" s="2" t="s">
        <v>372</v>
      </c>
      <c r="D44" s="36">
        <v>2000</v>
      </c>
      <c r="E44" s="2" t="s">
        <v>295</v>
      </c>
      <c r="F44" s="36">
        <v>444</v>
      </c>
      <c r="G44" s="2" t="s">
        <v>453</v>
      </c>
      <c r="H44" s="36">
        <v>1000</v>
      </c>
    </row>
    <row r="45" spans="3:8" x14ac:dyDescent="0.3">
      <c r="C45" s="2" t="s">
        <v>373</v>
      </c>
      <c r="D45" s="36">
        <v>2000</v>
      </c>
      <c r="E45" s="2" t="s">
        <v>296</v>
      </c>
      <c r="F45" s="36">
        <v>180</v>
      </c>
      <c r="G45" s="2" t="s">
        <v>454</v>
      </c>
      <c r="H45" s="36">
        <v>2325.58</v>
      </c>
    </row>
    <row r="46" spans="3:8" x14ac:dyDescent="0.3">
      <c r="C46" s="2" t="s">
        <v>374</v>
      </c>
      <c r="D46" s="36">
        <v>3600.14</v>
      </c>
      <c r="E46" s="2" t="s">
        <v>297</v>
      </c>
      <c r="F46" s="36">
        <v>411.42</v>
      </c>
      <c r="G46" s="2" t="s">
        <v>455</v>
      </c>
      <c r="H46" s="36">
        <v>5000</v>
      </c>
    </row>
    <row r="47" spans="3:8" x14ac:dyDescent="0.3">
      <c r="C47" s="2" t="s">
        <v>375</v>
      </c>
      <c r="D47" s="36">
        <v>3600.14</v>
      </c>
      <c r="E47" s="2" t="s">
        <v>298</v>
      </c>
      <c r="F47" s="36">
        <v>182</v>
      </c>
      <c r="G47" s="2" t="s">
        <v>456</v>
      </c>
      <c r="H47" s="36">
        <v>5000</v>
      </c>
    </row>
    <row r="48" spans="3:8" x14ac:dyDescent="0.3">
      <c r="C48" s="2" t="s">
        <v>376</v>
      </c>
      <c r="D48" s="36">
        <v>3600.14</v>
      </c>
      <c r="E48" s="2" t="s">
        <v>299</v>
      </c>
      <c r="F48" s="36">
        <v>240</v>
      </c>
      <c r="G48" s="2" t="s">
        <v>457</v>
      </c>
      <c r="H48" s="36">
        <v>400</v>
      </c>
    </row>
    <row r="49" spans="3:8" x14ac:dyDescent="0.3">
      <c r="C49" s="2" t="s">
        <v>377</v>
      </c>
      <c r="D49" s="36">
        <v>5000</v>
      </c>
      <c r="E49" s="2" t="s">
        <v>300</v>
      </c>
      <c r="F49" s="36">
        <v>180</v>
      </c>
      <c r="G49" s="2" t="s">
        <v>224</v>
      </c>
      <c r="H49" s="36">
        <v>102.85</v>
      </c>
    </row>
    <row r="50" spans="3:8" x14ac:dyDescent="0.3">
      <c r="C50" s="2" t="s">
        <v>378</v>
      </c>
      <c r="D50" s="36">
        <v>2000</v>
      </c>
      <c r="E50" s="2" t="s">
        <v>301</v>
      </c>
      <c r="F50" s="36">
        <v>113</v>
      </c>
      <c r="G50" s="2" t="s">
        <v>458</v>
      </c>
      <c r="H50" s="36">
        <v>240</v>
      </c>
    </row>
    <row r="51" spans="3:8" x14ac:dyDescent="0.3">
      <c r="C51" s="2" t="s">
        <v>379</v>
      </c>
      <c r="D51" s="36">
        <v>2000</v>
      </c>
      <c r="E51" s="2" t="s">
        <v>302</v>
      </c>
      <c r="F51" s="36">
        <v>286</v>
      </c>
      <c r="G51" s="2" t="s">
        <v>225</v>
      </c>
      <c r="H51" s="36">
        <v>102.85</v>
      </c>
    </row>
    <row r="52" spans="3:8" x14ac:dyDescent="0.3">
      <c r="C52" s="2" t="s">
        <v>380</v>
      </c>
      <c r="D52" s="36">
        <v>3448.27</v>
      </c>
      <c r="E52" s="2" t="s">
        <v>303</v>
      </c>
      <c r="F52" s="36">
        <v>454.54</v>
      </c>
      <c r="G52" s="2" t="s">
        <v>459</v>
      </c>
      <c r="H52" s="36">
        <v>240</v>
      </c>
    </row>
    <row r="53" spans="3:8" x14ac:dyDescent="0.3">
      <c r="C53" s="2" t="s">
        <v>381</v>
      </c>
      <c r="D53" s="36">
        <v>1204.81</v>
      </c>
      <c r="E53" s="2" t="s">
        <v>304</v>
      </c>
      <c r="F53" s="36">
        <v>400</v>
      </c>
      <c r="G53" s="2" t="s">
        <v>226</v>
      </c>
      <c r="H53" s="36">
        <v>102.85</v>
      </c>
    </row>
    <row r="54" spans="3:8" x14ac:dyDescent="0.3">
      <c r="C54" s="2" t="s">
        <v>382</v>
      </c>
      <c r="D54" s="36">
        <v>10000</v>
      </c>
      <c r="E54" s="2" t="s">
        <v>305</v>
      </c>
      <c r="F54" s="36">
        <v>300.02999999999997</v>
      </c>
      <c r="G54" s="2" t="s">
        <v>460</v>
      </c>
      <c r="H54" s="36">
        <v>240</v>
      </c>
    </row>
    <row r="55" spans="3:8" x14ac:dyDescent="0.3">
      <c r="C55" s="2" t="s">
        <v>383</v>
      </c>
      <c r="D55" s="36">
        <v>10000</v>
      </c>
      <c r="E55" s="2" t="s">
        <v>306</v>
      </c>
      <c r="F55" s="36">
        <v>125</v>
      </c>
      <c r="G55" s="2" t="s">
        <v>227</v>
      </c>
      <c r="H55" s="36">
        <v>102.85</v>
      </c>
    </row>
    <row r="56" spans="3:8" x14ac:dyDescent="0.3">
      <c r="C56" s="2" t="s">
        <v>384</v>
      </c>
      <c r="D56" s="36">
        <v>10000</v>
      </c>
      <c r="E56" s="2" t="s">
        <v>307</v>
      </c>
      <c r="F56" s="36">
        <v>411.42</v>
      </c>
      <c r="G56" s="2" t="s">
        <v>461</v>
      </c>
      <c r="H56" s="36">
        <v>240</v>
      </c>
    </row>
    <row r="57" spans="3:8" x14ac:dyDescent="0.3">
      <c r="C57" s="2" t="s">
        <v>385</v>
      </c>
      <c r="D57" s="36">
        <v>10000</v>
      </c>
      <c r="E57" s="2" t="s">
        <v>308</v>
      </c>
      <c r="F57" s="36">
        <v>144</v>
      </c>
      <c r="G57" s="2" t="s">
        <v>228</v>
      </c>
      <c r="H57" s="36">
        <v>102.85</v>
      </c>
    </row>
    <row r="58" spans="3:8" x14ac:dyDescent="0.3">
      <c r="C58" s="2" t="s">
        <v>386</v>
      </c>
      <c r="D58" s="36">
        <v>10000</v>
      </c>
      <c r="E58" s="2" t="s">
        <v>309</v>
      </c>
      <c r="F58" s="36">
        <v>262</v>
      </c>
      <c r="G58" s="2" t="s">
        <v>462</v>
      </c>
      <c r="H58" s="36">
        <v>240</v>
      </c>
    </row>
    <row r="59" spans="3:8" x14ac:dyDescent="0.3">
      <c r="C59" s="2" t="s">
        <v>387</v>
      </c>
      <c r="D59" s="36">
        <v>10000</v>
      </c>
      <c r="E59" s="2" t="s">
        <v>310</v>
      </c>
      <c r="F59" s="36">
        <v>262</v>
      </c>
      <c r="G59" s="2" t="s">
        <v>229</v>
      </c>
      <c r="H59" s="36">
        <v>102.85</v>
      </c>
    </row>
    <row r="60" spans="3:8" x14ac:dyDescent="0.3">
      <c r="C60" s="2" t="s">
        <v>388</v>
      </c>
      <c r="D60" s="36">
        <v>10000</v>
      </c>
      <c r="E60" s="2" t="s">
        <v>311</v>
      </c>
      <c r="F60" s="36">
        <v>262</v>
      </c>
      <c r="G60" s="2" t="s">
        <v>463</v>
      </c>
      <c r="H60" s="36">
        <v>240</v>
      </c>
    </row>
    <row r="61" spans="3:8" x14ac:dyDescent="0.3">
      <c r="C61" s="2" t="s">
        <v>389</v>
      </c>
      <c r="D61" s="36">
        <v>10000</v>
      </c>
      <c r="E61" s="2" t="s">
        <v>312</v>
      </c>
      <c r="F61" s="36">
        <v>271.99</v>
      </c>
      <c r="G61" s="2" t="s">
        <v>230</v>
      </c>
      <c r="H61" s="36">
        <v>102.85</v>
      </c>
    </row>
    <row r="62" spans="3:8" x14ac:dyDescent="0.3">
      <c r="C62" s="2" t="s">
        <v>390</v>
      </c>
      <c r="D62" s="36">
        <v>6000</v>
      </c>
      <c r="E62" s="2" t="s">
        <v>313</v>
      </c>
      <c r="F62" s="36">
        <v>271.99</v>
      </c>
      <c r="G62" s="2" t="s">
        <v>464</v>
      </c>
      <c r="H62" s="36">
        <v>240</v>
      </c>
    </row>
    <row r="63" spans="3:8" x14ac:dyDescent="0.3">
      <c r="C63" s="2" t="s">
        <v>391</v>
      </c>
      <c r="D63" s="36">
        <v>6000</v>
      </c>
      <c r="E63" s="2" t="s">
        <v>314</v>
      </c>
      <c r="F63" s="36">
        <v>180</v>
      </c>
      <c r="G63" s="2" t="s">
        <v>231</v>
      </c>
      <c r="H63" s="36">
        <v>102.85</v>
      </c>
    </row>
    <row r="64" spans="3:8" x14ac:dyDescent="0.3">
      <c r="C64" s="2" t="s">
        <v>392</v>
      </c>
      <c r="D64" s="36">
        <v>6000</v>
      </c>
      <c r="E64" s="2" t="s">
        <v>315</v>
      </c>
      <c r="F64" s="36">
        <v>360</v>
      </c>
      <c r="G64" s="2" t="s">
        <v>465</v>
      </c>
      <c r="H64" s="36">
        <v>240</v>
      </c>
    </row>
    <row r="65" spans="3:8" x14ac:dyDescent="0.3">
      <c r="C65" s="2" t="s">
        <v>393</v>
      </c>
      <c r="D65" s="36">
        <v>2000</v>
      </c>
      <c r="E65" s="2" t="s">
        <v>316</v>
      </c>
      <c r="F65" s="36">
        <v>130.9</v>
      </c>
      <c r="G65" s="2" t="s">
        <v>232</v>
      </c>
      <c r="H65" s="36">
        <v>102.85</v>
      </c>
    </row>
    <row r="66" spans="3:8" x14ac:dyDescent="0.3">
      <c r="C66" s="2" t="s">
        <v>394</v>
      </c>
      <c r="D66" s="36">
        <v>1429.01</v>
      </c>
      <c r="E66" s="2" t="s">
        <v>317</v>
      </c>
      <c r="F66" s="36">
        <v>345</v>
      </c>
      <c r="G66" s="2" t="s">
        <v>466</v>
      </c>
      <c r="H66" s="36">
        <v>240</v>
      </c>
    </row>
    <row r="67" spans="3:8" x14ac:dyDescent="0.3">
      <c r="C67" s="2" t="s">
        <v>395</v>
      </c>
      <c r="D67" s="36">
        <v>1429.01</v>
      </c>
      <c r="E67" s="2" t="s">
        <v>318</v>
      </c>
      <c r="F67" s="36">
        <v>444</v>
      </c>
      <c r="G67" s="2" t="s">
        <v>233</v>
      </c>
      <c r="H67" s="36">
        <v>102.85</v>
      </c>
    </row>
    <row r="68" spans="3:8" x14ac:dyDescent="0.3">
      <c r="C68" s="2" t="s">
        <v>396</v>
      </c>
      <c r="D68" s="36">
        <v>3000.15</v>
      </c>
      <c r="E68" s="2" t="s">
        <v>319</v>
      </c>
      <c r="F68" s="36">
        <v>180</v>
      </c>
      <c r="G68" s="2" t="s">
        <v>467</v>
      </c>
      <c r="H68" s="36">
        <v>240</v>
      </c>
    </row>
    <row r="69" spans="3:8" x14ac:dyDescent="0.3">
      <c r="C69" s="2" t="s">
        <v>397</v>
      </c>
      <c r="D69" s="36">
        <v>1800.01</v>
      </c>
      <c r="E69" s="2" t="s">
        <v>320</v>
      </c>
      <c r="F69" s="36">
        <v>180</v>
      </c>
      <c r="G69" s="2" t="s">
        <v>234</v>
      </c>
      <c r="H69" s="36">
        <v>102.85</v>
      </c>
    </row>
    <row r="70" spans="3:8" x14ac:dyDescent="0.3">
      <c r="C70" s="2" t="s">
        <v>398</v>
      </c>
      <c r="D70" s="36">
        <v>2000</v>
      </c>
      <c r="E70" s="2" t="s">
        <v>321</v>
      </c>
      <c r="F70" s="36">
        <v>180</v>
      </c>
      <c r="G70" s="2" t="s">
        <v>468</v>
      </c>
      <c r="H70" s="36">
        <v>1000</v>
      </c>
    </row>
    <row r="71" spans="3:8" x14ac:dyDescent="0.3">
      <c r="C71" s="2" t="s">
        <v>399</v>
      </c>
      <c r="D71" s="36">
        <v>1800.01</v>
      </c>
      <c r="E71" s="2" t="s">
        <v>322</v>
      </c>
      <c r="F71" s="36">
        <v>357</v>
      </c>
      <c r="G71" s="2" t="s">
        <v>469</v>
      </c>
      <c r="H71" s="36">
        <v>1000</v>
      </c>
    </row>
    <row r="72" spans="3:8" x14ac:dyDescent="0.3">
      <c r="C72" s="2" t="s">
        <v>400</v>
      </c>
      <c r="D72" s="36">
        <v>1800.01</v>
      </c>
      <c r="E72" s="2" t="s">
        <v>323</v>
      </c>
      <c r="F72" s="36">
        <v>100</v>
      </c>
      <c r="G72" s="2" t="s">
        <v>470</v>
      </c>
      <c r="H72" s="36">
        <v>1000</v>
      </c>
    </row>
    <row r="73" spans="3:8" x14ac:dyDescent="0.3">
      <c r="C73" s="2" t="s">
        <v>401</v>
      </c>
      <c r="D73" s="36">
        <v>1800.01</v>
      </c>
      <c r="E73" s="2" t="s">
        <v>324</v>
      </c>
      <c r="F73" s="36">
        <v>145.01</v>
      </c>
      <c r="G73" s="2" t="s">
        <v>471</v>
      </c>
      <c r="H73" s="36">
        <v>1000</v>
      </c>
    </row>
    <row r="74" spans="3:8" x14ac:dyDescent="0.3">
      <c r="C74" s="2" t="s">
        <v>402</v>
      </c>
      <c r="D74" s="36">
        <v>1800.01</v>
      </c>
      <c r="E74" s="2" t="s">
        <v>325</v>
      </c>
      <c r="F74" s="36">
        <v>83.33</v>
      </c>
      <c r="G74" s="2" t="s">
        <v>235</v>
      </c>
      <c r="H74" s="36">
        <v>102.85</v>
      </c>
    </row>
    <row r="75" spans="3:8" x14ac:dyDescent="0.3">
      <c r="C75" s="2" t="s">
        <v>403</v>
      </c>
      <c r="D75" s="36">
        <v>1800.01</v>
      </c>
      <c r="E75" s="2" t="s">
        <v>326</v>
      </c>
      <c r="F75" s="36">
        <v>83.33</v>
      </c>
      <c r="G75" s="2" t="s">
        <v>472</v>
      </c>
      <c r="H75" s="36">
        <v>5000</v>
      </c>
    </row>
    <row r="76" spans="3:8" x14ac:dyDescent="0.3">
      <c r="C76" s="2" t="s">
        <v>404</v>
      </c>
      <c r="D76" s="36">
        <v>1000</v>
      </c>
      <c r="E76" s="2" t="s">
        <v>327</v>
      </c>
      <c r="F76" s="36">
        <v>180</v>
      </c>
      <c r="G76" s="2" t="s">
        <v>473</v>
      </c>
      <c r="H76" s="36">
        <v>5000</v>
      </c>
    </row>
    <row r="77" spans="3:8" x14ac:dyDescent="0.3">
      <c r="C77" s="2" t="s">
        <v>405</v>
      </c>
      <c r="D77" s="36">
        <v>1000</v>
      </c>
      <c r="E77" s="2" t="s">
        <v>328</v>
      </c>
      <c r="F77" s="36">
        <v>180</v>
      </c>
      <c r="G77" s="2" t="s">
        <v>474</v>
      </c>
      <c r="H77" s="36">
        <v>80</v>
      </c>
    </row>
    <row r="78" spans="3:8" x14ac:dyDescent="0.3">
      <c r="C78" s="2" t="s">
        <v>406</v>
      </c>
      <c r="D78" s="36">
        <v>1440.02</v>
      </c>
      <c r="E78" s="2" t="s">
        <v>329</v>
      </c>
      <c r="F78" s="36">
        <v>64.930000000000007</v>
      </c>
      <c r="G78" s="2" t="s">
        <v>475</v>
      </c>
      <c r="H78" s="36">
        <v>80</v>
      </c>
    </row>
    <row r="79" spans="3:8" x14ac:dyDescent="0.3">
      <c r="C79" s="2" t="s">
        <v>407</v>
      </c>
      <c r="D79" s="36">
        <v>2400</v>
      </c>
      <c r="F79" s="36">
        <v>588</v>
      </c>
      <c r="G79" s="2" t="s">
        <v>476</v>
      </c>
      <c r="H79" s="36">
        <v>80</v>
      </c>
    </row>
    <row r="80" spans="3:8" x14ac:dyDescent="0.3">
      <c r="C80" s="2" t="s">
        <v>408</v>
      </c>
      <c r="D80" s="36">
        <v>3000</v>
      </c>
      <c r="F80" s="36">
        <v>250</v>
      </c>
      <c r="G80" s="2" t="s">
        <v>477</v>
      </c>
      <c r="H80" s="36">
        <v>625</v>
      </c>
    </row>
    <row r="81" spans="3:8" x14ac:dyDescent="0.3">
      <c r="C81" s="2" t="s">
        <v>409</v>
      </c>
      <c r="D81" s="36">
        <v>3000</v>
      </c>
      <c r="F81" s="36">
        <v>45</v>
      </c>
      <c r="G81" s="2" t="s">
        <v>236</v>
      </c>
      <c r="H81" s="36">
        <v>476</v>
      </c>
    </row>
    <row r="82" spans="3:8" x14ac:dyDescent="0.3">
      <c r="C82" s="2" t="s">
        <v>410</v>
      </c>
      <c r="D82" s="36">
        <v>2000</v>
      </c>
      <c r="F82" s="36">
        <v>45</v>
      </c>
      <c r="G82" s="2" t="s">
        <v>478</v>
      </c>
      <c r="H82" s="36">
        <v>444</v>
      </c>
    </row>
    <row r="83" spans="3:8" x14ac:dyDescent="0.3">
      <c r="C83" s="2" t="s">
        <v>411</v>
      </c>
      <c r="D83" s="36">
        <v>2000</v>
      </c>
      <c r="F83" s="36">
        <v>60.02</v>
      </c>
      <c r="G83" s="2" t="s">
        <v>479</v>
      </c>
      <c r="H83" s="36">
        <v>1000</v>
      </c>
    </row>
    <row r="84" spans="3:8" x14ac:dyDescent="0.3">
      <c r="C84" s="2" t="s">
        <v>412</v>
      </c>
      <c r="D84" s="36">
        <v>2000</v>
      </c>
      <c r="F84" s="36">
        <v>238.09</v>
      </c>
      <c r="G84" s="2" t="s">
        <v>237</v>
      </c>
      <c r="H84" s="36">
        <v>500</v>
      </c>
    </row>
    <row r="85" spans="3:8" x14ac:dyDescent="0.3">
      <c r="C85" s="2" t="s">
        <v>413</v>
      </c>
      <c r="D85" s="36">
        <v>1000</v>
      </c>
      <c r="F85" s="36">
        <v>191.2</v>
      </c>
      <c r="G85" s="2" t="s">
        <v>480</v>
      </c>
      <c r="H85" s="36">
        <v>476</v>
      </c>
    </row>
    <row r="86" spans="3:8" x14ac:dyDescent="0.3">
      <c r="C86" s="2" t="s">
        <v>414</v>
      </c>
      <c r="D86" s="36">
        <v>4000</v>
      </c>
      <c r="F86" s="36">
        <v>50</v>
      </c>
      <c r="G86" s="2" t="s">
        <v>481</v>
      </c>
      <c r="H86" s="36">
        <v>1000</v>
      </c>
    </row>
    <row r="87" spans="3:8" x14ac:dyDescent="0.3">
      <c r="C87" s="2" t="s">
        <v>415</v>
      </c>
      <c r="D87" s="36">
        <v>1000</v>
      </c>
      <c r="F87" s="36">
        <v>72</v>
      </c>
      <c r="G87" s="2" t="s">
        <v>482</v>
      </c>
      <c r="H87" s="36">
        <v>3500.17</v>
      </c>
    </row>
    <row r="88" spans="3:8" x14ac:dyDescent="0.3">
      <c r="C88" s="2" t="s">
        <v>416</v>
      </c>
      <c r="D88" s="36">
        <v>4000</v>
      </c>
      <c r="F88" s="36">
        <v>100</v>
      </c>
      <c r="G88" s="2" t="s">
        <v>483</v>
      </c>
      <c r="H88" s="36">
        <v>1000</v>
      </c>
    </row>
    <row r="89" spans="3:8" x14ac:dyDescent="0.3">
      <c r="C89" s="2" t="s">
        <v>417</v>
      </c>
      <c r="D89" s="36">
        <v>4000</v>
      </c>
      <c r="F89" s="36">
        <v>411.42</v>
      </c>
      <c r="G89" s="2" t="s">
        <v>484</v>
      </c>
      <c r="H89" s="36">
        <v>360</v>
      </c>
    </row>
    <row r="90" spans="3:8" x14ac:dyDescent="0.3">
      <c r="C90" s="2" t="s">
        <v>418</v>
      </c>
      <c r="D90" s="36">
        <v>1000</v>
      </c>
      <c r="F90" s="36">
        <v>80</v>
      </c>
      <c r="G90" s="2" t="s">
        <v>485</v>
      </c>
      <c r="H90" s="36">
        <v>3500.17</v>
      </c>
    </row>
    <row r="91" spans="3:8" x14ac:dyDescent="0.3">
      <c r="C91" s="2" t="s">
        <v>419</v>
      </c>
      <c r="D91" s="36">
        <v>4000</v>
      </c>
      <c r="F91" s="36">
        <v>71</v>
      </c>
      <c r="G91" s="2" t="s">
        <v>486</v>
      </c>
      <c r="H91" s="36">
        <v>3500.17</v>
      </c>
    </row>
    <row r="92" spans="3:8" x14ac:dyDescent="0.3">
      <c r="C92" s="2" t="s">
        <v>420</v>
      </c>
      <c r="D92" s="36">
        <v>333</v>
      </c>
      <c r="F92" s="36">
        <v>1000</v>
      </c>
      <c r="G92" s="2" t="s">
        <v>487</v>
      </c>
      <c r="H92" s="36">
        <v>3500.17</v>
      </c>
    </row>
    <row r="93" spans="3:8" x14ac:dyDescent="0.3">
      <c r="C93" s="2" t="s">
        <v>421</v>
      </c>
      <c r="D93" s="36">
        <v>4000</v>
      </c>
      <c r="F93" s="36">
        <v>71</v>
      </c>
      <c r="G93" s="2" t="s">
        <v>488</v>
      </c>
      <c r="H93" s="36">
        <v>450</v>
      </c>
    </row>
    <row r="94" spans="3:8" x14ac:dyDescent="0.3">
      <c r="C94" s="2" t="s">
        <v>422</v>
      </c>
      <c r="D94" s="36">
        <v>2500</v>
      </c>
      <c r="F94" s="36">
        <v>143</v>
      </c>
      <c r="G94" s="2" t="s">
        <v>489</v>
      </c>
      <c r="H94" s="36">
        <v>100</v>
      </c>
    </row>
    <row r="95" spans="3:8" x14ac:dyDescent="0.3">
      <c r="C95" s="2" t="s">
        <v>423</v>
      </c>
      <c r="D95" s="36">
        <v>1440.02</v>
      </c>
      <c r="F95" s="36">
        <v>50</v>
      </c>
      <c r="G95" s="2" t="s">
        <v>490</v>
      </c>
      <c r="H95" s="36">
        <v>163.63</v>
      </c>
    </row>
    <row r="96" spans="3:8" x14ac:dyDescent="0.3">
      <c r="C96" s="2" t="s">
        <v>424</v>
      </c>
      <c r="D96" s="36">
        <v>12000</v>
      </c>
      <c r="F96" s="36">
        <v>400</v>
      </c>
      <c r="G96" s="2" t="s">
        <v>491</v>
      </c>
      <c r="H96" s="36">
        <v>163.63</v>
      </c>
    </row>
    <row r="97" spans="3:8" x14ac:dyDescent="0.3">
      <c r="C97" s="2" t="s">
        <v>425</v>
      </c>
      <c r="D97" s="36">
        <v>3000</v>
      </c>
      <c r="F97" s="36">
        <v>51</v>
      </c>
      <c r="G97" s="2" t="s">
        <v>492</v>
      </c>
      <c r="H97" s="36">
        <v>163.63</v>
      </c>
    </row>
    <row r="98" spans="3:8" x14ac:dyDescent="0.3">
      <c r="C98" s="2" t="s">
        <v>426</v>
      </c>
      <c r="D98" s="36">
        <v>3000</v>
      </c>
      <c r="F98" s="36">
        <v>51</v>
      </c>
      <c r="G98" s="2" t="s">
        <v>493</v>
      </c>
      <c r="H98" s="36">
        <v>240</v>
      </c>
    </row>
    <row r="99" spans="3:8" x14ac:dyDescent="0.3">
      <c r="C99" s="2" t="s">
        <v>427</v>
      </c>
      <c r="D99" s="36">
        <v>1440.09</v>
      </c>
      <c r="F99" s="36">
        <v>79</v>
      </c>
      <c r="G99" s="2" t="s">
        <v>494</v>
      </c>
      <c r="H99" s="36">
        <v>1000</v>
      </c>
    </row>
    <row r="100" spans="3:8" x14ac:dyDescent="0.3">
      <c r="C100" s="2" t="s">
        <v>428</v>
      </c>
      <c r="D100" s="36">
        <v>1000</v>
      </c>
      <c r="F100" s="36">
        <v>360</v>
      </c>
      <c r="G100" s="2" t="s">
        <v>495</v>
      </c>
      <c r="H100" s="36">
        <v>1000</v>
      </c>
    </row>
    <row r="101" spans="3:8" x14ac:dyDescent="0.3">
      <c r="C101" s="2" t="s">
        <v>429</v>
      </c>
      <c r="D101" s="36">
        <v>1000</v>
      </c>
      <c r="F101" s="36">
        <v>357</v>
      </c>
      <c r="G101" s="2" t="s">
        <v>496</v>
      </c>
      <c r="H101" s="36">
        <v>1000</v>
      </c>
    </row>
    <row r="102" spans="3:8" x14ac:dyDescent="0.3">
      <c r="C102" s="2" t="s">
        <v>430</v>
      </c>
      <c r="D102" s="36">
        <v>1000</v>
      </c>
      <c r="F102" s="36">
        <v>200</v>
      </c>
      <c r="G102" s="2" t="s">
        <v>497</v>
      </c>
      <c r="H102" s="36">
        <v>1000</v>
      </c>
    </row>
    <row r="103" spans="3:8" x14ac:dyDescent="0.3">
      <c r="C103" s="2" t="s">
        <v>431</v>
      </c>
      <c r="D103" s="36">
        <v>1000</v>
      </c>
      <c r="F103" s="36">
        <v>2500</v>
      </c>
      <c r="G103" s="2" t="s">
        <v>238</v>
      </c>
      <c r="H103" s="36">
        <v>103</v>
      </c>
    </row>
    <row r="104" spans="3:8" x14ac:dyDescent="0.3">
      <c r="C104" s="2" t="s">
        <v>432</v>
      </c>
      <c r="D104" s="36">
        <v>1000</v>
      </c>
      <c r="F104" s="36">
        <v>3003</v>
      </c>
      <c r="G104" s="2" t="s">
        <v>498</v>
      </c>
      <c r="H104" s="36">
        <v>128.19999999999999</v>
      </c>
    </row>
    <row r="105" spans="3:8" x14ac:dyDescent="0.3">
      <c r="C105" s="2" t="s">
        <v>433</v>
      </c>
      <c r="D105" s="36">
        <v>1000</v>
      </c>
      <c r="F105" s="36">
        <v>400</v>
      </c>
      <c r="G105" s="2" t="s">
        <v>499</v>
      </c>
      <c r="H105" s="36">
        <v>370.37</v>
      </c>
    </row>
    <row r="106" spans="3:8" x14ac:dyDescent="0.3">
      <c r="C106" s="2" t="s">
        <v>434</v>
      </c>
      <c r="D106" s="36">
        <v>1000</v>
      </c>
      <c r="F106" s="36">
        <v>1600</v>
      </c>
      <c r="G106" s="2" t="s">
        <v>500</v>
      </c>
      <c r="H106" s="36">
        <v>222.22</v>
      </c>
    </row>
    <row r="107" spans="3:8" x14ac:dyDescent="0.3">
      <c r="C107" s="2" t="s">
        <v>435</v>
      </c>
      <c r="D107" s="36">
        <v>1500</v>
      </c>
      <c r="F107" s="36">
        <v>8000</v>
      </c>
      <c r="G107" s="2" t="s">
        <v>501</v>
      </c>
      <c r="H107" s="36">
        <v>500</v>
      </c>
    </row>
    <row r="108" spans="3:8" x14ac:dyDescent="0.3">
      <c r="C108" s="2" t="s">
        <v>436</v>
      </c>
      <c r="D108" s="36">
        <v>1500</v>
      </c>
      <c r="F108" s="36">
        <v>51.42</v>
      </c>
      <c r="G108" s="2" t="s">
        <v>239</v>
      </c>
      <c r="H108" s="36">
        <v>257.14</v>
      </c>
    </row>
    <row r="109" spans="3:8" x14ac:dyDescent="0.3">
      <c r="F109" s="36">
        <v>389</v>
      </c>
      <c r="G109" s="2" t="s">
        <v>502</v>
      </c>
      <c r="H109" s="36">
        <v>257.14</v>
      </c>
    </row>
    <row r="110" spans="3:8" x14ac:dyDescent="0.3">
      <c r="F110" s="36">
        <v>222</v>
      </c>
      <c r="G110" s="2" t="s">
        <v>240</v>
      </c>
      <c r="H110" s="36">
        <v>257.14</v>
      </c>
    </row>
    <row r="111" spans="3:8" x14ac:dyDescent="0.3">
      <c r="F111" s="36">
        <v>389</v>
      </c>
      <c r="G111" s="2" t="s">
        <v>503</v>
      </c>
      <c r="H111" s="36">
        <v>257.14</v>
      </c>
    </row>
    <row r="112" spans="3:8" x14ac:dyDescent="0.3">
      <c r="F112" s="36">
        <v>159</v>
      </c>
      <c r="G112" s="2" t="s">
        <v>241</v>
      </c>
      <c r="H112" s="36">
        <v>257.14</v>
      </c>
    </row>
    <row r="113" spans="6:8" x14ac:dyDescent="0.3">
      <c r="F113" s="36">
        <v>159</v>
      </c>
      <c r="G113" s="2" t="s">
        <v>242</v>
      </c>
      <c r="H113" s="36">
        <v>257.14</v>
      </c>
    </row>
    <row r="114" spans="6:8" x14ac:dyDescent="0.3">
      <c r="F114" s="36">
        <v>400</v>
      </c>
      <c r="G114" s="2" t="s">
        <v>504</v>
      </c>
      <c r="H114" s="36">
        <v>417</v>
      </c>
    </row>
    <row r="115" spans="6:8" x14ac:dyDescent="0.3">
      <c r="F115" s="36">
        <v>151</v>
      </c>
      <c r="G115" s="2" t="s">
        <v>505</v>
      </c>
      <c r="H115" s="36">
        <v>500</v>
      </c>
    </row>
    <row r="116" spans="6:8" x14ac:dyDescent="0.3">
      <c r="G116" s="2" t="s">
        <v>506</v>
      </c>
      <c r="H116" s="36">
        <v>500</v>
      </c>
    </row>
    <row r="117" spans="6:8" x14ac:dyDescent="0.3">
      <c r="G117" s="2" t="s">
        <v>507</v>
      </c>
      <c r="H117" s="36">
        <v>556</v>
      </c>
    </row>
    <row r="118" spans="6:8" x14ac:dyDescent="0.3">
      <c r="G118" s="2" t="s">
        <v>508</v>
      </c>
      <c r="H118" s="36">
        <v>600</v>
      </c>
    </row>
    <row r="119" spans="6:8" x14ac:dyDescent="0.3">
      <c r="G119" s="2" t="s">
        <v>509</v>
      </c>
      <c r="H119" s="36">
        <v>556</v>
      </c>
    </row>
    <row r="120" spans="6:8" x14ac:dyDescent="0.3">
      <c r="G120" s="2" t="s">
        <v>510</v>
      </c>
      <c r="H120" s="36">
        <v>556</v>
      </c>
    </row>
    <row r="121" spans="6:8" x14ac:dyDescent="0.3">
      <c r="G121" s="2" t="s">
        <v>511</v>
      </c>
      <c r="H121" s="36">
        <v>600</v>
      </c>
    </row>
    <row r="122" spans="6:8" x14ac:dyDescent="0.3">
      <c r="G122" s="2" t="s">
        <v>243</v>
      </c>
      <c r="H122" s="36">
        <v>200</v>
      </c>
    </row>
    <row r="123" spans="6:8" x14ac:dyDescent="0.3">
      <c r="G123" s="2" t="s">
        <v>244</v>
      </c>
      <c r="H123" s="36">
        <v>232.25</v>
      </c>
    </row>
    <row r="124" spans="6:8" x14ac:dyDescent="0.3">
      <c r="G124" s="2" t="s">
        <v>512</v>
      </c>
      <c r="H124" s="36">
        <v>360</v>
      </c>
    </row>
    <row r="125" spans="6:8" x14ac:dyDescent="0.3">
      <c r="G125" s="2" t="s">
        <v>513</v>
      </c>
      <c r="H125" s="36">
        <v>286</v>
      </c>
    </row>
    <row r="126" spans="6:8" x14ac:dyDescent="0.3">
      <c r="G126" s="2" t="s">
        <v>514</v>
      </c>
      <c r="H126" s="36">
        <v>286</v>
      </c>
    </row>
    <row r="127" spans="6:8" x14ac:dyDescent="0.3">
      <c r="G127" s="2" t="s">
        <v>515</v>
      </c>
      <c r="H127" s="36">
        <v>1000</v>
      </c>
    </row>
    <row r="128" spans="6:8" x14ac:dyDescent="0.3">
      <c r="G128" s="2" t="s">
        <v>245</v>
      </c>
      <c r="H128" s="36">
        <v>420</v>
      </c>
    </row>
    <row r="129" spans="7:8" x14ac:dyDescent="0.3">
      <c r="G129" s="2" t="s">
        <v>246</v>
      </c>
      <c r="H129" s="36">
        <v>200</v>
      </c>
    </row>
    <row r="130" spans="7:8" x14ac:dyDescent="0.3">
      <c r="G130" s="2" t="s">
        <v>516</v>
      </c>
      <c r="H130" s="36">
        <v>450</v>
      </c>
    </row>
    <row r="131" spans="7:8" x14ac:dyDescent="0.3">
      <c r="G131" s="2" t="s">
        <v>247</v>
      </c>
      <c r="H131" s="36">
        <v>180</v>
      </c>
    </row>
    <row r="132" spans="7:8" x14ac:dyDescent="0.3">
      <c r="G132" s="2" t="s">
        <v>517</v>
      </c>
      <c r="H132" s="36">
        <v>360</v>
      </c>
    </row>
    <row r="133" spans="7:8" x14ac:dyDescent="0.3">
      <c r="G133" s="2" t="s">
        <v>248</v>
      </c>
      <c r="H133" s="36">
        <v>180</v>
      </c>
    </row>
    <row r="134" spans="7:8" x14ac:dyDescent="0.3">
      <c r="G134" s="2" t="s">
        <v>518</v>
      </c>
      <c r="H134" s="36">
        <v>360</v>
      </c>
    </row>
    <row r="135" spans="7:8" x14ac:dyDescent="0.3">
      <c r="G135" s="2" t="s">
        <v>249</v>
      </c>
      <c r="H135" s="36">
        <v>200</v>
      </c>
    </row>
    <row r="136" spans="7:8" x14ac:dyDescent="0.3">
      <c r="G136" s="2" t="s">
        <v>250</v>
      </c>
      <c r="H136" s="36">
        <v>200</v>
      </c>
    </row>
    <row r="137" spans="7:8" x14ac:dyDescent="0.3">
      <c r="G137" s="2" t="s">
        <v>251</v>
      </c>
      <c r="H137" s="36">
        <v>200</v>
      </c>
    </row>
    <row r="138" spans="7:8" x14ac:dyDescent="0.3">
      <c r="G138" s="2" t="s">
        <v>252</v>
      </c>
      <c r="H138" s="36">
        <v>200</v>
      </c>
    </row>
    <row r="139" spans="7:8" x14ac:dyDescent="0.3">
      <c r="G139" s="2" t="s">
        <v>519</v>
      </c>
      <c r="H139" s="36">
        <v>200</v>
      </c>
    </row>
    <row r="140" spans="7:8" x14ac:dyDescent="0.3">
      <c r="G140" s="2" t="s">
        <v>520</v>
      </c>
      <c r="H140" s="36">
        <v>1000</v>
      </c>
    </row>
    <row r="141" spans="7:8" x14ac:dyDescent="0.3">
      <c r="G141" s="2" t="s">
        <v>521</v>
      </c>
      <c r="H141" s="36">
        <v>285.70999999999998</v>
      </c>
    </row>
  </sheetData>
  <mergeCells count="3">
    <mergeCell ref="K1:N2"/>
    <mergeCell ref="J1:J2"/>
    <mergeCell ref="B3:B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36"/>
  <sheetViews>
    <sheetView workbookViewId="0">
      <selection activeCell="G12" sqref="G12"/>
    </sheetView>
  </sheetViews>
  <sheetFormatPr baseColWidth="10" defaultRowHeight="14.4" x14ac:dyDescent="0.3"/>
  <cols>
    <col min="1" max="1" width="17.5546875" style="19" customWidth="1"/>
    <col min="2" max="2" width="51.6640625" customWidth="1"/>
    <col min="3" max="3" width="11.5546875" style="19" customWidth="1"/>
    <col min="4" max="4" width="11.5546875" style="19"/>
  </cols>
  <sheetData>
    <row r="1" spans="1:25" x14ac:dyDescent="0.3">
      <c r="A1" s="41" t="s">
        <v>523</v>
      </c>
      <c r="B1" s="42" t="s">
        <v>524</v>
      </c>
      <c r="C1" s="43" t="s">
        <v>142</v>
      </c>
      <c r="D1" s="44" t="s">
        <v>143</v>
      </c>
    </row>
    <row r="2" spans="1:25" ht="14.4" customHeight="1" x14ac:dyDescent="0.3">
      <c r="A2" s="38" t="s">
        <v>108</v>
      </c>
      <c r="B2" s="3" t="s">
        <v>31</v>
      </c>
      <c r="C2" s="26" t="s">
        <v>179</v>
      </c>
      <c r="D2" s="39" t="s">
        <v>180</v>
      </c>
    </row>
    <row r="3" spans="1:25" ht="14.4" customHeight="1" x14ac:dyDescent="0.3">
      <c r="A3" s="38" t="s">
        <v>109</v>
      </c>
      <c r="B3" s="3" t="s">
        <v>68</v>
      </c>
      <c r="C3" s="26" t="s">
        <v>179</v>
      </c>
      <c r="D3" s="39" t="s">
        <v>181</v>
      </c>
    </row>
    <row r="4" spans="1:25" ht="14.4" customHeight="1" x14ac:dyDescent="0.3">
      <c r="A4" s="38" t="s">
        <v>195</v>
      </c>
      <c r="B4" s="3" t="s">
        <v>72</v>
      </c>
      <c r="C4" s="26" t="s">
        <v>179</v>
      </c>
      <c r="D4" s="39" t="s">
        <v>181</v>
      </c>
    </row>
    <row r="5" spans="1:25" ht="14.4" customHeight="1" x14ac:dyDescent="0.3">
      <c r="A5" s="38" t="s">
        <v>110</v>
      </c>
      <c r="B5" s="3" t="s">
        <v>34</v>
      </c>
      <c r="C5" s="26" t="s">
        <v>179</v>
      </c>
      <c r="D5" s="39" t="s">
        <v>181</v>
      </c>
    </row>
    <row r="6" spans="1:25" ht="26.4" x14ac:dyDescent="0.3">
      <c r="A6" s="38" t="s">
        <v>111</v>
      </c>
      <c r="B6" s="3" t="s">
        <v>32</v>
      </c>
      <c r="C6" s="26" t="s">
        <v>179</v>
      </c>
      <c r="D6" s="39" t="s">
        <v>181</v>
      </c>
      <c r="Y6" s="6">
        <v>44670</v>
      </c>
    </row>
    <row r="7" spans="1:25" x14ac:dyDescent="0.3">
      <c r="A7" s="38" t="s">
        <v>112</v>
      </c>
      <c r="B7" s="3" t="s">
        <v>36</v>
      </c>
      <c r="C7" s="26" t="s">
        <v>179</v>
      </c>
      <c r="D7" s="39" t="s">
        <v>181</v>
      </c>
    </row>
    <row r="8" spans="1:25" x14ac:dyDescent="0.3">
      <c r="A8" s="38" t="s">
        <v>113</v>
      </c>
      <c r="B8" s="3" t="s">
        <v>182</v>
      </c>
      <c r="C8" s="26" t="s">
        <v>179</v>
      </c>
      <c r="D8" s="39" t="s">
        <v>181</v>
      </c>
    </row>
    <row r="9" spans="1:25" x14ac:dyDescent="0.3">
      <c r="A9" s="38" t="s">
        <v>114</v>
      </c>
      <c r="B9" s="3" t="s">
        <v>141</v>
      </c>
      <c r="C9" s="26" t="s">
        <v>179</v>
      </c>
      <c r="D9" s="39" t="s">
        <v>180</v>
      </c>
    </row>
    <row r="10" spans="1:25" x14ac:dyDescent="0.3">
      <c r="A10" s="38" t="s">
        <v>115</v>
      </c>
      <c r="B10" s="3" t="s">
        <v>37</v>
      </c>
      <c r="C10" s="26" t="s">
        <v>179</v>
      </c>
      <c r="D10" s="39" t="s">
        <v>181</v>
      </c>
    </row>
    <row r="11" spans="1:25" ht="66" x14ac:dyDescent="0.3">
      <c r="A11" s="38" t="s">
        <v>116</v>
      </c>
      <c r="B11" s="3" t="s">
        <v>38</v>
      </c>
      <c r="C11" s="26" t="s">
        <v>179</v>
      </c>
      <c r="D11" s="39" t="s">
        <v>181</v>
      </c>
    </row>
    <row r="12" spans="1:25" ht="39.6" x14ac:dyDescent="0.3">
      <c r="A12" s="38" t="s">
        <v>117</v>
      </c>
      <c r="B12" s="3" t="s">
        <v>39</v>
      </c>
      <c r="C12" s="26" t="s">
        <v>179</v>
      </c>
      <c r="D12" s="39" t="s">
        <v>181</v>
      </c>
    </row>
    <row r="13" spans="1:25" ht="66" x14ac:dyDescent="0.3">
      <c r="A13" s="38" t="s">
        <v>118</v>
      </c>
      <c r="B13" s="3" t="s">
        <v>43</v>
      </c>
      <c r="C13" s="26" t="s">
        <v>179</v>
      </c>
      <c r="D13" s="39" t="s">
        <v>181</v>
      </c>
    </row>
    <row r="14" spans="1:25" x14ac:dyDescent="0.3">
      <c r="A14" s="38" t="s">
        <v>119</v>
      </c>
      <c r="B14" s="3" t="s">
        <v>183</v>
      </c>
      <c r="C14" s="26" t="s">
        <v>179</v>
      </c>
      <c r="D14" s="39" t="s">
        <v>180</v>
      </c>
    </row>
    <row r="15" spans="1:25" x14ac:dyDescent="0.3">
      <c r="A15" s="38" t="s">
        <v>120</v>
      </c>
      <c r="B15" s="3" t="s">
        <v>33</v>
      </c>
      <c r="C15" s="26" t="s">
        <v>181</v>
      </c>
      <c r="D15" s="39" t="s">
        <v>179</v>
      </c>
    </row>
    <row r="16" spans="1:25" x14ac:dyDescent="0.3">
      <c r="A16" s="38" t="s">
        <v>121</v>
      </c>
      <c r="B16" s="3" t="s">
        <v>53</v>
      </c>
      <c r="C16" s="26" t="s">
        <v>179</v>
      </c>
      <c r="D16" s="39" t="s">
        <v>180</v>
      </c>
    </row>
    <row r="17" spans="1:4" x14ac:dyDescent="0.3">
      <c r="A17" s="38" t="s">
        <v>122</v>
      </c>
      <c r="B17" s="3" t="s">
        <v>35</v>
      </c>
      <c r="C17" s="26" t="s">
        <v>179</v>
      </c>
      <c r="D17" s="39" t="s">
        <v>180</v>
      </c>
    </row>
    <row r="18" spans="1:4" x14ac:dyDescent="0.3">
      <c r="A18" s="38" t="s">
        <v>123</v>
      </c>
      <c r="B18" s="3" t="s">
        <v>12</v>
      </c>
      <c r="C18" s="26" t="s">
        <v>179</v>
      </c>
      <c r="D18" s="39" t="s">
        <v>181</v>
      </c>
    </row>
    <row r="19" spans="1:4" x14ac:dyDescent="0.3">
      <c r="A19" s="38" t="s">
        <v>124</v>
      </c>
      <c r="B19" s="3" t="s">
        <v>48</v>
      </c>
      <c r="C19" s="26" t="s">
        <v>181</v>
      </c>
      <c r="D19" s="39" t="s">
        <v>179</v>
      </c>
    </row>
    <row r="20" spans="1:4" ht="28.8" x14ac:dyDescent="0.3">
      <c r="A20" s="38" t="s">
        <v>125</v>
      </c>
      <c r="B20" s="23" t="s">
        <v>184</v>
      </c>
      <c r="C20" s="26" t="s">
        <v>179</v>
      </c>
      <c r="D20" s="39" t="s">
        <v>180</v>
      </c>
    </row>
    <row r="21" spans="1:4" ht="57.6" x14ac:dyDescent="0.3">
      <c r="A21" s="38" t="s">
        <v>126</v>
      </c>
      <c r="B21" s="23" t="s">
        <v>185</v>
      </c>
      <c r="C21" s="26" t="s">
        <v>179</v>
      </c>
      <c r="D21" s="39" t="s">
        <v>181</v>
      </c>
    </row>
    <row r="22" spans="1:4" ht="43.2" x14ac:dyDescent="0.3">
      <c r="A22" s="38" t="s">
        <v>127</v>
      </c>
      <c r="B22" s="23" t="s">
        <v>40</v>
      </c>
      <c r="C22" s="26" t="s">
        <v>179</v>
      </c>
      <c r="D22" s="39" t="s">
        <v>180</v>
      </c>
    </row>
    <row r="23" spans="1:4" x14ac:dyDescent="0.3">
      <c r="A23" s="38" t="s">
        <v>128</v>
      </c>
      <c r="B23" s="23" t="s">
        <v>41</v>
      </c>
      <c r="C23" s="26" t="s">
        <v>179</v>
      </c>
      <c r="D23" s="39" t="s">
        <v>180</v>
      </c>
    </row>
    <row r="24" spans="1:4" ht="28.8" x14ac:dyDescent="0.3">
      <c r="A24" s="38" t="s">
        <v>129</v>
      </c>
      <c r="B24" s="23" t="s">
        <v>42</v>
      </c>
      <c r="C24" s="26" t="s">
        <v>179</v>
      </c>
      <c r="D24" s="39" t="s">
        <v>180</v>
      </c>
    </row>
    <row r="25" spans="1:4" x14ac:dyDescent="0.3">
      <c r="A25" s="38" t="s">
        <v>130</v>
      </c>
      <c r="B25" s="23" t="s">
        <v>88</v>
      </c>
      <c r="C25" s="26" t="s">
        <v>179</v>
      </c>
      <c r="D25" s="39" t="s">
        <v>180</v>
      </c>
    </row>
    <row r="26" spans="1:4" x14ac:dyDescent="0.3">
      <c r="A26" s="38" t="s">
        <v>131</v>
      </c>
      <c r="B26" s="3" t="s">
        <v>11</v>
      </c>
      <c r="C26" s="26" t="s">
        <v>179</v>
      </c>
      <c r="D26" s="39" t="s">
        <v>180</v>
      </c>
    </row>
    <row r="27" spans="1:4" x14ac:dyDescent="0.3">
      <c r="A27" s="38" t="s">
        <v>132</v>
      </c>
      <c r="B27" s="3" t="s">
        <v>90</v>
      </c>
      <c r="C27" s="26" t="s">
        <v>179</v>
      </c>
      <c r="D27" s="39" t="s">
        <v>180</v>
      </c>
    </row>
    <row r="28" spans="1:4" ht="26.4" x14ac:dyDescent="0.3">
      <c r="A28" s="38" t="s">
        <v>133</v>
      </c>
      <c r="B28" s="3" t="s">
        <v>45</v>
      </c>
      <c r="C28" s="26" t="s">
        <v>179</v>
      </c>
      <c r="D28" s="39" t="s">
        <v>180</v>
      </c>
    </row>
    <row r="29" spans="1:4" ht="26.4" x14ac:dyDescent="0.3">
      <c r="A29" s="38" t="s">
        <v>134</v>
      </c>
      <c r="B29" s="3" t="s">
        <v>46</v>
      </c>
      <c r="C29" s="26" t="s">
        <v>179</v>
      </c>
      <c r="D29" s="39" t="s">
        <v>180</v>
      </c>
    </row>
    <row r="30" spans="1:4" ht="26.4" x14ac:dyDescent="0.3">
      <c r="A30" s="38" t="s">
        <v>135</v>
      </c>
      <c r="B30" s="3" t="s">
        <v>14</v>
      </c>
      <c r="C30" s="26" t="s">
        <v>179</v>
      </c>
      <c r="D30" s="39" t="s">
        <v>180</v>
      </c>
    </row>
    <row r="31" spans="1:4" ht="26.4" x14ac:dyDescent="0.3">
      <c r="A31" s="38" t="s">
        <v>136</v>
      </c>
      <c r="B31" s="3" t="s">
        <v>44</v>
      </c>
      <c r="C31" s="26" t="s">
        <v>179</v>
      </c>
      <c r="D31" s="39" t="s">
        <v>180</v>
      </c>
    </row>
    <row r="32" spans="1:4" ht="52.8" x14ac:dyDescent="0.3">
      <c r="A32" s="38" t="s">
        <v>137</v>
      </c>
      <c r="B32" s="24" t="s">
        <v>97</v>
      </c>
      <c r="C32" s="26" t="s">
        <v>179</v>
      </c>
      <c r="D32" s="39" t="s">
        <v>180</v>
      </c>
    </row>
    <row r="33" spans="1:4" ht="52.8" x14ac:dyDescent="0.3">
      <c r="A33" s="38" t="s">
        <v>138</v>
      </c>
      <c r="B33" s="24" t="s">
        <v>186</v>
      </c>
      <c r="C33" s="26" t="s">
        <v>179</v>
      </c>
      <c r="D33" s="39" t="s">
        <v>180</v>
      </c>
    </row>
    <row r="34" spans="1:4" ht="27.6" x14ac:dyDescent="0.3">
      <c r="A34" s="38" t="s">
        <v>139</v>
      </c>
      <c r="B34" s="25" t="s">
        <v>99</v>
      </c>
      <c r="C34" s="26" t="s">
        <v>179</v>
      </c>
      <c r="D34" s="39" t="s">
        <v>180</v>
      </c>
    </row>
    <row r="35" spans="1:4" ht="27" thickBot="1" x14ac:dyDescent="0.35">
      <c r="A35" s="38" t="s">
        <v>140</v>
      </c>
      <c r="B35" s="27" t="s">
        <v>101</v>
      </c>
      <c r="C35" s="28" t="s">
        <v>179</v>
      </c>
      <c r="D35" s="40" t="s">
        <v>180</v>
      </c>
    </row>
    <row r="36" spans="1:4" x14ac:dyDescent="0.3">
      <c r="A36" s="30"/>
      <c r="B36" s="8"/>
      <c r="C36" s="30"/>
      <c r="D36" s="30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35"/>
  <sheetViews>
    <sheetView workbookViewId="0">
      <selection activeCell="F9" sqref="F9"/>
    </sheetView>
  </sheetViews>
  <sheetFormatPr baseColWidth="10" defaultRowHeight="14.4" x14ac:dyDescent="0.3"/>
  <cols>
    <col min="1" max="1" width="13" style="30" customWidth="1"/>
    <col min="2" max="3" width="34.6640625" style="31" customWidth="1"/>
    <col min="4" max="4" width="22.88671875" style="56" customWidth="1"/>
  </cols>
  <sheetData>
    <row r="1" spans="1:4" x14ac:dyDescent="0.3">
      <c r="A1" s="41" t="s">
        <v>525</v>
      </c>
      <c r="B1" s="51" t="s">
        <v>526</v>
      </c>
      <c r="C1" s="52" t="s">
        <v>527</v>
      </c>
      <c r="D1" s="158" t="s">
        <v>528</v>
      </c>
    </row>
    <row r="2" spans="1:4" ht="26.4" x14ac:dyDescent="0.3">
      <c r="A2" s="38" t="s">
        <v>145</v>
      </c>
      <c r="B2" s="22" t="s">
        <v>187</v>
      </c>
      <c r="C2" s="45" t="s">
        <v>188</v>
      </c>
      <c r="D2" s="56" t="s">
        <v>181</v>
      </c>
    </row>
    <row r="3" spans="1:4" ht="26.4" x14ac:dyDescent="0.3">
      <c r="A3" s="38" t="s">
        <v>146</v>
      </c>
      <c r="B3" s="22" t="s">
        <v>73</v>
      </c>
      <c r="C3" s="45" t="s">
        <v>47</v>
      </c>
      <c r="D3" s="56" t="s">
        <v>181</v>
      </c>
    </row>
    <row r="4" spans="1:4" x14ac:dyDescent="0.3">
      <c r="A4" s="38" t="s">
        <v>147</v>
      </c>
      <c r="B4" s="22" t="s">
        <v>47</v>
      </c>
      <c r="C4" s="45"/>
      <c r="D4" s="56" t="s">
        <v>181</v>
      </c>
    </row>
    <row r="5" spans="1:4" ht="39.6" x14ac:dyDescent="0.3">
      <c r="A5" s="38" t="s">
        <v>148</v>
      </c>
      <c r="B5" s="3" t="s">
        <v>54</v>
      </c>
      <c r="C5" s="46"/>
      <c r="D5" s="56" t="s">
        <v>179</v>
      </c>
    </row>
    <row r="6" spans="1:4" ht="39.6" x14ac:dyDescent="0.3">
      <c r="A6" s="38" t="s">
        <v>149</v>
      </c>
      <c r="B6" s="3" t="s">
        <v>82</v>
      </c>
      <c r="C6" s="46"/>
      <c r="D6" s="56" t="s">
        <v>179</v>
      </c>
    </row>
    <row r="7" spans="1:4" x14ac:dyDescent="0.3">
      <c r="A7" s="38" t="s">
        <v>150</v>
      </c>
      <c r="B7" s="3" t="s">
        <v>55</v>
      </c>
      <c r="C7" s="46" t="s">
        <v>56</v>
      </c>
      <c r="D7" s="56" t="s">
        <v>181</v>
      </c>
    </row>
    <row r="8" spans="1:4" x14ac:dyDescent="0.3">
      <c r="A8" s="38" t="s">
        <v>151</v>
      </c>
      <c r="B8" s="3" t="s">
        <v>57</v>
      </c>
      <c r="C8" s="46"/>
      <c r="D8" s="56" t="s">
        <v>181</v>
      </c>
    </row>
    <row r="9" spans="1:4" x14ac:dyDescent="0.3">
      <c r="A9" s="38" t="s">
        <v>152</v>
      </c>
      <c r="B9" s="3" t="s">
        <v>47</v>
      </c>
      <c r="C9" s="47" t="s">
        <v>58</v>
      </c>
      <c r="D9" s="56" t="s">
        <v>181</v>
      </c>
    </row>
    <row r="10" spans="1:4" ht="39.6" x14ac:dyDescent="0.3">
      <c r="A10" s="38" t="s">
        <v>153</v>
      </c>
      <c r="B10" s="3" t="s">
        <v>75</v>
      </c>
      <c r="C10" s="46"/>
      <c r="D10" s="56" t="s">
        <v>179</v>
      </c>
    </row>
    <row r="11" spans="1:4" x14ac:dyDescent="0.3">
      <c r="A11" s="38" t="s">
        <v>154</v>
      </c>
      <c r="B11" s="3" t="s">
        <v>76</v>
      </c>
      <c r="C11" s="46"/>
      <c r="D11" s="56" t="s">
        <v>181</v>
      </c>
    </row>
    <row r="12" spans="1:4" ht="26.4" x14ac:dyDescent="0.3">
      <c r="A12" s="38" t="s">
        <v>155</v>
      </c>
      <c r="B12" s="3" t="s">
        <v>77</v>
      </c>
      <c r="C12" s="46"/>
      <c r="D12" s="56" t="s">
        <v>181</v>
      </c>
    </row>
    <row r="13" spans="1:4" ht="26.4" x14ac:dyDescent="0.3">
      <c r="A13" s="38" t="s">
        <v>156</v>
      </c>
      <c r="B13" s="3" t="s">
        <v>77</v>
      </c>
      <c r="C13" s="46"/>
      <c r="D13" s="56" t="s">
        <v>181</v>
      </c>
    </row>
    <row r="14" spans="1:4" x14ac:dyDescent="0.3">
      <c r="A14" s="38" t="s">
        <v>157</v>
      </c>
      <c r="B14" s="3" t="s">
        <v>78</v>
      </c>
      <c r="C14" s="46"/>
      <c r="D14" s="56" t="s">
        <v>181</v>
      </c>
    </row>
    <row r="15" spans="1:4" x14ac:dyDescent="0.3">
      <c r="A15" s="38" t="s">
        <v>158</v>
      </c>
      <c r="B15" s="29" t="s">
        <v>189</v>
      </c>
      <c r="C15" s="37"/>
      <c r="D15" s="56" t="s">
        <v>181</v>
      </c>
    </row>
    <row r="16" spans="1:4" ht="39.6" x14ac:dyDescent="0.3">
      <c r="A16" s="38" t="s">
        <v>159</v>
      </c>
      <c r="B16" s="3" t="s">
        <v>79</v>
      </c>
      <c r="C16" s="46"/>
      <c r="D16" s="56" t="s">
        <v>181</v>
      </c>
    </row>
    <row r="17" spans="1:4" ht="39.6" x14ac:dyDescent="0.3">
      <c r="A17" s="38" t="s">
        <v>160</v>
      </c>
      <c r="B17" s="3" t="s">
        <v>80</v>
      </c>
      <c r="C17" s="46"/>
      <c r="D17" s="56" t="s">
        <v>181</v>
      </c>
    </row>
    <row r="18" spans="1:4" ht="39.6" x14ac:dyDescent="0.3">
      <c r="A18" s="38" t="s">
        <v>161</v>
      </c>
      <c r="B18" s="3" t="s">
        <v>81</v>
      </c>
      <c r="C18" s="46"/>
      <c r="D18" s="56" t="s">
        <v>179</v>
      </c>
    </row>
    <row r="19" spans="1:4" ht="26.4" customHeight="1" x14ac:dyDescent="0.3">
      <c r="A19" s="38" t="s">
        <v>162</v>
      </c>
      <c r="B19" s="3" t="s">
        <v>83</v>
      </c>
      <c r="C19" s="48" t="s">
        <v>82</v>
      </c>
      <c r="D19" s="56" t="s">
        <v>179</v>
      </c>
    </row>
    <row r="20" spans="1:4" ht="28.8" x14ac:dyDescent="0.3">
      <c r="A20" s="38" t="s">
        <v>163</v>
      </c>
      <c r="B20" s="23" t="s">
        <v>84</v>
      </c>
      <c r="C20" s="48"/>
      <c r="D20" s="56" t="s">
        <v>181</v>
      </c>
    </row>
    <row r="21" spans="1:4" ht="43.2" x14ac:dyDescent="0.3">
      <c r="A21" s="38" t="s">
        <v>164</v>
      </c>
      <c r="B21" s="23" t="s">
        <v>85</v>
      </c>
      <c r="C21" s="48"/>
      <c r="D21" s="56" t="s">
        <v>181</v>
      </c>
    </row>
    <row r="22" spans="1:4" ht="57.6" x14ac:dyDescent="0.3">
      <c r="A22" s="38" t="s">
        <v>165</v>
      </c>
      <c r="B22" s="23" t="s">
        <v>86</v>
      </c>
      <c r="C22" s="48"/>
      <c r="D22" s="56" t="s">
        <v>181</v>
      </c>
    </row>
    <row r="23" spans="1:4" ht="28.8" x14ac:dyDescent="0.3">
      <c r="A23" s="38" t="s">
        <v>166</v>
      </c>
      <c r="B23" s="23" t="s">
        <v>87</v>
      </c>
      <c r="C23" s="48"/>
      <c r="D23" s="56" t="s">
        <v>181</v>
      </c>
    </row>
    <row r="24" spans="1:4" ht="43.2" x14ac:dyDescent="0.3">
      <c r="A24" s="38" t="s">
        <v>167</v>
      </c>
      <c r="B24" s="23" t="s">
        <v>190</v>
      </c>
      <c r="C24" s="48"/>
      <c r="D24" s="56" t="s">
        <v>181</v>
      </c>
    </row>
    <row r="25" spans="1:4" ht="43.2" x14ac:dyDescent="0.3">
      <c r="A25" s="38" t="s">
        <v>168</v>
      </c>
      <c r="B25" s="23" t="s">
        <v>89</v>
      </c>
      <c r="C25" s="48"/>
      <c r="D25" s="56" t="s">
        <v>181</v>
      </c>
    </row>
    <row r="26" spans="1:4" ht="26.4" x14ac:dyDescent="0.3">
      <c r="A26" s="38" t="s">
        <v>169</v>
      </c>
      <c r="B26" s="3" t="s">
        <v>49</v>
      </c>
      <c r="C26" s="46" t="s">
        <v>50</v>
      </c>
      <c r="D26" s="56" t="s">
        <v>181</v>
      </c>
    </row>
    <row r="27" spans="1:4" ht="26.4" x14ac:dyDescent="0.3">
      <c r="A27" s="38" t="s">
        <v>170</v>
      </c>
      <c r="B27" s="3" t="s">
        <v>51</v>
      </c>
      <c r="C27" s="46"/>
      <c r="D27" s="56" t="s">
        <v>181</v>
      </c>
    </row>
    <row r="28" spans="1:4" ht="26.4" x14ac:dyDescent="0.3">
      <c r="A28" s="38" t="s">
        <v>171</v>
      </c>
      <c r="B28" s="3" t="s">
        <v>92</v>
      </c>
      <c r="C28" s="46" t="s">
        <v>91</v>
      </c>
      <c r="D28" s="56" t="s">
        <v>181</v>
      </c>
    </row>
    <row r="29" spans="1:4" ht="26.4" x14ac:dyDescent="0.3">
      <c r="A29" s="38" t="s">
        <v>172</v>
      </c>
      <c r="B29" s="3" t="s">
        <v>93</v>
      </c>
      <c r="C29" s="46"/>
      <c r="D29" s="56" t="s">
        <v>181</v>
      </c>
    </row>
    <row r="30" spans="1:4" ht="26.4" x14ac:dyDescent="0.3">
      <c r="A30" s="38" t="s">
        <v>173</v>
      </c>
      <c r="B30" s="3" t="s">
        <v>94</v>
      </c>
      <c r="C30" s="46"/>
      <c r="D30" s="56" t="s">
        <v>179</v>
      </c>
    </row>
    <row r="31" spans="1:4" ht="26.4" x14ac:dyDescent="0.3">
      <c r="A31" s="38" t="s">
        <v>174</v>
      </c>
      <c r="B31" s="3" t="s">
        <v>95</v>
      </c>
      <c r="C31" s="46"/>
      <c r="D31" s="56" t="s">
        <v>181</v>
      </c>
    </row>
    <row r="32" spans="1:4" ht="26.4" x14ac:dyDescent="0.3">
      <c r="A32" s="38" t="s">
        <v>175</v>
      </c>
      <c r="B32" s="24" t="s">
        <v>96</v>
      </c>
      <c r="C32" s="49"/>
      <c r="D32" s="56" t="s">
        <v>181</v>
      </c>
    </row>
    <row r="33" spans="1:4" ht="26.4" x14ac:dyDescent="0.3">
      <c r="A33" s="38" t="s">
        <v>176</v>
      </c>
      <c r="B33" s="24" t="s">
        <v>98</v>
      </c>
      <c r="C33" s="49"/>
      <c r="D33" s="56" t="s">
        <v>181</v>
      </c>
    </row>
    <row r="34" spans="1:4" ht="41.4" x14ac:dyDescent="0.3">
      <c r="A34" s="38" t="s">
        <v>177</v>
      </c>
      <c r="B34" s="25" t="s">
        <v>100</v>
      </c>
      <c r="C34" s="50"/>
      <c r="D34" s="56" t="s">
        <v>181</v>
      </c>
    </row>
    <row r="35" spans="1:4" ht="52.8" x14ac:dyDescent="0.3">
      <c r="A35" s="53" t="s">
        <v>178</v>
      </c>
      <c r="B35" s="54" t="s">
        <v>102</v>
      </c>
      <c r="C35" s="55"/>
      <c r="D35" s="56" t="s">
        <v>181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60"/>
  <sheetViews>
    <sheetView topLeftCell="A4" zoomScale="85" zoomScaleNormal="85" workbookViewId="0">
      <selection activeCell="K41" sqref="K41"/>
    </sheetView>
  </sheetViews>
  <sheetFormatPr baseColWidth="10" defaultRowHeight="14.4" x14ac:dyDescent="0.3"/>
  <sheetData>
    <row r="1" spans="1:13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x14ac:dyDescent="0.3">
      <c r="A2" s="7" t="s">
        <v>71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3">
      <c r="A4" s="7"/>
      <c r="B4" s="156" t="s">
        <v>59</v>
      </c>
      <c r="C4" s="156"/>
      <c r="D4" s="156"/>
      <c r="E4" s="8"/>
      <c r="F4" s="8"/>
      <c r="G4" s="8"/>
      <c r="H4" s="8"/>
      <c r="I4" s="8"/>
      <c r="J4" s="8"/>
      <c r="K4" s="8"/>
      <c r="L4" s="7"/>
      <c r="M4" s="7"/>
    </row>
    <row r="5" spans="1:13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x14ac:dyDescent="0.3">
      <c r="B7" s="7" t="s">
        <v>60</v>
      </c>
      <c r="C7" s="7"/>
      <c r="D7" s="7" t="s">
        <v>61</v>
      </c>
      <c r="F7" s="7"/>
      <c r="G7" s="7"/>
      <c r="H7" s="7"/>
      <c r="I7" s="7"/>
      <c r="J7" s="7"/>
      <c r="K7" s="7"/>
      <c r="L7" s="7"/>
      <c r="M7" s="7"/>
    </row>
    <row r="8" spans="1:13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3">
      <c r="A11" s="157"/>
      <c r="B11" s="157"/>
      <c r="C11" s="7"/>
      <c r="D11" s="157" t="s">
        <v>63</v>
      </c>
      <c r="E11" s="157"/>
      <c r="F11" s="7"/>
      <c r="G11" s="7"/>
      <c r="H11" s="7"/>
      <c r="I11" s="7"/>
      <c r="J11" s="7"/>
      <c r="K11" s="7"/>
      <c r="L11" s="7"/>
      <c r="M11" s="7"/>
    </row>
    <row r="12" spans="1:13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x14ac:dyDescent="0.3">
      <c r="A13" s="7"/>
      <c r="B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x14ac:dyDescent="0.3">
      <c r="A14" s="7"/>
      <c r="B14" s="7"/>
      <c r="C14" s="9" t="s">
        <v>65</v>
      </c>
      <c r="D14" s="7"/>
      <c r="E14" s="7"/>
      <c r="F14" s="7" t="s">
        <v>66</v>
      </c>
      <c r="G14" s="7"/>
      <c r="H14" s="7"/>
      <c r="I14" s="7"/>
      <c r="J14" s="7"/>
      <c r="K14" s="7"/>
      <c r="L14" s="7"/>
      <c r="M14" s="7"/>
    </row>
    <row r="15" spans="1:13" x14ac:dyDescent="0.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22" x14ac:dyDescent="0.3">
      <c r="A17" s="157" t="s">
        <v>62</v>
      </c>
      <c r="B17" s="157"/>
      <c r="C17" s="7"/>
      <c r="D17" s="7"/>
      <c r="E17" s="7"/>
      <c r="F17" s="7" t="s">
        <v>64</v>
      </c>
      <c r="G17" s="7"/>
      <c r="H17" s="7"/>
      <c r="I17" s="7"/>
      <c r="J17" s="7"/>
      <c r="K17" s="7"/>
      <c r="L17" s="7"/>
      <c r="M17" s="7"/>
    </row>
    <row r="18" spans="1:22" x14ac:dyDescent="0.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22" x14ac:dyDescent="0.3">
      <c r="E19" s="4"/>
      <c r="G19" s="4"/>
    </row>
    <row r="20" spans="1:22" ht="15" thickBot="1" x14ac:dyDescent="0.35"/>
    <row r="21" spans="1:22" x14ac:dyDescent="0.3">
      <c r="F21" s="16"/>
      <c r="G21" s="17"/>
      <c r="H21" s="17"/>
      <c r="I21" s="17"/>
      <c r="J21" s="18"/>
      <c r="L21" s="16"/>
      <c r="M21" s="17"/>
      <c r="N21" s="17"/>
      <c r="O21" s="17"/>
      <c r="P21" s="18"/>
      <c r="R21" s="16"/>
      <c r="S21" s="17"/>
      <c r="T21" s="17"/>
      <c r="U21" s="17"/>
      <c r="V21" s="18"/>
    </row>
    <row r="22" spans="1:22" x14ac:dyDescent="0.3">
      <c r="A22" t="s">
        <v>67</v>
      </c>
      <c r="F22" s="10"/>
      <c r="G22" s="11"/>
      <c r="H22" s="11" t="s">
        <v>108</v>
      </c>
      <c r="I22" s="11"/>
      <c r="J22" s="12"/>
      <c r="L22" s="10"/>
      <c r="M22" s="11"/>
      <c r="N22" s="11" t="s">
        <v>144</v>
      </c>
      <c r="O22" s="11"/>
      <c r="P22" s="12"/>
      <c r="R22" s="10"/>
      <c r="S22" s="11"/>
      <c r="T22" s="11"/>
      <c r="U22" s="11"/>
      <c r="V22" s="12"/>
    </row>
    <row r="23" spans="1:22" x14ac:dyDescent="0.3">
      <c r="F23" s="10"/>
      <c r="G23" s="11"/>
      <c r="H23" s="11"/>
      <c r="I23" s="11"/>
      <c r="J23" s="12"/>
      <c r="L23" s="10"/>
      <c r="M23" s="11"/>
      <c r="N23" s="11"/>
      <c r="O23" s="11"/>
      <c r="P23" s="12"/>
      <c r="R23" s="10"/>
      <c r="S23" s="11"/>
      <c r="T23" s="11"/>
      <c r="U23" s="11"/>
      <c r="V23" s="12"/>
    </row>
    <row r="24" spans="1:22" x14ac:dyDescent="0.3">
      <c r="F24" s="10"/>
      <c r="G24" s="155" t="s">
        <v>31</v>
      </c>
      <c r="H24" s="155"/>
      <c r="I24" s="155"/>
      <c r="J24" s="12"/>
      <c r="L24" s="10"/>
      <c r="M24" s="155" t="s">
        <v>69</v>
      </c>
      <c r="N24" s="155"/>
      <c r="O24" s="155"/>
      <c r="P24" s="12"/>
      <c r="R24" s="10"/>
      <c r="S24" s="155" t="s">
        <v>70</v>
      </c>
      <c r="T24" s="155"/>
      <c r="U24" s="155"/>
      <c r="V24" s="12"/>
    </row>
    <row r="25" spans="1:22" x14ac:dyDescent="0.3">
      <c r="C25" s="4"/>
      <c r="E25" s="4"/>
      <c r="F25" s="10"/>
      <c r="G25" s="11"/>
      <c r="H25" s="11"/>
      <c r="I25" s="11"/>
      <c r="J25" s="12"/>
      <c r="L25" s="10"/>
      <c r="M25" s="11"/>
      <c r="N25" s="11"/>
      <c r="O25" s="11"/>
      <c r="P25" s="12"/>
      <c r="R25" s="10"/>
      <c r="S25" s="11"/>
      <c r="T25" s="11"/>
      <c r="U25" s="11"/>
      <c r="V25" s="12"/>
    </row>
    <row r="26" spans="1:22" x14ac:dyDescent="0.3">
      <c r="F26" s="10"/>
      <c r="G26" s="11"/>
      <c r="H26" s="11"/>
      <c r="I26" s="11"/>
      <c r="J26" s="12"/>
      <c r="L26" s="10"/>
      <c r="M26" s="11"/>
      <c r="N26" s="11"/>
      <c r="O26" s="11"/>
      <c r="P26" s="12"/>
      <c r="R26" s="10"/>
      <c r="S26" s="11"/>
      <c r="T26" s="11"/>
      <c r="U26" s="11"/>
      <c r="V26" s="12"/>
    </row>
    <row r="27" spans="1:22" x14ac:dyDescent="0.3">
      <c r="F27" s="10"/>
      <c r="G27" s="11"/>
      <c r="H27" s="11"/>
      <c r="I27" s="11"/>
      <c r="J27" s="12"/>
      <c r="L27" s="10"/>
      <c r="M27" s="11"/>
      <c r="N27" s="11"/>
      <c r="O27" s="11"/>
      <c r="P27" s="12"/>
      <c r="R27" s="10"/>
      <c r="S27" s="11"/>
      <c r="T27" s="11"/>
      <c r="U27" s="11"/>
      <c r="V27" s="12"/>
    </row>
    <row r="28" spans="1:22" x14ac:dyDescent="0.3">
      <c r="F28" s="10"/>
      <c r="G28" s="11"/>
      <c r="H28" s="11"/>
      <c r="I28" s="11"/>
      <c r="J28" s="12"/>
      <c r="L28" s="10"/>
      <c r="M28" s="11"/>
      <c r="N28" s="11"/>
      <c r="O28" s="11"/>
      <c r="P28" s="12"/>
      <c r="R28" s="10"/>
      <c r="S28" s="11"/>
      <c r="T28" s="11"/>
      <c r="U28" s="11"/>
      <c r="V28" s="12"/>
    </row>
    <row r="29" spans="1:22" x14ac:dyDescent="0.3">
      <c r="F29" s="10"/>
      <c r="G29" s="11"/>
      <c r="H29" s="11"/>
      <c r="I29" s="11"/>
      <c r="J29" s="12"/>
      <c r="L29" s="10"/>
      <c r="M29" s="11"/>
      <c r="N29" s="11"/>
      <c r="O29" s="11"/>
      <c r="P29" s="12"/>
      <c r="R29" s="10"/>
      <c r="S29" s="11"/>
      <c r="T29" s="11"/>
      <c r="U29" s="11"/>
      <c r="V29" s="12"/>
    </row>
    <row r="30" spans="1:22" x14ac:dyDescent="0.3">
      <c r="F30" s="10"/>
      <c r="G30" s="11"/>
      <c r="H30" s="11"/>
      <c r="I30" s="11"/>
      <c r="J30" s="12"/>
      <c r="L30" s="10"/>
      <c r="M30" s="11"/>
      <c r="N30" s="11"/>
      <c r="O30" s="11"/>
      <c r="P30" s="12"/>
      <c r="R30" s="10"/>
      <c r="S30" s="11"/>
      <c r="T30" s="11"/>
      <c r="U30" s="11"/>
      <c r="V30" s="12"/>
    </row>
    <row r="31" spans="1:22" ht="15" thickBot="1" x14ac:dyDescent="0.35">
      <c r="F31" s="13"/>
      <c r="G31" s="14"/>
      <c r="H31" s="14"/>
      <c r="I31" s="14"/>
      <c r="J31" s="15"/>
      <c r="L31" s="13"/>
      <c r="M31" s="14"/>
      <c r="N31" s="14"/>
      <c r="O31" s="14"/>
      <c r="P31" s="15"/>
      <c r="R31" s="13"/>
      <c r="S31" s="14"/>
      <c r="T31" s="14"/>
      <c r="U31" s="14"/>
      <c r="V31" s="15"/>
    </row>
    <row r="34" spans="6:10" ht="15" thickBot="1" x14ac:dyDescent="0.35"/>
    <row r="35" spans="6:10" x14ac:dyDescent="0.3">
      <c r="F35" s="16"/>
      <c r="G35" s="17"/>
      <c r="H35" s="17"/>
      <c r="I35" s="17"/>
      <c r="J35" s="18"/>
    </row>
    <row r="36" spans="6:10" x14ac:dyDescent="0.3">
      <c r="F36" s="10"/>
      <c r="G36" s="11"/>
      <c r="H36" s="11" t="s">
        <v>522</v>
      </c>
      <c r="I36" s="11"/>
      <c r="J36" s="12"/>
    </row>
    <row r="37" spans="6:10" x14ac:dyDescent="0.3">
      <c r="F37" s="10"/>
      <c r="G37" s="11"/>
      <c r="H37" s="11"/>
      <c r="I37" s="11"/>
      <c r="J37" s="12"/>
    </row>
    <row r="38" spans="6:10" x14ac:dyDescent="0.3">
      <c r="F38" s="10"/>
      <c r="G38" s="155" t="s">
        <v>68</v>
      </c>
      <c r="H38" s="155"/>
      <c r="I38" s="155"/>
      <c r="J38" s="12"/>
    </row>
    <row r="39" spans="6:10" x14ac:dyDescent="0.3">
      <c r="F39" s="10"/>
      <c r="G39" s="11"/>
      <c r="H39" s="11"/>
      <c r="I39" s="11"/>
      <c r="J39" s="12"/>
    </row>
    <row r="40" spans="6:10" x14ac:dyDescent="0.3">
      <c r="F40" s="10"/>
      <c r="G40" s="11"/>
      <c r="H40" s="11"/>
      <c r="I40" s="11"/>
      <c r="J40" s="12"/>
    </row>
    <row r="41" spans="6:10" x14ac:dyDescent="0.3">
      <c r="F41" s="10"/>
      <c r="G41" s="11"/>
      <c r="H41" s="11"/>
      <c r="I41" s="11"/>
      <c r="J41" s="12"/>
    </row>
    <row r="42" spans="6:10" x14ac:dyDescent="0.3">
      <c r="F42" s="10"/>
      <c r="G42" s="11"/>
      <c r="H42" s="11"/>
      <c r="I42" s="11"/>
      <c r="J42" s="12"/>
    </row>
    <row r="43" spans="6:10" x14ac:dyDescent="0.3">
      <c r="F43" s="10"/>
      <c r="G43" s="11"/>
      <c r="H43" s="11"/>
      <c r="I43" s="11"/>
      <c r="J43" s="12"/>
    </row>
    <row r="44" spans="6:10" x14ac:dyDescent="0.3">
      <c r="F44" s="10"/>
      <c r="G44" s="11"/>
      <c r="H44" s="11"/>
      <c r="I44" s="11"/>
      <c r="J44" s="12"/>
    </row>
    <row r="45" spans="6:10" ht="15" thickBot="1" x14ac:dyDescent="0.35">
      <c r="F45" s="13"/>
      <c r="G45" s="14"/>
      <c r="H45" s="14"/>
      <c r="I45" s="14"/>
      <c r="J45" s="15"/>
    </row>
    <row r="49" spans="13:17" ht="15" thickBot="1" x14ac:dyDescent="0.35"/>
    <row r="50" spans="13:17" x14ac:dyDescent="0.3">
      <c r="M50" s="16"/>
      <c r="N50" s="17"/>
      <c r="O50" s="17"/>
      <c r="P50" s="17"/>
      <c r="Q50" s="18"/>
    </row>
    <row r="51" spans="13:17" x14ac:dyDescent="0.3">
      <c r="M51" s="10"/>
      <c r="N51" s="11"/>
      <c r="O51" s="11"/>
      <c r="P51" s="11"/>
      <c r="Q51" s="12"/>
    </row>
    <row r="52" spans="13:17" x14ac:dyDescent="0.3">
      <c r="M52" s="10"/>
      <c r="N52" s="11"/>
      <c r="O52" s="11"/>
      <c r="P52" s="11"/>
      <c r="Q52" s="12"/>
    </row>
    <row r="53" spans="13:17" x14ac:dyDescent="0.3">
      <c r="M53" s="10"/>
      <c r="N53" s="155" t="s">
        <v>69</v>
      </c>
      <c r="O53" s="155"/>
      <c r="P53" s="155"/>
      <c r="Q53" s="12"/>
    </row>
    <row r="54" spans="13:17" x14ac:dyDescent="0.3">
      <c r="M54" s="10"/>
      <c r="N54" s="11"/>
      <c r="O54" s="11"/>
      <c r="P54" s="11"/>
      <c r="Q54" s="12"/>
    </row>
    <row r="55" spans="13:17" x14ac:dyDescent="0.3">
      <c r="M55" s="10"/>
      <c r="N55" s="11"/>
      <c r="O55" s="11"/>
      <c r="P55" s="11"/>
      <c r="Q55" s="12"/>
    </row>
    <row r="56" spans="13:17" x14ac:dyDescent="0.3">
      <c r="M56" s="10"/>
      <c r="N56" s="11"/>
      <c r="O56" s="11"/>
      <c r="P56" s="11"/>
      <c r="Q56" s="12"/>
    </row>
    <row r="57" spans="13:17" x14ac:dyDescent="0.3">
      <c r="M57" s="10"/>
      <c r="N57" s="11"/>
      <c r="O57" s="11"/>
      <c r="P57" s="11"/>
      <c r="Q57" s="12"/>
    </row>
    <row r="58" spans="13:17" x14ac:dyDescent="0.3">
      <c r="M58" s="10"/>
      <c r="N58" s="11"/>
      <c r="O58" s="11"/>
      <c r="P58" s="11"/>
      <c r="Q58" s="12"/>
    </row>
    <row r="59" spans="13:17" x14ac:dyDescent="0.3">
      <c r="M59" s="10"/>
      <c r="N59" s="11"/>
      <c r="O59" s="11"/>
      <c r="P59" s="11"/>
      <c r="Q59" s="12"/>
    </row>
    <row r="60" spans="13:17" ht="15" thickBot="1" x14ac:dyDescent="0.35">
      <c r="M60" s="13"/>
      <c r="N60" s="14"/>
      <c r="O60" s="14"/>
      <c r="P60" s="14"/>
      <c r="Q60" s="15"/>
    </row>
  </sheetData>
  <mergeCells count="9">
    <mergeCell ref="S24:U24"/>
    <mergeCell ref="B4:D4"/>
    <mergeCell ref="A11:B11"/>
    <mergeCell ref="D11:E11"/>
    <mergeCell ref="N53:P53"/>
    <mergeCell ref="A17:B17"/>
    <mergeCell ref="G24:I24"/>
    <mergeCell ref="G38:I38"/>
    <mergeCell ref="M24:O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Audit</vt:lpstr>
      <vt:lpstr>Paramètres</vt:lpstr>
      <vt:lpstr>Questions</vt:lpstr>
      <vt:lpstr>Réponses</vt:lpstr>
      <vt:lpstr>Feuil1</vt:lpstr>
      <vt:lpstr>LISTEQUESTION</vt:lpstr>
      <vt:lpstr>zzz1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Marc-Antoine Moreau</dc:creator>
  <cp:lastModifiedBy>Marc-Antoine Moreau</cp:lastModifiedBy>
  <cp:lastPrinted>2022-04-11T13:39:34Z</cp:lastPrinted>
  <dcterms:created xsi:type="dcterms:W3CDTF">2022-02-07T12:35:11Z</dcterms:created>
  <dcterms:modified xsi:type="dcterms:W3CDTF">2022-04-20T12:37:43Z</dcterms:modified>
</cp:coreProperties>
</file>