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1A98ABF4-9D37-458A-BF7D-DA0F424722B8}" xr6:coauthVersionLast="47" xr6:coauthVersionMax="47" xr10:uidLastSave="{00000000-0000-0000-0000-000000000000}"/>
  <workbookProtection lockStructure="1"/>
  <bookViews>
    <workbookView xWindow="-25320" yWindow="-495" windowWidth="25440" windowHeight="15390" xr2:uid="{00000000-000D-0000-FFFF-FFFF00000000}"/>
  </bookViews>
  <sheets>
    <sheet name="Gestion" sheetId="1" r:id="rId1"/>
  </sheets>
  <definedNames>
    <definedName name="_xlnm._FilterDatabase" localSheetId="0" hidden="1">Gestion!$A$29:$Q$116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5" i="1" l="1"/>
  <c r="A24" i="1"/>
  <c r="A13" i="1"/>
  <c r="A12" i="1"/>
  <c r="A21" i="1"/>
  <c r="A20" i="1"/>
  <c r="A15" i="1"/>
  <c r="A14" i="1"/>
  <c r="A27" i="1"/>
  <c r="A9" i="1"/>
  <c r="P47" i="1"/>
  <c r="P41" i="1"/>
  <c r="P45" i="1" l="1"/>
  <c r="P39" i="1" l="1"/>
  <c r="P43" i="1"/>
  <c r="P46" i="1"/>
  <c r="P48" i="1"/>
  <c r="P49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B3" i="1"/>
</calcChain>
</file>

<file path=xl/sharedStrings.xml><?xml version="1.0" encoding="utf-8"?>
<sst xmlns="http://schemas.openxmlformats.org/spreadsheetml/2006/main" count="15" uniqueCount="14">
  <si>
    <t>N/A</t>
  </si>
  <si>
    <t xml:space="preserve">Date du jour : </t>
  </si>
  <si>
    <t xml:space="preserve">Formation autodirigée et rétroaction </t>
  </si>
  <si>
    <t>Lettres envoyées</t>
  </si>
  <si>
    <t>Rétroaction 6 mois après la formation autodirigée</t>
  </si>
  <si>
    <t>Dernière étape complété :</t>
  </si>
  <si>
    <t>Formation autodirigée et rétroaction prochainement:</t>
  </si>
  <si>
    <t>Lettres en cours d'envoi</t>
  </si>
  <si>
    <t>Rétroaction 6 mois après la formation autodirigée prochainement</t>
  </si>
  <si>
    <t xml:space="preserve">ont demandé </t>
  </si>
  <si>
    <t xml:space="preserve">En attente du retour de courriel </t>
  </si>
  <si>
    <t xml:space="preserve">Désignation de la personne </t>
  </si>
  <si>
    <t xml:space="preserve">Présentation </t>
  </si>
  <si>
    <t>Présentation prochainement: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</si>
</sst>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20"/>
      <color theme="1"/>
      <name val="Arial"/>
      <family val="2"/>
    </font>
    <font>
      <sz val="11"/>
      <color theme="1"/>
      <name val="Arial"/>
      <family val="2"/>
    </font>
    <font>
      <b/>
      <sz val="11"/>
      <color rgb="FF0070C0"/>
      <name val="Arial"/>
      <family val="2"/>
    </font>
    <font>
      <b/>
      <u/>
      <sz val="11"/>
      <color theme="1"/>
      <name val="Arial"/>
      <family val="2"/>
    </font>
    <font>
      <sz val="11"/>
      <color rgb="FF0070C0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1"/>
      <color rgb="FF002060"/>
      <name val="Arial"/>
      <family val="2"/>
    </font>
    <font>
      <sz val="11"/>
      <color rgb="FF002060"/>
      <name val="Arial"/>
      <family val="2"/>
    </font>
    <font>
      <u/>
      <sz val="11"/>
      <color theme="10"/>
      <name val="Arial"/>
      <family val="2"/>
    </font>
    <font>
      <i/>
      <sz val="11"/>
      <color rgb="FF002060"/>
      <name val="Arial"/>
      <family val="2"/>
    </font>
    <font>
      <i/>
      <sz val="11"/>
      <name val="Arial"/>
      <family val="2"/>
    </font>
    <font>
      <b/>
      <sz val="1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2" borderId="0">
      <alignment vertical="center"/>
    </xf>
    <xf numFmtId="0" fontId="3" fillId="2" borderId="0" applyNumberFormat="0" applyFill="0" applyBorder="0" applyAlignment="0" applyProtection="0">
      <alignment vertical="center"/>
    </xf>
  </cellStyleXfs>
  <cellXfs count="68">
    <xf numFmtId="0" fontId="0" fillId="0" borderId="0" xfId="0"/>
    <xf numFmtId="164" fontId="7" fillId="0" borderId="0" xfId="0" applyNumberFormat="1" applyFont="1" applyAlignment="1" applyProtection="1">
      <alignment horizontal="left"/>
    </xf>
    <xf numFmtId="0" fontId="10" fillId="0" borderId="1" xfId="0" applyFont="1" applyFill="1" applyBorder="1" applyAlignment="1" applyProtection="1">
      <alignment horizontal="center" vertical="center"/>
    </xf>
    <xf numFmtId="0" fontId="10" fillId="0" borderId="3" xfId="0" applyFont="1" applyFill="1" applyBorder="1" applyAlignment="1" applyProtection="1">
      <alignment horizontal="center" vertical="center" textRotation="90"/>
    </xf>
    <xf numFmtId="164" fontId="15" fillId="0" borderId="1" xfId="0" applyNumberFormat="1" applyFont="1" applyFill="1" applyBorder="1" applyAlignment="1" applyProtection="1">
      <alignment horizontal="left"/>
    </xf>
    <xf numFmtId="164" fontId="16" fillId="0" borderId="1" xfId="0" applyNumberFormat="1" applyFont="1" applyFill="1" applyBorder="1" applyAlignment="1" applyProtection="1">
      <alignment horizontal="left"/>
    </xf>
    <xf numFmtId="0" fontId="13" fillId="0" borderId="1" xfId="0" applyFont="1" applyFill="1" applyBorder="1" applyProtection="1"/>
    <xf numFmtId="164" fontId="6" fillId="0" borderId="1" xfId="0" applyNumberFormat="1" applyFont="1" applyFill="1" applyBorder="1" applyProtection="1"/>
    <xf numFmtId="0" fontId="5" fillId="0" borderId="0" xfId="0" applyFont="1" applyProtection="1"/>
    <xf numFmtId="0" fontId="6" fillId="0" borderId="0" xfId="0" applyFont="1" applyProtection="1"/>
    <xf numFmtId="0" fontId="6" fillId="0" borderId="0" xfId="0" applyFont="1" applyAlignment="1" applyProtection="1">
      <alignment horizontal="center"/>
    </xf>
    <xf numFmtId="22" fontId="6" fillId="0" borderId="0" xfId="0" applyNumberFormat="1" applyFont="1" applyProtection="1"/>
    <xf numFmtId="0" fontId="10" fillId="8" borderId="0" xfId="0" applyFont="1" applyFill="1" applyProtection="1"/>
    <xf numFmtId="164" fontId="11" fillId="0" borderId="0" xfId="0" applyNumberFormat="1" applyFont="1" applyAlignment="1" applyProtection="1">
      <alignment horizontal="left"/>
    </xf>
    <xf numFmtId="0" fontId="0" fillId="0" borderId="0" xfId="0" applyProtection="1"/>
    <xf numFmtId="164" fontId="4" fillId="0" borderId="0" xfId="0" applyNumberFormat="1" applyFont="1" applyAlignment="1" applyProtection="1">
      <alignment horizontal="left"/>
    </xf>
    <xf numFmtId="0" fontId="0" fillId="0" borderId="0" xfId="0" applyAlignment="1" applyProtection="1">
      <alignment horizontal="center"/>
    </xf>
    <xf numFmtId="0" fontId="8" fillId="0" borderId="0" xfId="0" applyFont="1" applyProtection="1"/>
    <xf numFmtId="164" fontId="9" fillId="0" borderId="0" xfId="0" applyNumberFormat="1" applyFont="1" applyAlignment="1" applyProtection="1">
      <alignment horizontal="left"/>
    </xf>
    <xf numFmtId="0" fontId="10" fillId="0" borderId="0" xfId="0" applyFont="1" applyProtection="1"/>
    <xf numFmtId="0" fontId="10" fillId="9" borderId="0" xfId="0" applyFont="1" applyFill="1" applyProtection="1"/>
    <xf numFmtId="0" fontId="10" fillId="3" borderId="0" xfId="0" applyFont="1" applyFill="1" applyProtection="1"/>
    <xf numFmtId="0" fontId="10" fillId="4" borderId="0" xfId="0" applyFont="1" applyFill="1" applyProtection="1"/>
    <xf numFmtId="0" fontId="10" fillId="5" borderId="0" xfId="0" applyFont="1" applyFill="1" applyProtection="1"/>
    <xf numFmtId="15" fontId="6" fillId="0" borderId="0" xfId="0" applyNumberFormat="1" applyFont="1" applyProtection="1"/>
    <xf numFmtId="0" fontId="10" fillId="0" borderId="0" xfId="0" applyFont="1" applyFill="1" applyProtection="1"/>
    <xf numFmtId="164" fontId="11" fillId="0" borderId="0" xfId="0" applyNumberFormat="1" applyFont="1" applyFill="1" applyAlignment="1" applyProtection="1">
      <alignment horizontal="left"/>
    </xf>
    <xf numFmtId="0" fontId="6" fillId="0" borderId="0" xfId="0" applyFont="1" applyFill="1" applyProtection="1"/>
    <xf numFmtId="0" fontId="6" fillId="0" borderId="0" xfId="0" applyFont="1" applyFill="1" applyAlignment="1" applyProtection="1">
      <alignment horizontal="center"/>
    </xf>
    <xf numFmtId="15" fontId="6" fillId="0" borderId="0" xfId="0" applyNumberFormat="1" applyFont="1" applyFill="1" applyProtection="1"/>
    <xf numFmtId="0" fontId="17" fillId="6" borderId="0" xfId="0" applyFont="1" applyFill="1" applyProtection="1"/>
    <xf numFmtId="0" fontId="17" fillId="0" borderId="0" xfId="0" applyFont="1" applyFill="1" applyProtection="1"/>
    <xf numFmtId="0" fontId="10" fillId="7" borderId="0" xfId="0" applyFont="1" applyFill="1" applyProtection="1"/>
    <xf numFmtId="0" fontId="13" fillId="0" borderId="0" xfId="0" applyFont="1" applyFill="1" applyProtection="1"/>
    <xf numFmtId="0" fontId="12" fillId="0" borderId="1" xfId="0" applyFont="1" applyFill="1" applyBorder="1" applyAlignment="1" applyProtection="1">
      <alignment vertical="center" textRotation="90"/>
    </xf>
    <xf numFmtId="0" fontId="12" fillId="0" borderId="1" xfId="0" applyFont="1" applyFill="1" applyBorder="1" applyAlignment="1" applyProtection="1">
      <alignment horizontal="center" vertical="center" textRotation="90"/>
    </xf>
    <xf numFmtId="0" fontId="12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left"/>
    </xf>
    <xf numFmtId="0" fontId="6" fillId="0" borderId="1" xfId="0" applyFont="1" applyFill="1" applyBorder="1" applyProtection="1"/>
    <xf numFmtId="0" fontId="6" fillId="0" borderId="1" xfId="0" applyFont="1" applyFill="1" applyBorder="1" applyAlignment="1" applyProtection="1">
      <alignment horizontal="center"/>
    </xf>
    <xf numFmtId="0" fontId="10" fillId="0" borderId="6" xfId="0" applyFont="1" applyFill="1" applyBorder="1" applyAlignment="1" applyProtection="1">
      <alignment horizontal="center" vertical="center"/>
    </xf>
    <xf numFmtId="0" fontId="10" fillId="0" borderId="7" xfId="0" applyFont="1" applyFill="1" applyBorder="1" applyAlignment="1" applyProtection="1">
      <alignment horizontal="center" vertical="center"/>
    </xf>
    <xf numFmtId="0" fontId="14" fillId="0" borderId="1" xfId="1" applyFont="1" applyFill="1" applyBorder="1" applyProtection="1"/>
    <xf numFmtId="0" fontId="6" fillId="0" borderId="1" xfId="0" applyNumberFormat="1" applyFont="1" applyFill="1" applyBorder="1" applyAlignment="1" applyProtection="1">
      <alignment horizontal="left"/>
    </xf>
    <xf numFmtId="164" fontId="6" fillId="0" borderId="1" xfId="0" applyNumberFormat="1" applyFont="1" applyFill="1" applyBorder="1" applyAlignment="1" applyProtection="1">
      <alignment horizontal="left"/>
    </xf>
    <xf numFmtId="164" fontId="11" fillId="0" borderId="1" xfId="0" applyNumberFormat="1" applyFont="1" applyFill="1" applyBorder="1" applyAlignment="1" applyProtection="1">
      <alignment horizontal="left"/>
    </xf>
    <xf numFmtId="164" fontId="11" fillId="0" borderId="1" xfId="0" applyNumberFormat="1" applyFont="1" applyFill="1" applyBorder="1" applyAlignment="1" applyProtection="1">
      <alignment horizontal="center"/>
    </xf>
    <xf numFmtId="0" fontId="6" fillId="0" borderId="1" xfId="0" applyNumberFormat="1" applyFont="1" applyFill="1" applyBorder="1" applyProtection="1"/>
    <xf numFmtId="164" fontId="14" fillId="0" borderId="1" xfId="1" applyNumberFormat="1" applyFont="1" applyFill="1" applyBorder="1" applyAlignment="1" applyProtection="1">
      <alignment horizontal="left"/>
    </xf>
    <xf numFmtId="164" fontId="6" fillId="0" borderId="1" xfId="0" applyNumberFormat="1" applyFont="1" applyFill="1" applyBorder="1" applyAlignment="1" applyProtection="1">
      <alignment horizontal="center"/>
    </xf>
    <xf numFmtId="0" fontId="6" fillId="9" borderId="1" xfId="0" applyFont="1" applyFill="1" applyBorder="1" applyAlignment="1" applyProtection="1">
      <alignment horizontal="left"/>
    </xf>
    <xf numFmtId="15" fontId="6" fillId="0" borderId="1" xfId="0" applyNumberFormat="1" applyFont="1" applyFill="1" applyBorder="1" applyAlignment="1" applyProtection="1">
      <alignment horizontal="left"/>
    </xf>
    <xf numFmtId="0" fontId="6" fillId="8" borderId="1" xfId="0" applyFont="1" applyFill="1" applyBorder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12" fillId="0" borderId="2" xfId="0" applyFont="1" applyFill="1" applyBorder="1" applyAlignment="1" applyProtection="1">
      <alignment horizontal="center" vertical="center" textRotation="90"/>
    </xf>
    <xf numFmtId="0" fontId="12" fillId="0" borderId="3" xfId="0" applyFont="1" applyFill="1" applyBorder="1" applyAlignment="1" applyProtection="1">
      <alignment horizontal="center" vertical="center" textRotation="90"/>
    </xf>
    <xf numFmtId="0" fontId="12" fillId="0" borderId="2" xfId="0" applyFont="1" applyFill="1" applyBorder="1" applyAlignment="1" applyProtection="1">
      <alignment horizontal="center" vertical="center"/>
    </xf>
    <xf numFmtId="0" fontId="12" fillId="0" borderId="3" xfId="0" applyFont="1" applyFill="1" applyBorder="1" applyAlignment="1" applyProtection="1">
      <alignment horizontal="center" vertical="center"/>
    </xf>
    <xf numFmtId="0" fontId="12" fillId="0" borderId="4" xfId="0" applyFont="1" applyFill="1" applyBorder="1" applyAlignment="1" applyProtection="1">
      <alignment horizontal="center" vertical="center" textRotation="45"/>
    </xf>
    <xf numFmtId="0" fontId="12" fillId="0" borderId="8" xfId="0" applyFont="1" applyFill="1" applyBorder="1" applyAlignment="1" applyProtection="1">
      <alignment horizontal="center" vertical="center" textRotation="45"/>
    </xf>
    <xf numFmtId="0" fontId="12" fillId="0" borderId="5" xfId="0" applyFont="1" applyFill="1" applyBorder="1" applyAlignment="1" applyProtection="1">
      <alignment horizontal="center" vertical="center" textRotation="45"/>
    </xf>
    <xf numFmtId="0" fontId="12" fillId="0" borderId="1" xfId="0" applyFont="1" applyFill="1" applyBorder="1" applyAlignment="1" applyProtection="1">
      <alignment horizontal="center" vertical="center"/>
    </xf>
    <xf numFmtId="0" fontId="12" fillId="0" borderId="1" xfId="0" applyFont="1" applyFill="1" applyBorder="1" applyAlignment="1" applyProtection="1">
      <alignment horizontal="center" vertical="center" wrapText="1"/>
    </xf>
    <xf numFmtId="0" fontId="12" fillId="0" borderId="4" xfId="0" applyFont="1" applyFill="1" applyBorder="1" applyAlignment="1" applyProtection="1">
      <alignment horizontal="center" vertical="center"/>
    </xf>
    <xf numFmtId="0" fontId="12" fillId="0" borderId="5" xfId="0" applyFont="1" applyFill="1" applyBorder="1" applyAlignment="1" applyProtection="1">
      <alignment horizontal="center" vertical="center"/>
    </xf>
    <xf numFmtId="0" fontId="12" fillId="0" borderId="6" xfId="0" applyFont="1" applyFill="1" applyBorder="1" applyAlignment="1" applyProtection="1">
      <alignment horizontal="center" vertical="center"/>
    </xf>
    <xf numFmtId="0" fontId="12" fillId="0" borderId="7" xfId="0" applyFont="1" applyFill="1" applyBorder="1" applyAlignment="1" applyProtection="1">
      <alignment horizontal="center" vertical="center"/>
    </xf>
  </cellXfs>
  <cellStyles count="4">
    <cellStyle name="Lien hypertexte" xfId="1" builtinId="8"/>
    <cellStyle name="Lien hypertexte 2" xfId="3" xr:uid="{2ADBEB32-1E45-429F-B74C-33B4B3B7FA76}"/>
    <cellStyle name="Normal" xfId="0" builtinId="0"/>
    <cellStyle name="Normal 2" xfId="2" xr:uid="{25FEB567-BE75-4FBC-AFBB-CDBBA91C4DE4}"/>
  </cellStyles>
  <dxfs count="5">
    <dxf>
      <fill>
        <patternFill>
          <bgColor theme="4" tint="0.79998168889431442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00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</xdr:colOff>
      <xdr:row>12</xdr:row>
      <xdr:rowOff>180975</xdr:rowOff>
    </xdr:from>
    <xdr:to>
      <xdr:col>2</xdr:col>
      <xdr:colOff>523875</xdr:colOff>
      <xdr:row>14</xdr:row>
      <xdr:rowOff>47625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6CAB9019-C34C-4E57-83D9-9C3B27318622}"/>
            </a:ext>
          </a:extLst>
        </xdr:cNvPr>
        <xdr:cNvSpPr/>
      </xdr:nvSpPr>
      <xdr:spPr>
        <a:xfrm rot="5400000">
          <a:off x="2409825" y="2524125"/>
          <a:ext cx="247650" cy="41910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1143000</xdr:colOff>
      <xdr:row>13</xdr:row>
      <xdr:rowOff>152400</xdr:rowOff>
    </xdr:from>
    <xdr:to>
      <xdr:col>2</xdr:col>
      <xdr:colOff>1562100</xdr:colOff>
      <xdr:row>15</xdr:row>
      <xdr:rowOff>19050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B235CD9D-21BF-4550-BF17-981462D6A79B}"/>
            </a:ext>
          </a:extLst>
        </xdr:cNvPr>
        <xdr:cNvSpPr/>
      </xdr:nvSpPr>
      <xdr:spPr>
        <a:xfrm rot="5400000">
          <a:off x="3448050" y="2686050"/>
          <a:ext cx="247650" cy="41910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895350</xdr:colOff>
      <xdr:row>19</xdr:row>
      <xdr:rowOff>0</xdr:rowOff>
    </xdr:from>
    <xdr:to>
      <xdr:col>2</xdr:col>
      <xdr:colOff>1314450</xdr:colOff>
      <xdr:row>20</xdr:row>
      <xdr:rowOff>57150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27430283-E125-489C-9797-91A2BEA6D2A8}"/>
            </a:ext>
          </a:extLst>
        </xdr:cNvPr>
        <xdr:cNvSpPr/>
      </xdr:nvSpPr>
      <xdr:spPr>
        <a:xfrm rot="5400000">
          <a:off x="3200400" y="3676650"/>
          <a:ext cx="247650" cy="41910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1885950</xdr:colOff>
      <xdr:row>19</xdr:row>
      <xdr:rowOff>171450</xdr:rowOff>
    </xdr:from>
    <xdr:to>
      <xdr:col>2</xdr:col>
      <xdr:colOff>2305050</xdr:colOff>
      <xdr:row>21</xdr:row>
      <xdr:rowOff>38100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6FF3F161-020A-4DE6-BDA8-722E87FFA101}"/>
            </a:ext>
          </a:extLst>
        </xdr:cNvPr>
        <xdr:cNvSpPr/>
      </xdr:nvSpPr>
      <xdr:spPr>
        <a:xfrm rot="5400000">
          <a:off x="4191000" y="3848100"/>
          <a:ext cx="247650" cy="41910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1752600</xdr:colOff>
      <xdr:row>22</xdr:row>
      <xdr:rowOff>171450</xdr:rowOff>
    </xdr:from>
    <xdr:to>
      <xdr:col>2</xdr:col>
      <xdr:colOff>2171700</xdr:colOff>
      <xdr:row>24</xdr:row>
      <xdr:rowOff>38100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54180143-BD44-4F67-B44B-EF5B78DABBE8}"/>
            </a:ext>
          </a:extLst>
        </xdr:cNvPr>
        <xdr:cNvSpPr/>
      </xdr:nvSpPr>
      <xdr:spPr>
        <a:xfrm rot="5400000">
          <a:off x="4057650" y="4419600"/>
          <a:ext cx="247650" cy="41910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2724150</xdr:colOff>
      <xdr:row>24</xdr:row>
      <xdr:rowOff>0</xdr:rowOff>
    </xdr:from>
    <xdr:to>
      <xdr:col>2</xdr:col>
      <xdr:colOff>3143250</xdr:colOff>
      <xdr:row>25</xdr:row>
      <xdr:rowOff>57150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C726A355-4A72-4885-B858-FF4C7D1904BE}"/>
            </a:ext>
          </a:extLst>
        </xdr:cNvPr>
        <xdr:cNvSpPr/>
      </xdr:nvSpPr>
      <xdr:spPr>
        <a:xfrm rot="5400000">
          <a:off x="5029200" y="4629150"/>
          <a:ext cx="247650" cy="419100"/>
        </a:xfrm>
        <a:prstGeom prst="down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Lettre/Sante/CIUSSS%20du%20centre-sud-de-l'&#206;le-de-Mtl/LE_CDD_CIUSSS_CSUD_MTL_VF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Lettre/Sante/CHU_CIUSSS_est_ile_mtl/LE_CDD_CHU_QC_VF.pdf" TargetMode="External"/><Relationship Id="rId1" Type="http://schemas.openxmlformats.org/officeDocument/2006/relationships/hyperlink" Target="Lettre/Sante/CHU_CIUSSS_est_ile_mtl/LE_CDD_CIUSSS_Est_Ile_MTL_VF.pdf" TargetMode="External"/><Relationship Id="rId6" Type="http://schemas.openxmlformats.org/officeDocument/2006/relationships/hyperlink" Target="Lettre\MO\SQI%20et%20RQ\LE_SQI_CDD.pdf" TargetMode="External"/><Relationship Id="rId5" Type="http://schemas.openxmlformats.org/officeDocument/2006/relationships/hyperlink" Target="Lettre/MO/SQI%20et%20RQ/LE_RQ_CDD.pdf" TargetMode="External"/><Relationship Id="rId4" Type="http://schemas.openxmlformats.org/officeDocument/2006/relationships/hyperlink" Target="Lettre/Education/Universit&#233;%20de%20Montr&#233;al/CORR_2022-02-09/LE_CDD_Univ-Mtl_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5"/>
  <sheetViews>
    <sheetView showGridLines="0" tabSelected="1" zoomScaleNormal="100" zoomScaleSheetLayoutView="100" workbookViewId="0"/>
  </sheetViews>
  <sheetFormatPr baseColWidth="10" defaultColWidth="9.140625" defaultRowHeight="15" x14ac:dyDescent="0.25"/>
  <cols>
    <col min="1" max="1" width="12.5703125" style="14" customWidth="1"/>
    <col min="2" max="2" width="20.7109375" style="14" customWidth="1"/>
    <col min="3" max="3" width="80.7109375" style="14" bestFit="1" customWidth="1"/>
    <col min="4" max="4" width="10" style="14" customWidth="1"/>
    <col min="5" max="5" width="3.7109375" style="14" bestFit="1" customWidth="1"/>
    <col min="6" max="6" width="12.7109375" style="14" bestFit="1" customWidth="1"/>
    <col min="7" max="7" width="13.28515625" style="14" bestFit="1" customWidth="1"/>
    <col min="8" max="8" width="15.7109375" style="16" customWidth="1"/>
    <col min="9" max="9" width="21" style="14" bestFit="1" customWidth="1"/>
    <col min="10" max="10" width="22.28515625" style="14" bestFit="1" customWidth="1"/>
    <col min="11" max="11" width="20" style="14" customWidth="1"/>
    <col min="12" max="12" width="20.85546875" style="14" customWidth="1"/>
    <col min="13" max="13" width="16.85546875" style="14" bestFit="1" customWidth="1"/>
    <col min="14" max="14" width="3.7109375" style="14" customWidth="1"/>
    <col min="15" max="15" width="29.28515625" style="14" customWidth="1"/>
    <col min="16" max="16" width="20.28515625" style="14" bestFit="1" customWidth="1"/>
    <col min="17" max="17" width="96" style="14" bestFit="1" customWidth="1"/>
    <col min="18" max="16384" width="9.140625" style="14"/>
  </cols>
  <sheetData>
    <row r="1" spans="1:12" s="9" customFormat="1" ht="26.25" x14ac:dyDescent="0.4">
      <c r="A1" s="8"/>
      <c r="H1" s="10"/>
    </row>
    <row r="3" spans="1:12" s="9" customFormat="1" x14ac:dyDescent="0.25">
      <c r="A3" s="9" t="s">
        <v>1</v>
      </c>
      <c r="B3" s="1">
        <f ca="1">TODAY()</f>
        <v>44671</v>
      </c>
      <c r="C3" s="11"/>
      <c r="H3" s="10"/>
    </row>
    <row r="4" spans="1:12" s="9" customFormat="1" x14ac:dyDescent="0.25">
      <c r="B4" s="1"/>
      <c r="C4" s="11"/>
      <c r="H4" s="10"/>
    </row>
    <row r="5" spans="1:12" s="9" customFormat="1" x14ac:dyDescent="0.25">
      <c r="A5" s="12">
        <v>6</v>
      </c>
      <c r="B5" s="13" t="s">
        <v>9</v>
      </c>
      <c r="C5" s="11"/>
      <c r="H5" s="10"/>
    </row>
    <row r="6" spans="1:12" x14ac:dyDescent="0.25">
      <c r="B6" s="15"/>
    </row>
    <row r="7" spans="1:12" s="9" customFormat="1" x14ac:dyDescent="0.25">
      <c r="A7" s="17" t="s">
        <v>5</v>
      </c>
      <c r="B7" s="18"/>
      <c r="H7" s="10"/>
    </row>
    <row r="8" spans="1:12" x14ac:dyDescent="0.25">
      <c r="B8" s="15"/>
    </row>
    <row r="9" spans="1:12" x14ac:dyDescent="0.25">
      <c r="A9" s="19">
        <f>COUNTA(F31:F116)</f>
        <v>2</v>
      </c>
      <c r="B9" s="13" t="s">
        <v>10</v>
      </c>
    </row>
    <row r="10" spans="1:12" x14ac:dyDescent="0.25">
      <c r="B10" s="13"/>
    </row>
    <row r="11" spans="1:12" x14ac:dyDescent="0.25">
      <c r="A11" s="20">
        <v>2</v>
      </c>
      <c r="B11" s="13" t="s">
        <v>7</v>
      </c>
    </row>
    <row r="12" spans="1:12" s="9" customFormat="1" x14ac:dyDescent="0.25">
      <c r="A12" s="21">
        <f>COUNTA(H31:H116)</f>
        <v>13</v>
      </c>
      <c r="B12" s="13" t="s">
        <v>3</v>
      </c>
      <c r="H12" s="10"/>
    </row>
    <row r="13" spans="1:12" s="9" customFormat="1" x14ac:dyDescent="0.25">
      <c r="A13" s="22">
        <f>COUNTA(I31:I116)</f>
        <v>0</v>
      </c>
      <c r="B13" s="13" t="s">
        <v>11</v>
      </c>
      <c r="H13" s="10"/>
    </row>
    <row r="14" spans="1:12" s="9" customFormat="1" x14ac:dyDescent="0.25">
      <c r="A14" s="23">
        <f>COUNTIF(K31:K116,"&lt;&amp;AUJOURDHUI()")</f>
        <v>0</v>
      </c>
      <c r="B14" s="13" t="s">
        <v>12</v>
      </c>
      <c r="H14" s="10"/>
      <c r="L14" s="24"/>
    </row>
    <row r="15" spans="1:12" s="27" customFormat="1" x14ac:dyDescent="0.25">
      <c r="A15" s="25">
        <f>COUNTIF(K31:K116,"&gt;&amp;AUJOURDHUI()")</f>
        <v>0</v>
      </c>
      <c r="B15" s="26" t="s">
        <v>13</v>
      </c>
      <c r="H15" s="28"/>
      <c r="L15" s="29"/>
    </row>
    <row r="16" spans="1:12" s="27" customFormat="1" x14ac:dyDescent="0.25">
      <c r="A16" s="25"/>
      <c r="B16" s="26"/>
      <c r="H16" s="28"/>
      <c r="L16" s="29"/>
    </row>
    <row r="17" spans="1:17" s="27" customFormat="1" x14ac:dyDescent="0.25">
      <c r="A17" s="25"/>
      <c r="B17" s="26"/>
      <c r="H17" s="28"/>
      <c r="L17" s="29"/>
    </row>
    <row r="18" spans="1:17" s="27" customFormat="1" x14ac:dyDescent="0.25">
      <c r="A18" s="25"/>
      <c r="B18" s="26"/>
      <c r="H18" s="28"/>
      <c r="L18" s="29"/>
    </row>
    <row r="19" spans="1:17" s="27" customFormat="1" x14ac:dyDescent="0.25">
      <c r="A19" s="25"/>
      <c r="B19" s="26"/>
      <c r="H19" s="28"/>
      <c r="L19" s="29"/>
    </row>
    <row r="20" spans="1:17" s="27" customFormat="1" x14ac:dyDescent="0.25">
      <c r="A20" s="30">
        <f>COUNTIF(M31:M116,"&lt;&amp;AUJOURDHUI()")</f>
        <v>0</v>
      </c>
      <c r="B20" s="26" t="s">
        <v>2</v>
      </c>
      <c r="H20" s="28"/>
      <c r="L20" s="29"/>
    </row>
    <row r="21" spans="1:17" s="27" customFormat="1" x14ac:dyDescent="0.25">
      <c r="A21" s="31">
        <f>COUNTIF(L31:L116,"&gt;&amp;AUJOURDHUI()")</f>
        <v>0</v>
      </c>
      <c r="B21" s="26" t="s">
        <v>6</v>
      </c>
      <c r="H21" s="28"/>
      <c r="L21" s="29"/>
    </row>
    <row r="22" spans="1:17" s="27" customFormat="1" x14ac:dyDescent="0.25">
      <c r="A22" s="31"/>
      <c r="B22" s="26"/>
      <c r="H22" s="28"/>
      <c r="L22" s="29"/>
    </row>
    <row r="23" spans="1:17" s="27" customFormat="1" x14ac:dyDescent="0.25">
      <c r="A23" s="31"/>
      <c r="B23" s="26"/>
      <c r="H23" s="28"/>
      <c r="L23" s="29"/>
    </row>
    <row r="24" spans="1:17" s="27" customFormat="1" x14ac:dyDescent="0.25">
      <c r="A24" s="32">
        <f>COUNTIF(P31:P116,"&lt;&amp;AUJOURDHUI()")</f>
        <v>68</v>
      </c>
      <c r="B24" s="26" t="s">
        <v>4</v>
      </c>
      <c r="H24" s="28"/>
      <c r="L24" s="29"/>
    </row>
    <row r="25" spans="1:17" s="27" customFormat="1" x14ac:dyDescent="0.25">
      <c r="A25" s="25">
        <f>COUNTIF(P31:P116,"&gt;&amp;AUJOURDHUI()")</f>
        <v>0</v>
      </c>
      <c r="B25" s="26" t="s">
        <v>8</v>
      </c>
      <c r="H25" s="28"/>
      <c r="L25" s="29"/>
    </row>
    <row r="26" spans="1:17" s="27" customFormat="1" x14ac:dyDescent="0.25">
      <c r="A26" s="25"/>
      <c r="B26" s="26"/>
      <c r="H26" s="28"/>
      <c r="L26" s="29"/>
    </row>
    <row r="27" spans="1:17" s="27" customFormat="1" x14ac:dyDescent="0.25">
      <c r="A27" s="25">
        <f>COUNTA(N31:N116)</f>
        <v>0</v>
      </c>
      <c r="B27" s="26" t="s">
        <v>9</v>
      </c>
      <c r="H27" s="28"/>
      <c r="L27" s="29"/>
    </row>
    <row r="29" spans="1:17" s="33" customFormat="1" ht="190.5" customHeight="1" x14ac:dyDescent="0.2">
      <c r="A29" s="57"/>
      <c r="B29" s="57"/>
      <c r="C29" s="57"/>
      <c r="D29" s="57"/>
      <c r="E29" s="59"/>
      <c r="F29" s="60"/>
      <c r="G29" s="61"/>
      <c r="H29" s="55"/>
      <c r="I29" s="62"/>
      <c r="J29" s="62"/>
      <c r="K29" s="55"/>
      <c r="L29" s="63"/>
      <c r="M29" s="63"/>
      <c r="N29" s="64"/>
      <c r="O29" s="65"/>
      <c r="P29" s="55"/>
      <c r="Q29" s="57"/>
    </row>
    <row r="30" spans="1:17" s="33" customFormat="1" ht="84" customHeight="1" x14ac:dyDescent="0.2">
      <c r="A30" s="58"/>
      <c r="B30" s="58"/>
      <c r="C30" s="58"/>
      <c r="D30" s="58"/>
      <c r="E30" s="34"/>
      <c r="F30" s="35"/>
      <c r="G30" s="35"/>
      <c r="H30" s="56"/>
      <c r="I30" s="36"/>
      <c r="J30" s="36"/>
      <c r="K30" s="56"/>
      <c r="L30" s="36"/>
      <c r="M30" s="36"/>
      <c r="N30" s="66"/>
      <c r="O30" s="67"/>
      <c r="P30" s="56"/>
      <c r="Q30" s="58"/>
    </row>
    <row r="31" spans="1:17" s="27" customFormat="1" x14ac:dyDescent="0.2">
      <c r="A31" s="37"/>
      <c r="B31" s="38"/>
      <c r="C31" s="38"/>
      <c r="D31" s="39"/>
      <c r="E31" s="3"/>
      <c r="F31" s="3"/>
      <c r="G31" s="3"/>
      <c r="H31" s="3"/>
      <c r="I31" s="2"/>
      <c r="J31" s="2"/>
      <c r="K31" s="2"/>
      <c r="L31" s="2"/>
      <c r="M31" s="2"/>
      <c r="N31" s="40"/>
      <c r="O31" s="41"/>
      <c r="P31" s="3"/>
      <c r="Q31" s="3"/>
    </row>
    <row r="32" spans="1:17" s="27" customFormat="1" ht="14.25" x14ac:dyDescent="0.2">
      <c r="A32" s="37"/>
      <c r="B32" s="38"/>
      <c r="C32" s="38"/>
      <c r="D32" s="39"/>
      <c r="E32" s="39"/>
      <c r="F32" s="39"/>
      <c r="G32" s="39"/>
      <c r="H32" s="37" t="s">
        <v>0</v>
      </c>
      <c r="I32" s="42"/>
      <c r="J32" s="43"/>
      <c r="K32" s="44">
        <v>44376</v>
      </c>
      <c r="L32" s="4"/>
      <c r="M32" s="45"/>
      <c r="N32" s="46"/>
      <c r="O32" s="38"/>
      <c r="P32" s="5"/>
      <c r="Q32" s="38"/>
    </row>
    <row r="33" spans="1:17" s="27" customFormat="1" ht="14.25" x14ac:dyDescent="0.2">
      <c r="A33" s="37"/>
      <c r="B33" s="38"/>
      <c r="C33" s="38"/>
      <c r="D33" s="39"/>
      <c r="E33" s="39"/>
      <c r="F33" s="39"/>
      <c r="G33" s="39"/>
      <c r="H33" s="44">
        <v>44308</v>
      </c>
      <c r="I33" s="42"/>
      <c r="J33" s="47"/>
      <c r="K33" s="44">
        <v>44329</v>
      </c>
      <c r="L33" s="4"/>
      <c r="M33" s="45"/>
      <c r="N33" s="46"/>
      <c r="O33" s="38"/>
      <c r="P33" s="5"/>
      <c r="Q33" s="38"/>
    </row>
    <row r="34" spans="1:17" s="27" customFormat="1" ht="14.25" x14ac:dyDescent="0.2">
      <c r="A34" s="37"/>
      <c r="B34" s="38"/>
      <c r="C34" s="38"/>
      <c r="D34" s="39"/>
      <c r="E34" s="39"/>
      <c r="F34" s="39"/>
      <c r="G34" s="39"/>
      <c r="H34" s="44"/>
      <c r="I34" s="42"/>
      <c r="J34" s="47"/>
      <c r="K34" s="44"/>
      <c r="L34" s="4"/>
      <c r="M34" s="45"/>
      <c r="N34" s="46"/>
      <c r="O34" s="38"/>
      <c r="P34" s="5"/>
      <c r="Q34" s="38"/>
    </row>
    <row r="35" spans="1:17" s="27" customFormat="1" ht="14.25" x14ac:dyDescent="0.2">
      <c r="A35" s="37"/>
      <c r="B35" s="38"/>
      <c r="C35" s="38"/>
      <c r="D35" s="39"/>
      <c r="E35" s="39"/>
      <c r="F35" s="39"/>
      <c r="G35" s="39"/>
      <c r="H35" s="44">
        <v>44475</v>
      </c>
      <c r="I35" s="42"/>
      <c r="J35" s="47"/>
      <c r="K35" s="44">
        <v>44522</v>
      </c>
      <c r="L35" s="4"/>
      <c r="M35" s="45"/>
      <c r="N35" s="46"/>
      <c r="O35" s="38"/>
      <c r="P35" s="5"/>
      <c r="Q35" s="38"/>
    </row>
    <row r="36" spans="1:17" s="27" customFormat="1" ht="14.25" x14ac:dyDescent="0.2">
      <c r="A36" s="37"/>
      <c r="B36" s="38"/>
      <c r="C36" s="38"/>
      <c r="D36" s="39"/>
      <c r="E36" s="39"/>
      <c r="F36" s="39"/>
      <c r="G36" s="39"/>
      <c r="H36" s="44"/>
      <c r="I36" s="42"/>
      <c r="J36" s="47"/>
      <c r="K36" s="44"/>
      <c r="L36" s="4"/>
      <c r="M36" s="45"/>
      <c r="N36" s="46"/>
      <c r="O36" s="38"/>
      <c r="P36" s="5"/>
      <c r="Q36" s="38"/>
    </row>
    <row r="37" spans="1:17" s="27" customFormat="1" ht="14.25" x14ac:dyDescent="0.2">
      <c r="A37" s="37"/>
      <c r="B37" s="38"/>
      <c r="C37" s="38"/>
      <c r="D37" s="39"/>
      <c r="E37" s="39"/>
      <c r="F37" s="39"/>
      <c r="G37" s="39"/>
      <c r="H37" s="44">
        <v>44475</v>
      </c>
      <c r="I37" s="42"/>
      <c r="J37" s="47"/>
      <c r="K37" s="44">
        <v>44509</v>
      </c>
      <c r="L37" s="4"/>
      <c r="M37" s="45">
        <v>44663</v>
      </c>
      <c r="N37" s="46"/>
      <c r="O37" s="44"/>
      <c r="P37" s="5"/>
      <c r="Q37" s="38"/>
    </row>
    <row r="38" spans="1:17" s="27" customFormat="1" ht="14.25" x14ac:dyDescent="0.2">
      <c r="A38" s="37"/>
      <c r="B38" s="38"/>
      <c r="C38" s="38"/>
      <c r="D38" s="39"/>
      <c r="E38" s="39"/>
      <c r="F38" s="39"/>
      <c r="G38" s="39"/>
      <c r="H38" s="44"/>
      <c r="I38" s="42"/>
      <c r="J38" s="47"/>
      <c r="K38" s="44"/>
      <c r="L38" s="4"/>
      <c r="M38" s="45"/>
      <c r="N38" s="46"/>
      <c r="O38" s="44"/>
      <c r="P38" s="5"/>
      <c r="Q38" s="38"/>
    </row>
    <row r="39" spans="1:17" s="27" customFormat="1" ht="14.25" x14ac:dyDescent="0.2">
      <c r="A39" s="37"/>
      <c r="B39" s="38"/>
      <c r="C39" s="38"/>
      <c r="D39" s="39"/>
      <c r="E39" s="39"/>
      <c r="F39" s="39"/>
      <c r="G39" s="39"/>
      <c r="H39" s="48">
        <v>44579</v>
      </c>
      <c r="I39" s="42"/>
      <c r="J39" s="47"/>
      <c r="K39" s="44">
        <v>44628</v>
      </c>
      <c r="L39" s="4"/>
      <c r="M39" s="45">
        <v>44672</v>
      </c>
      <c r="N39" s="46"/>
      <c r="O39" s="38"/>
      <c r="P39" s="5">
        <f t="shared" ref="P39:P103" si="0">IF(M39&lt;&gt;"",M39+180,"")</f>
        <v>44852</v>
      </c>
      <c r="Q39" s="38"/>
    </row>
    <row r="40" spans="1:17" s="27" customFormat="1" ht="14.25" x14ac:dyDescent="0.2">
      <c r="A40" s="37"/>
      <c r="B40" s="38"/>
      <c r="C40" s="38"/>
      <c r="D40" s="39"/>
      <c r="E40" s="39"/>
      <c r="F40" s="39"/>
      <c r="G40" s="39"/>
      <c r="H40" s="48"/>
      <c r="I40" s="42"/>
      <c r="J40" s="47"/>
      <c r="K40" s="44"/>
      <c r="L40" s="4"/>
      <c r="M40" s="45"/>
      <c r="N40" s="46"/>
      <c r="O40" s="38"/>
      <c r="P40" s="5"/>
      <c r="Q40" s="38"/>
    </row>
    <row r="41" spans="1:17" s="27" customFormat="1" ht="14.25" x14ac:dyDescent="0.2">
      <c r="A41" s="37"/>
      <c r="B41" s="38"/>
      <c r="C41" s="38"/>
      <c r="D41" s="39"/>
      <c r="E41" s="39"/>
      <c r="F41" s="39"/>
      <c r="G41" s="39"/>
      <c r="H41" s="44">
        <v>44475</v>
      </c>
      <c r="I41" s="42"/>
      <c r="J41" s="47"/>
      <c r="K41" s="44">
        <v>44509</v>
      </c>
      <c r="L41" s="4"/>
      <c r="M41" s="45">
        <v>44587</v>
      </c>
      <c r="N41" s="46"/>
      <c r="O41" s="44">
        <v>44658</v>
      </c>
      <c r="P41" s="5">
        <f>IF(M41&lt;&gt;"",M41+180,"")</f>
        <v>44767</v>
      </c>
      <c r="Q41" s="38"/>
    </row>
    <row r="42" spans="1:17" s="27" customFormat="1" ht="14.25" x14ac:dyDescent="0.2">
      <c r="A42" s="37"/>
      <c r="B42" s="38"/>
      <c r="C42" s="38"/>
      <c r="D42" s="39"/>
      <c r="E42" s="39"/>
      <c r="F42" s="39"/>
      <c r="G42" s="39"/>
      <c r="H42" s="44"/>
      <c r="I42" s="42"/>
      <c r="J42" s="47"/>
      <c r="K42" s="44"/>
      <c r="L42" s="4"/>
      <c r="M42" s="45"/>
      <c r="N42" s="46"/>
      <c r="O42" s="44"/>
      <c r="P42" s="5"/>
      <c r="Q42" s="38"/>
    </row>
    <row r="43" spans="1:17" s="27" customFormat="1" ht="14.25" x14ac:dyDescent="0.2">
      <c r="A43" s="37"/>
      <c r="B43" s="38"/>
      <c r="C43" s="38"/>
      <c r="D43" s="39"/>
      <c r="E43" s="39"/>
      <c r="F43" s="39"/>
      <c r="G43" s="39"/>
      <c r="H43" s="44">
        <v>44475</v>
      </c>
      <c r="I43" s="42"/>
      <c r="J43" s="47"/>
      <c r="K43" s="44">
        <v>44516</v>
      </c>
      <c r="L43" s="4"/>
      <c r="M43" s="45">
        <v>44595</v>
      </c>
      <c r="N43" s="46"/>
      <c r="O43" s="38"/>
      <c r="P43" s="5">
        <f t="shared" si="0"/>
        <v>44775</v>
      </c>
      <c r="Q43" s="38"/>
    </row>
    <row r="44" spans="1:17" s="27" customFormat="1" ht="14.25" x14ac:dyDescent="0.2">
      <c r="A44" s="37"/>
      <c r="B44" s="38"/>
      <c r="C44" s="38"/>
      <c r="D44" s="39"/>
      <c r="E44" s="39"/>
      <c r="F44" s="39"/>
      <c r="G44" s="39"/>
      <c r="H44" s="44"/>
      <c r="I44" s="42"/>
      <c r="J44" s="47"/>
      <c r="K44" s="44"/>
      <c r="L44" s="4"/>
      <c r="M44" s="45"/>
      <c r="N44" s="46"/>
      <c r="O44" s="38"/>
      <c r="P44" s="5"/>
      <c r="Q44" s="38"/>
    </row>
    <row r="45" spans="1:17" s="27" customFormat="1" ht="14.25" x14ac:dyDescent="0.2">
      <c r="A45" s="37"/>
      <c r="B45" s="38"/>
      <c r="C45" s="38"/>
      <c r="D45" s="39"/>
      <c r="E45" s="39"/>
      <c r="F45" s="39"/>
      <c r="G45" s="39"/>
      <c r="H45" s="48">
        <v>44579</v>
      </c>
      <c r="I45" s="42"/>
      <c r="J45" s="47"/>
      <c r="K45" s="44">
        <v>44630</v>
      </c>
      <c r="L45" s="4"/>
      <c r="M45" s="45"/>
      <c r="N45" s="46"/>
      <c r="O45" s="38"/>
      <c r="P45" s="5" t="str">
        <f>IF(M45&lt;&gt;"",M45+180,"")</f>
        <v/>
      </c>
      <c r="Q45" s="38"/>
    </row>
    <row r="46" spans="1:17" s="27" customFormat="1" ht="14.25" x14ac:dyDescent="0.2">
      <c r="A46" s="37"/>
      <c r="B46" s="38"/>
      <c r="C46" s="38"/>
      <c r="D46" s="39"/>
      <c r="E46" s="39"/>
      <c r="F46" s="39"/>
      <c r="G46" s="39"/>
      <c r="H46" s="44">
        <v>44475</v>
      </c>
      <c r="I46" s="42"/>
      <c r="J46" s="47"/>
      <c r="K46" s="44">
        <v>44508</v>
      </c>
      <c r="L46" s="4"/>
      <c r="M46" s="45">
        <v>44613</v>
      </c>
      <c r="N46" s="46"/>
      <c r="O46" s="44">
        <v>44684</v>
      </c>
      <c r="P46" s="5">
        <f t="shared" si="0"/>
        <v>44793</v>
      </c>
      <c r="Q46" s="38"/>
    </row>
    <row r="47" spans="1:17" s="27" customFormat="1" ht="14.25" x14ac:dyDescent="0.2">
      <c r="A47" s="37"/>
      <c r="B47" s="38"/>
      <c r="C47" s="38"/>
      <c r="D47" s="39"/>
      <c r="E47" s="39"/>
      <c r="F47" s="39"/>
      <c r="G47" s="49">
        <v>44664</v>
      </c>
      <c r="H47" s="50"/>
      <c r="I47" s="38"/>
      <c r="J47" s="38"/>
      <c r="K47" s="44"/>
      <c r="L47" s="4"/>
      <c r="M47" s="45"/>
      <c r="N47" s="46"/>
      <c r="O47" s="38"/>
      <c r="P47" s="5" t="str">
        <f t="shared" si="0"/>
        <v/>
      </c>
      <c r="Q47" s="38"/>
    </row>
    <row r="48" spans="1:17" s="27" customFormat="1" ht="14.25" x14ac:dyDescent="0.2">
      <c r="A48" s="37"/>
      <c r="B48" s="38"/>
      <c r="C48" s="38"/>
      <c r="D48" s="39"/>
      <c r="E48" s="39"/>
      <c r="F48" s="39"/>
      <c r="G48" s="39"/>
      <c r="H48" s="48">
        <v>44643</v>
      </c>
      <c r="I48" s="42"/>
      <c r="J48" s="38"/>
      <c r="K48" s="44">
        <v>44671</v>
      </c>
      <c r="L48" s="4"/>
      <c r="M48" s="45"/>
      <c r="N48" s="46"/>
      <c r="O48" s="38"/>
      <c r="P48" s="5" t="str">
        <f t="shared" si="0"/>
        <v/>
      </c>
      <c r="Q48" s="38"/>
    </row>
    <row r="49" spans="1:17" s="27" customFormat="1" ht="14.25" x14ac:dyDescent="0.2">
      <c r="A49" s="37"/>
      <c r="B49" s="38"/>
      <c r="C49" s="38"/>
      <c r="D49" s="39"/>
      <c r="E49" s="39"/>
      <c r="F49" s="46">
        <v>44662</v>
      </c>
      <c r="G49" s="39"/>
      <c r="H49" s="37"/>
      <c r="I49" s="38"/>
      <c r="J49" s="38"/>
      <c r="K49" s="44"/>
      <c r="L49" s="4"/>
      <c r="M49" s="45"/>
      <c r="N49" s="46"/>
      <c r="O49" s="38"/>
      <c r="P49" s="5" t="str">
        <f t="shared" si="0"/>
        <v/>
      </c>
      <c r="Q49" s="38"/>
    </row>
    <row r="50" spans="1:17" s="27" customFormat="1" ht="14.25" x14ac:dyDescent="0.2">
      <c r="A50" s="37"/>
      <c r="B50" s="38"/>
      <c r="C50" s="38"/>
      <c r="D50" s="39"/>
      <c r="E50" s="39"/>
      <c r="F50" s="39"/>
      <c r="G50" s="39"/>
      <c r="H50" s="48">
        <v>44643</v>
      </c>
      <c r="I50" s="42"/>
      <c r="J50" s="38"/>
      <c r="K50" s="44">
        <v>44677</v>
      </c>
      <c r="L50" s="4"/>
      <c r="M50" s="45"/>
      <c r="N50" s="46"/>
      <c r="O50" s="38"/>
      <c r="P50" s="5"/>
      <c r="Q50" s="38"/>
    </row>
    <row r="51" spans="1:17" s="27" customFormat="1" ht="14.25" x14ac:dyDescent="0.2">
      <c r="A51" s="37"/>
      <c r="B51" s="38"/>
      <c r="C51" s="38"/>
      <c r="D51" s="39"/>
      <c r="E51" s="39"/>
      <c r="F51" s="46"/>
      <c r="G51" s="39"/>
      <c r="H51" s="50"/>
      <c r="I51" s="38"/>
      <c r="J51" s="38"/>
      <c r="K51" s="44"/>
      <c r="L51" s="4"/>
      <c r="M51" s="45"/>
      <c r="N51" s="46"/>
      <c r="O51" s="38"/>
      <c r="P51" s="5" t="str">
        <f t="shared" si="0"/>
        <v/>
      </c>
      <c r="Q51" s="38"/>
    </row>
    <row r="52" spans="1:17" s="27" customFormat="1" ht="14.25" x14ac:dyDescent="0.2">
      <c r="A52" s="37"/>
      <c r="B52" s="38"/>
      <c r="C52" s="38"/>
      <c r="D52" s="39"/>
      <c r="E52" s="39"/>
      <c r="F52" s="39"/>
      <c r="G52" s="39"/>
      <c r="H52" s="48">
        <v>44643</v>
      </c>
      <c r="I52" s="42"/>
      <c r="J52" s="38"/>
      <c r="K52" s="44">
        <v>44685</v>
      </c>
      <c r="L52" s="4"/>
      <c r="M52" s="45"/>
      <c r="N52" s="46"/>
      <c r="O52" s="38"/>
      <c r="P52" s="5" t="str">
        <f t="shared" si="0"/>
        <v/>
      </c>
      <c r="Q52" s="38"/>
    </row>
    <row r="53" spans="1:17" s="27" customFormat="1" ht="14.25" x14ac:dyDescent="0.2">
      <c r="A53" s="37"/>
      <c r="B53" s="38"/>
      <c r="C53" s="38"/>
      <c r="D53" s="39"/>
      <c r="E53" s="39"/>
      <c r="F53" s="39"/>
      <c r="G53" s="39"/>
      <c r="H53" s="37"/>
      <c r="I53" s="38"/>
      <c r="J53" s="38"/>
      <c r="K53" s="44"/>
      <c r="L53" s="4"/>
      <c r="M53" s="45"/>
      <c r="N53" s="46"/>
      <c r="O53" s="38"/>
      <c r="P53" s="5" t="str">
        <f t="shared" si="0"/>
        <v/>
      </c>
      <c r="Q53" s="38"/>
    </row>
    <row r="54" spans="1:17" s="27" customFormat="1" ht="14.25" x14ac:dyDescent="0.2">
      <c r="A54" s="37"/>
      <c r="B54" s="38"/>
      <c r="C54" s="38"/>
      <c r="D54" s="39"/>
      <c r="E54" s="39"/>
      <c r="F54" s="39"/>
      <c r="G54" s="39"/>
      <c r="H54" s="37"/>
      <c r="I54" s="38"/>
      <c r="J54" s="38"/>
      <c r="K54" s="44"/>
      <c r="L54" s="4"/>
      <c r="M54" s="45"/>
      <c r="N54" s="46"/>
      <c r="O54" s="38"/>
      <c r="P54" s="5" t="str">
        <f t="shared" si="0"/>
        <v/>
      </c>
      <c r="Q54" s="38"/>
    </row>
    <row r="55" spans="1:17" s="27" customFormat="1" ht="14.25" x14ac:dyDescent="0.2">
      <c r="A55" s="37"/>
      <c r="B55" s="38"/>
      <c r="C55" s="38"/>
      <c r="D55" s="39"/>
      <c r="E55" s="39"/>
      <c r="F55" s="39"/>
      <c r="G55" s="39"/>
      <c r="H55" s="37"/>
      <c r="I55" s="38"/>
      <c r="J55" s="38"/>
      <c r="K55" s="44"/>
      <c r="L55" s="4"/>
      <c r="M55" s="45"/>
      <c r="N55" s="46"/>
      <c r="O55" s="38"/>
      <c r="P55" s="5" t="str">
        <f t="shared" si="0"/>
        <v/>
      </c>
      <c r="Q55" s="38"/>
    </row>
    <row r="56" spans="1:17" s="27" customFormat="1" ht="14.25" x14ac:dyDescent="0.2">
      <c r="A56" s="37"/>
      <c r="B56" s="38"/>
      <c r="C56" s="38"/>
      <c r="D56" s="39"/>
      <c r="E56" s="39"/>
      <c r="F56" s="39"/>
      <c r="G56" s="39"/>
      <c r="H56" s="48">
        <v>44614</v>
      </c>
      <c r="I56" s="42"/>
      <c r="J56" s="38"/>
      <c r="K56" s="44">
        <v>44649</v>
      </c>
      <c r="L56" s="4"/>
      <c r="M56" s="45"/>
      <c r="N56" s="46"/>
      <c r="O56" s="38"/>
      <c r="P56" s="5" t="str">
        <f t="shared" si="0"/>
        <v/>
      </c>
      <c r="Q56" s="38"/>
    </row>
    <row r="57" spans="1:17" s="27" customFormat="1" ht="14.25" x14ac:dyDescent="0.2">
      <c r="A57" s="37"/>
      <c r="B57" s="38"/>
      <c r="C57" s="38"/>
      <c r="D57" s="39"/>
      <c r="E57" s="39"/>
      <c r="F57" s="39"/>
      <c r="G57" s="39"/>
      <c r="H57" s="37"/>
      <c r="I57" s="38"/>
      <c r="J57" s="38"/>
      <c r="K57" s="44"/>
      <c r="L57" s="4"/>
      <c r="M57" s="45"/>
      <c r="N57" s="46"/>
      <c r="O57" s="38"/>
      <c r="P57" s="5" t="str">
        <f t="shared" si="0"/>
        <v/>
      </c>
      <c r="Q57" s="38"/>
    </row>
    <row r="58" spans="1:17" s="27" customFormat="1" ht="14.25" x14ac:dyDescent="0.2">
      <c r="A58" s="37"/>
      <c r="B58" s="38"/>
      <c r="C58" s="38"/>
      <c r="D58" s="39"/>
      <c r="E58" s="39"/>
      <c r="F58" s="39"/>
      <c r="G58" s="39"/>
      <c r="H58" s="51"/>
      <c r="I58" s="38"/>
      <c r="J58" s="38"/>
      <c r="K58" s="44"/>
      <c r="L58" s="4"/>
      <c r="M58" s="45"/>
      <c r="N58" s="46"/>
      <c r="O58" s="38"/>
      <c r="P58" s="5" t="str">
        <f t="shared" si="0"/>
        <v/>
      </c>
      <c r="Q58" s="38"/>
    </row>
    <row r="59" spans="1:17" s="27" customFormat="1" ht="14.25" x14ac:dyDescent="0.2">
      <c r="A59" s="37"/>
      <c r="B59" s="38"/>
      <c r="C59" s="38"/>
      <c r="D59" s="39"/>
      <c r="E59" s="39"/>
      <c r="F59" s="39"/>
      <c r="G59" s="39"/>
      <c r="H59" s="37"/>
      <c r="I59" s="38"/>
      <c r="J59" s="38"/>
      <c r="K59" s="44"/>
      <c r="L59" s="4"/>
      <c r="M59" s="45"/>
      <c r="N59" s="46"/>
      <c r="O59" s="38"/>
      <c r="P59" s="5" t="str">
        <f t="shared" si="0"/>
        <v/>
      </c>
      <c r="Q59" s="38"/>
    </row>
    <row r="60" spans="1:17" s="27" customFormat="1" ht="14.25" x14ac:dyDescent="0.2">
      <c r="A60" s="37"/>
      <c r="B60" s="38"/>
      <c r="C60" s="38"/>
      <c r="D60" s="39"/>
      <c r="E60" s="39"/>
      <c r="F60" s="46">
        <v>44662</v>
      </c>
      <c r="G60" s="39"/>
      <c r="H60" s="37"/>
      <c r="I60" s="38"/>
      <c r="J60" s="38"/>
      <c r="K60" s="44"/>
      <c r="L60" s="4"/>
      <c r="M60" s="45"/>
      <c r="N60" s="46"/>
      <c r="O60" s="38"/>
      <c r="P60" s="5" t="str">
        <f t="shared" si="0"/>
        <v/>
      </c>
      <c r="Q60" s="38"/>
    </row>
    <row r="61" spans="1:17" s="27" customFormat="1" ht="14.25" x14ac:dyDescent="0.2">
      <c r="A61" s="37"/>
      <c r="B61" s="38"/>
      <c r="C61" s="38"/>
      <c r="D61" s="39"/>
      <c r="E61" s="39"/>
      <c r="F61" s="39"/>
      <c r="G61" s="39"/>
      <c r="H61" s="37"/>
      <c r="I61" s="38"/>
      <c r="J61" s="38"/>
      <c r="K61" s="44"/>
      <c r="L61" s="4"/>
      <c r="M61" s="45"/>
      <c r="N61" s="46"/>
      <c r="O61" s="38"/>
      <c r="P61" s="5" t="str">
        <f t="shared" si="0"/>
        <v/>
      </c>
      <c r="Q61" s="38"/>
    </row>
    <row r="62" spans="1:17" s="27" customFormat="1" ht="14.25" x14ac:dyDescent="0.2">
      <c r="A62" s="37"/>
      <c r="B62" s="38"/>
      <c r="C62" s="38"/>
      <c r="D62" s="39"/>
      <c r="E62" s="39"/>
      <c r="F62" s="39"/>
      <c r="G62" s="39"/>
      <c r="H62" s="37"/>
      <c r="I62" s="38"/>
      <c r="J62" s="38"/>
      <c r="K62" s="44"/>
      <c r="L62" s="4"/>
      <c r="M62" s="45"/>
      <c r="N62" s="46"/>
      <c r="O62" s="38"/>
      <c r="P62" s="5" t="str">
        <f t="shared" si="0"/>
        <v/>
      </c>
      <c r="Q62" s="38"/>
    </row>
    <row r="63" spans="1:17" s="27" customFormat="1" ht="14.25" x14ac:dyDescent="0.2">
      <c r="A63" s="37"/>
      <c r="B63" s="38"/>
      <c r="C63" s="38"/>
      <c r="D63" s="39"/>
      <c r="E63" s="39"/>
      <c r="F63" s="39"/>
      <c r="G63" s="39"/>
      <c r="H63" s="37"/>
      <c r="I63" s="38"/>
      <c r="J63" s="38"/>
      <c r="K63" s="44"/>
      <c r="L63" s="4"/>
      <c r="M63" s="45"/>
      <c r="N63" s="46"/>
      <c r="O63" s="38"/>
      <c r="P63" s="5" t="str">
        <f t="shared" si="0"/>
        <v/>
      </c>
      <c r="Q63" s="38"/>
    </row>
    <row r="64" spans="1:17" s="27" customFormat="1" ht="14.25" x14ac:dyDescent="0.2">
      <c r="A64" s="37"/>
      <c r="B64" s="38"/>
      <c r="C64" s="38"/>
      <c r="D64" s="39"/>
      <c r="E64" s="39"/>
      <c r="F64" s="39"/>
      <c r="G64" s="39"/>
      <c r="H64" s="37"/>
      <c r="I64" s="38"/>
      <c r="J64" s="38"/>
      <c r="K64" s="44"/>
      <c r="L64" s="4"/>
      <c r="M64" s="45"/>
      <c r="N64" s="46"/>
      <c r="O64" s="38"/>
      <c r="P64" s="5" t="str">
        <f t="shared" si="0"/>
        <v/>
      </c>
      <c r="Q64" s="38"/>
    </row>
    <row r="65" spans="1:17" s="27" customFormat="1" ht="14.25" x14ac:dyDescent="0.2">
      <c r="A65" s="37"/>
      <c r="B65" s="38"/>
      <c r="C65" s="52"/>
      <c r="D65" s="39"/>
      <c r="E65" s="39"/>
      <c r="F65" s="39"/>
      <c r="G65" s="39"/>
      <c r="H65" s="37"/>
      <c r="I65" s="38"/>
      <c r="J65" s="38"/>
      <c r="K65" s="44"/>
      <c r="L65" s="4"/>
      <c r="M65" s="45"/>
      <c r="N65" s="46"/>
      <c r="O65" s="38"/>
      <c r="P65" s="5" t="str">
        <f t="shared" si="0"/>
        <v/>
      </c>
      <c r="Q65" s="38"/>
    </row>
    <row r="66" spans="1:17" s="27" customFormat="1" ht="14.25" x14ac:dyDescent="0.2">
      <c r="A66" s="37"/>
      <c r="B66" s="38"/>
      <c r="C66" s="38"/>
      <c r="D66" s="39"/>
      <c r="E66" s="39"/>
      <c r="F66" s="39"/>
      <c r="G66" s="39"/>
      <c r="H66" s="37"/>
      <c r="I66" s="38"/>
      <c r="J66" s="38"/>
      <c r="K66" s="44"/>
      <c r="L66" s="4"/>
      <c r="M66" s="45"/>
      <c r="N66" s="46"/>
      <c r="O66" s="38"/>
      <c r="P66" s="5" t="str">
        <f t="shared" si="0"/>
        <v/>
      </c>
      <c r="Q66" s="38"/>
    </row>
    <row r="67" spans="1:17" s="27" customFormat="1" ht="14.25" x14ac:dyDescent="0.2">
      <c r="A67" s="37"/>
      <c r="B67" s="38"/>
      <c r="C67" s="38"/>
      <c r="D67" s="39"/>
      <c r="E67" s="39"/>
      <c r="F67" s="39"/>
      <c r="G67" s="39"/>
      <c r="H67" s="37"/>
      <c r="I67" s="38"/>
      <c r="J67" s="38"/>
      <c r="K67" s="44"/>
      <c r="L67" s="4"/>
      <c r="M67" s="45"/>
      <c r="N67" s="46"/>
      <c r="O67" s="38"/>
      <c r="P67" s="5" t="str">
        <f t="shared" si="0"/>
        <v/>
      </c>
      <c r="Q67" s="38"/>
    </row>
    <row r="68" spans="1:17" s="27" customFormat="1" ht="14.25" x14ac:dyDescent="0.2">
      <c r="A68" s="37"/>
      <c r="B68" s="38"/>
      <c r="C68" s="38"/>
      <c r="D68" s="39"/>
      <c r="E68" s="39"/>
      <c r="F68" s="39"/>
      <c r="G68" s="39"/>
      <c r="H68" s="37"/>
      <c r="I68" s="38"/>
      <c r="J68" s="38"/>
      <c r="K68" s="44"/>
      <c r="L68" s="4"/>
      <c r="M68" s="45"/>
      <c r="N68" s="46"/>
      <c r="O68" s="38"/>
      <c r="P68" s="5" t="str">
        <f t="shared" si="0"/>
        <v/>
      </c>
      <c r="Q68" s="38"/>
    </row>
    <row r="69" spans="1:17" s="27" customFormat="1" ht="14.25" x14ac:dyDescent="0.2">
      <c r="A69" s="37"/>
      <c r="B69" s="38"/>
      <c r="C69" s="38"/>
      <c r="D69" s="39"/>
      <c r="E69" s="39"/>
      <c r="F69" s="39"/>
      <c r="G69" s="39"/>
      <c r="H69" s="37"/>
      <c r="I69" s="38"/>
      <c r="J69" s="38"/>
      <c r="K69" s="44"/>
      <c r="L69" s="4"/>
      <c r="M69" s="45"/>
      <c r="N69" s="46"/>
      <c r="O69" s="38"/>
      <c r="P69" s="5" t="str">
        <f t="shared" si="0"/>
        <v/>
      </c>
      <c r="Q69" s="38"/>
    </row>
    <row r="70" spans="1:17" s="27" customFormat="1" ht="14.25" x14ac:dyDescent="0.2">
      <c r="A70" s="37"/>
      <c r="B70" s="38"/>
      <c r="C70" s="38"/>
      <c r="D70" s="39"/>
      <c r="E70" s="39"/>
      <c r="F70" s="39"/>
      <c r="G70" s="39"/>
      <c r="H70" s="37"/>
      <c r="I70" s="38"/>
      <c r="J70" s="38"/>
      <c r="K70" s="44"/>
      <c r="L70" s="4"/>
      <c r="M70" s="45"/>
      <c r="N70" s="46"/>
      <c r="O70" s="38"/>
      <c r="P70" s="5" t="str">
        <f t="shared" si="0"/>
        <v/>
      </c>
      <c r="Q70" s="38"/>
    </row>
    <row r="71" spans="1:17" s="27" customFormat="1" ht="14.25" x14ac:dyDescent="0.2">
      <c r="A71" s="37"/>
      <c r="B71" s="38"/>
      <c r="C71" s="52"/>
      <c r="D71" s="39"/>
      <c r="E71" s="39"/>
      <c r="F71" s="39"/>
      <c r="G71" s="39"/>
      <c r="H71" s="37"/>
      <c r="I71" s="38"/>
      <c r="J71" s="38"/>
      <c r="K71" s="44"/>
      <c r="L71" s="4"/>
      <c r="M71" s="45"/>
      <c r="N71" s="46"/>
      <c r="O71" s="38"/>
      <c r="P71" s="5" t="str">
        <f t="shared" si="0"/>
        <v/>
      </c>
      <c r="Q71" s="38"/>
    </row>
    <row r="72" spans="1:17" s="27" customFormat="1" ht="14.25" x14ac:dyDescent="0.2">
      <c r="A72" s="37"/>
      <c r="B72" s="38"/>
      <c r="C72" s="38"/>
      <c r="D72" s="39"/>
      <c r="E72" s="39"/>
      <c r="F72" s="39"/>
      <c r="G72" s="39"/>
      <c r="H72" s="37"/>
      <c r="I72" s="38"/>
      <c r="J72" s="38"/>
      <c r="K72" s="44"/>
      <c r="L72" s="4"/>
      <c r="M72" s="45"/>
      <c r="N72" s="46"/>
      <c r="O72" s="38"/>
      <c r="P72" s="5" t="str">
        <f t="shared" si="0"/>
        <v/>
      </c>
      <c r="Q72" s="38"/>
    </row>
    <row r="73" spans="1:17" s="27" customFormat="1" ht="14.25" x14ac:dyDescent="0.2">
      <c r="A73" s="37"/>
      <c r="B73" s="38"/>
      <c r="C73" s="38"/>
      <c r="D73" s="39"/>
      <c r="E73" s="39"/>
      <c r="F73" s="39"/>
      <c r="G73" s="39"/>
      <c r="H73" s="37"/>
      <c r="I73" s="38"/>
      <c r="J73" s="38"/>
      <c r="K73" s="44"/>
      <c r="L73" s="4"/>
      <c r="M73" s="45"/>
      <c r="N73" s="46"/>
      <c r="O73" s="38"/>
      <c r="P73" s="5"/>
      <c r="Q73" s="38"/>
    </row>
    <row r="74" spans="1:17" s="27" customFormat="1" ht="14.25" x14ac:dyDescent="0.2">
      <c r="A74" s="37"/>
      <c r="B74" s="38"/>
      <c r="C74" s="38"/>
      <c r="D74" s="39"/>
      <c r="E74" s="39"/>
      <c r="F74" s="39"/>
      <c r="G74" s="39"/>
      <c r="H74" s="37"/>
      <c r="I74" s="38"/>
      <c r="J74" s="38"/>
      <c r="K74" s="44"/>
      <c r="L74" s="4"/>
      <c r="M74" s="45"/>
      <c r="N74" s="46"/>
      <c r="O74" s="38"/>
      <c r="P74" s="5" t="str">
        <f t="shared" si="0"/>
        <v/>
      </c>
      <c r="Q74" s="38"/>
    </row>
    <row r="75" spans="1:17" s="27" customFormat="1" ht="14.25" x14ac:dyDescent="0.2">
      <c r="A75" s="37"/>
      <c r="B75" s="38"/>
      <c r="C75" s="38"/>
      <c r="D75" s="39"/>
      <c r="E75" s="39"/>
      <c r="F75" s="39"/>
      <c r="G75" s="39"/>
      <c r="H75" s="37"/>
      <c r="I75" s="38"/>
      <c r="J75" s="38"/>
      <c r="K75" s="44"/>
      <c r="L75" s="4"/>
      <c r="M75" s="45"/>
      <c r="N75" s="46"/>
      <c r="O75" s="38"/>
      <c r="P75" s="5" t="str">
        <f t="shared" si="0"/>
        <v/>
      </c>
      <c r="Q75" s="38"/>
    </row>
    <row r="76" spans="1:17" s="27" customFormat="1" ht="14.25" x14ac:dyDescent="0.2">
      <c r="A76" s="37"/>
      <c r="B76" s="38"/>
      <c r="C76" s="38"/>
      <c r="D76" s="39"/>
      <c r="E76" s="39"/>
      <c r="F76" s="39"/>
      <c r="G76" s="39"/>
      <c r="H76" s="37"/>
      <c r="I76" s="38"/>
      <c r="J76" s="38"/>
      <c r="K76" s="44"/>
      <c r="L76" s="4"/>
      <c r="M76" s="45"/>
      <c r="N76" s="46"/>
      <c r="O76" s="38"/>
      <c r="P76" s="5" t="str">
        <f t="shared" si="0"/>
        <v/>
      </c>
      <c r="Q76" s="38"/>
    </row>
    <row r="77" spans="1:17" s="27" customFormat="1" ht="14.25" x14ac:dyDescent="0.2">
      <c r="A77" s="37"/>
      <c r="B77" s="38"/>
      <c r="C77" s="52"/>
      <c r="D77" s="39"/>
      <c r="E77" s="39"/>
      <c r="F77" s="39"/>
      <c r="G77" s="39"/>
      <c r="H77" s="37"/>
      <c r="I77" s="38"/>
      <c r="J77" s="38"/>
      <c r="K77" s="44"/>
      <c r="L77" s="4"/>
      <c r="M77" s="45"/>
      <c r="N77" s="46"/>
      <c r="O77" s="38"/>
      <c r="P77" s="5" t="str">
        <f t="shared" si="0"/>
        <v/>
      </c>
      <c r="Q77" s="38"/>
    </row>
    <row r="78" spans="1:17" s="27" customFormat="1" ht="14.25" x14ac:dyDescent="0.2">
      <c r="A78" s="37"/>
      <c r="B78" s="38"/>
      <c r="C78" s="38"/>
      <c r="D78" s="39"/>
      <c r="E78" s="39"/>
      <c r="F78" s="39"/>
      <c r="G78" s="39"/>
      <c r="H78" s="37"/>
      <c r="I78" s="38"/>
      <c r="J78" s="38"/>
      <c r="K78" s="44"/>
      <c r="L78" s="4"/>
      <c r="M78" s="45"/>
      <c r="N78" s="46"/>
      <c r="O78" s="38"/>
      <c r="P78" s="5" t="str">
        <f t="shared" si="0"/>
        <v/>
      </c>
      <c r="Q78" s="38"/>
    </row>
    <row r="79" spans="1:17" s="27" customFormat="1" ht="14.25" x14ac:dyDescent="0.2">
      <c r="A79" s="37"/>
      <c r="B79" s="38"/>
      <c r="C79" s="38"/>
      <c r="D79" s="39"/>
      <c r="E79" s="39"/>
      <c r="F79" s="39"/>
      <c r="G79" s="39"/>
      <c r="H79" s="37"/>
      <c r="I79" s="38"/>
      <c r="J79" s="38"/>
      <c r="K79" s="44"/>
      <c r="L79" s="4"/>
      <c r="M79" s="45"/>
      <c r="N79" s="46"/>
      <c r="O79" s="38"/>
      <c r="P79" s="5" t="str">
        <f t="shared" si="0"/>
        <v/>
      </c>
      <c r="Q79" s="38"/>
    </row>
    <row r="80" spans="1:17" s="27" customFormat="1" ht="14.25" x14ac:dyDescent="0.2">
      <c r="A80" s="37"/>
      <c r="B80" s="38"/>
      <c r="C80" s="38"/>
      <c r="D80" s="39"/>
      <c r="E80" s="39"/>
      <c r="F80" s="39"/>
      <c r="G80" s="39"/>
      <c r="H80" s="37"/>
      <c r="I80" s="38"/>
      <c r="J80" s="38"/>
      <c r="K80" s="44"/>
      <c r="L80" s="4"/>
      <c r="M80" s="45"/>
      <c r="N80" s="46"/>
      <c r="O80" s="38"/>
      <c r="P80" s="5" t="str">
        <f t="shared" si="0"/>
        <v/>
      </c>
      <c r="Q80" s="38"/>
    </row>
    <row r="81" spans="1:17" s="27" customFormat="1" ht="14.25" x14ac:dyDescent="0.2">
      <c r="A81" s="37"/>
      <c r="B81" s="38"/>
      <c r="C81" s="38"/>
      <c r="D81" s="39"/>
      <c r="E81" s="39"/>
      <c r="F81" s="39"/>
      <c r="G81" s="39"/>
      <c r="H81" s="37"/>
      <c r="I81" s="38"/>
      <c r="J81" s="38"/>
      <c r="K81" s="44"/>
      <c r="L81" s="4"/>
      <c r="M81" s="45"/>
      <c r="N81" s="46"/>
      <c r="O81" s="38"/>
      <c r="P81" s="5" t="str">
        <f t="shared" si="0"/>
        <v/>
      </c>
      <c r="Q81" s="38"/>
    </row>
    <row r="82" spans="1:17" s="27" customFormat="1" ht="14.25" x14ac:dyDescent="0.2">
      <c r="A82" s="37"/>
      <c r="B82" s="38"/>
      <c r="C82" s="38"/>
      <c r="D82" s="39"/>
      <c r="E82" s="39"/>
      <c r="F82" s="39"/>
      <c r="G82" s="39"/>
      <c r="H82" s="37"/>
      <c r="I82" s="38"/>
      <c r="J82" s="38"/>
      <c r="K82" s="44"/>
      <c r="L82" s="4"/>
      <c r="M82" s="45"/>
      <c r="N82" s="46"/>
      <c r="O82" s="38"/>
      <c r="P82" s="5" t="str">
        <f t="shared" si="0"/>
        <v/>
      </c>
      <c r="Q82" s="38"/>
    </row>
    <row r="83" spans="1:17" s="27" customFormat="1" ht="14.25" x14ac:dyDescent="0.2">
      <c r="A83" s="37"/>
      <c r="B83" s="38"/>
      <c r="C83" s="38"/>
      <c r="D83" s="39"/>
      <c r="E83" s="39"/>
      <c r="F83" s="39"/>
      <c r="G83" s="39"/>
      <c r="H83" s="37"/>
      <c r="I83" s="38"/>
      <c r="J83" s="38"/>
      <c r="K83" s="44"/>
      <c r="L83" s="4"/>
      <c r="M83" s="45"/>
      <c r="N83" s="46"/>
      <c r="O83" s="38"/>
      <c r="P83" s="5" t="str">
        <f t="shared" si="0"/>
        <v/>
      </c>
      <c r="Q83" s="38"/>
    </row>
    <row r="84" spans="1:17" s="27" customFormat="1" ht="14.25" x14ac:dyDescent="0.2">
      <c r="A84" s="37"/>
      <c r="B84" s="38"/>
      <c r="C84" s="38"/>
      <c r="D84" s="39"/>
      <c r="E84" s="39"/>
      <c r="F84" s="39"/>
      <c r="G84" s="39"/>
      <c r="H84" s="37"/>
      <c r="I84" s="38"/>
      <c r="J84" s="38"/>
      <c r="K84" s="44"/>
      <c r="L84" s="4"/>
      <c r="M84" s="45"/>
      <c r="N84" s="46"/>
      <c r="O84" s="38"/>
      <c r="P84" s="5" t="str">
        <f t="shared" si="0"/>
        <v/>
      </c>
      <c r="Q84" s="38"/>
    </row>
    <row r="85" spans="1:17" s="27" customFormat="1" ht="14.25" x14ac:dyDescent="0.2">
      <c r="A85" s="37"/>
      <c r="B85" s="38"/>
      <c r="C85" s="38"/>
      <c r="D85" s="39"/>
      <c r="E85" s="39"/>
      <c r="F85" s="39"/>
      <c r="G85" s="39"/>
      <c r="H85" s="37"/>
      <c r="I85" s="38"/>
      <c r="J85" s="38"/>
      <c r="K85" s="44"/>
      <c r="L85" s="4"/>
      <c r="M85" s="45"/>
      <c r="N85" s="46"/>
      <c r="O85" s="38"/>
      <c r="P85" s="5" t="str">
        <f t="shared" si="0"/>
        <v/>
      </c>
      <c r="Q85" s="38"/>
    </row>
    <row r="86" spans="1:17" s="27" customFormat="1" ht="14.25" x14ac:dyDescent="0.2">
      <c r="A86" s="37"/>
      <c r="B86" s="38"/>
      <c r="C86" s="52"/>
      <c r="D86" s="39"/>
      <c r="E86" s="39"/>
      <c r="F86" s="39"/>
      <c r="G86" s="39"/>
      <c r="H86" s="37"/>
      <c r="I86" s="38"/>
      <c r="J86" s="38"/>
      <c r="K86" s="44"/>
      <c r="L86" s="4"/>
      <c r="M86" s="45"/>
      <c r="N86" s="46"/>
      <c r="O86" s="38"/>
      <c r="P86" s="5" t="str">
        <f t="shared" si="0"/>
        <v/>
      </c>
      <c r="Q86" s="38"/>
    </row>
    <row r="87" spans="1:17" s="27" customFormat="1" ht="14.25" x14ac:dyDescent="0.2">
      <c r="A87" s="37"/>
      <c r="B87" s="38"/>
      <c r="C87" s="38"/>
      <c r="D87" s="39"/>
      <c r="E87" s="39"/>
      <c r="F87" s="39"/>
      <c r="G87" s="39"/>
      <c r="H87" s="37"/>
      <c r="I87" s="38"/>
      <c r="J87" s="38"/>
      <c r="K87" s="44"/>
      <c r="L87" s="4"/>
      <c r="M87" s="45"/>
      <c r="N87" s="46"/>
      <c r="O87" s="38"/>
      <c r="P87" s="5" t="str">
        <f t="shared" si="0"/>
        <v/>
      </c>
      <c r="Q87" s="38"/>
    </row>
    <row r="88" spans="1:17" s="27" customFormat="1" ht="14.25" x14ac:dyDescent="0.2">
      <c r="A88" s="37"/>
      <c r="B88" s="38"/>
      <c r="C88" s="38"/>
      <c r="D88" s="39"/>
      <c r="E88" s="39"/>
      <c r="F88" s="39"/>
      <c r="G88" s="39"/>
      <c r="H88" s="37"/>
      <c r="I88" s="38"/>
      <c r="J88" s="38"/>
      <c r="K88" s="44"/>
      <c r="L88" s="4"/>
      <c r="M88" s="45"/>
      <c r="N88" s="46"/>
      <c r="O88" s="38"/>
      <c r="P88" s="5" t="str">
        <f t="shared" si="0"/>
        <v/>
      </c>
      <c r="Q88" s="38"/>
    </row>
    <row r="89" spans="1:17" s="27" customFormat="1" ht="14.25" x14ac:dyDescent="0.2">
      <c r="A89" s="37"/>
      <c r="B89" s="38"/>
      <c r="C89" s="38"/>
      <c r="D89" s="39"/>
      <c r="E89" s="39"/>
      <c r="F89" s="39"/>
      <c r="G89" s="39"/>
      <c r="H89" s="37"/>
      <c r="I89" s="38"/>
      <c r="J89" s="38"/>
      <c r="K89" s="44"/>
      <c r="L89" s="4"/>
      <c r="M89" s="45"/>
      <c r="N89" s="46"/>
      <c r="O89" s="38"/>
      <c r="P89" s="5" t="str">
        <f t="shared" si="0"/>
        <v/>
      </c>
      <c r="Q89" s="38"/>
    </row>
    <row r="90" spans="1:17" s="27" customFormat="1" ht="14.25" x14ac:dyDescent="0.2">
      <c r="A90" s="37"/>
      <c r="B90" s="38"/>
      <c r="C90" s="38"/>
      <c r="D90" s="39"/>
      <c r="E90" s="39"/>
      <c r="F90" s="39"/>
      <c r="G90" s="39"/>
      <c r="H90" s="37"/>
      <c r="I90" s="38"/>
      <c r="J90" s="38"/>
      <c r="K90" s="44"/>
      <c r="L90" s="4"/>
      <c r="M90" s="45"/>
      <c r="N90" s="46"/>
      <c r="O90" s="38"/>
      <c r="P90" s="5" t="str">
        <f t="shared" si="0"/>
        <v/>
      </c>
      <c r="Q90" s="38"/>
    </row>
    <row r="91" spans="1:17" s="27" customFormat="1" ht="14.25" x14ac:dyDescent="0.2">
      <c r="A91" s="37"/>
      <c r="B91" s="38"/>
      <c r="C91" s="52"/>
      <c r="D91" s="39"/>
      <c r="E91" s="39"/>
      <c r="F91" s="39"/>
      <c r="G91" s="39"/>
      <c r="H91" s="37"/>
      <c r="I91" s="38"/>
      <c r="J91" s="38"/>
      <c r="K91" s="44"/>
      <c r="L91" s="4"/>
      <c r="M91" s="45"/>
      <c r="N91" s="46"/>
      <c r="O91" s="38"/>
      <c r="P91" s="5" t="str">
        <f t="shared" si="0"/>
        <v/>
      </c>
      <c r="Q91" s="38"/>
    </row>
    <row r="92" spans="1:17" s="27" customFormat="1" ht="14.25" x14ac:dyDescent="0.2">
      <c r="A92" s="37"/>
      <c r="B92" s="38"/>
      <c r="C92" s="38"/>
      <c r="D92" s="39"/>
      <c r="E92" s="39"/>
      <c r="F92" s="39"/>
      <c r="G92" s="39"/>
      <c r="H92" s="37"/>
      <c r="I92" s="38"/>
      <c r="J92" s="38"/>
      <c r="K92" s="44"/>
      <c r="L92" s="4"/>
      <c r="M92" s="45"/>
      <c r="N92" s="46"/>
      <c r="O92" s="38"/>
      <c r="P92" s="5" t="str">
        <f t="shared" si="0"/>
        <v/>
      </c>
      <c r="Q92" s="38"/>
    </row>
    <row r="93" spans="1:17" s="27" customFormat="1" ht="14.25" x14ac:dyDescent="0.2">
      <c r="A93" s="37"/>
      <c r="B93" s="38"/>
      <c r="C93" s="38"/>
      <c r="D93" s="39"/>
      <c r="E93" s="39"/>
      <c r="F93" s="39"/>
      <c r="G93" s="39"/>
      <c r="H93" s="37"/>
      <c r="I93" s="38"/>
      <c r="J93" s="38"/>
      <c r="K93" s="44"/>
      <c r="L93" s="4"/>
      <c r="M93" s="45"/>
      <c r="N93" s="46"/>
      <c r="O93" s="38"/>
      <c r="P93" s="5" t="str">
        <f t="shared" si="0"/>
        <v/>
      </c>
      <c r="Q93" s="38"/>
    </row>
    <row r="94" spans="1:17" s="27" customFormat="1" ht="14.25" x14ac:dyDescent="0.2">
      <c r="A94" s="37"/>
      <c r="B94" s="38"/>
      <c r="C94" s="38"/>
      <c r="D94" s="39"/>
      <c r="E94" s="39"/>
      <c r="F94" s="39"/>
      <c r="G94" s="39"/>
      <c r="H94" s="37"/>
      <c r="I94" s="38"/>
      <c r="J94" s="38"/>
      <c r="K94" s="44"/>
      <c r="L94" s="4"/>
      <c r="M94" s="45"/>
      <c r="N94" s="46"/>
      <c r="O94" s="38"/>
      <c r="P94" s="5" t="str">
        <f t="shared" si="0"/>
        <v/>
      </c>
      <c r="Q94" s="38"/>
    </row>
    <row r="95" spans="1:17" s="27" customFormat="1" ht="14.25" x14ac:dyDescent="0.2">
      <c r="A95" s="37"/>
      <c r="B95" s="38"/>
      <c r="C95" s="38"/>
      <c r="D95" s="39"/>
      <c r="E95" s="39"/>
      <c r="F95" s="39"/>
      <c r="G95" s="39"/>
      <c r="H95" s="37"/>
      <c r="I95" s="38"/>
      <c r="J95" s="38"/>
      <c r="K95" s="44"/>
      <c r="L95" s="4"/>
      <c r="M95" s="45"/>
      <c r="N95" s="46"/>
      <c r="O95" s="38"/>
      <c r="P95" s="5" t="str">
        <f t="shared" si="0"/>
        <v/>
      </c>
      <c r="Q95" s="38"/>
    </row>
    <row r="96" spans="1:17" s="27" customFormat="1" ht="14.25" x14ac:dyDescent="0.2">
      <c r="A96" s="37"/>
      <c r="B96" s="38"/>
      <c r="C96" s="38"/>
      <c r="D96" s="39"/>
      <c r="E96" s="39"/>
      <c r="F96" s="39"/>
      <c r="G96" s="39"/>
      <c r="H96" s="37"/>
      <c r="I96" s="38"/>
      <c r="J96" s="38"/>
      <c r="K96" s="44"/>
      <c r="L96" s="4"/>
      <c r="M96" s="45"/>
      <c r="N96" s="46"/>
      <c r="O96" s="38"/>
      <c r="P96" s="5" t="str">
        <f t="shared" si="0"/>
        <v/>
      </c>
      <c r="Q96" s="38"/>
    </row>
    <row r="97" spans="1:17" s="27" customFormat="1" ht="14.25" x14ac:dyDescent="0.2">
      <c r="A97" s="37"/>
      <c r="B97" s="38"/>
      <c r="C97" s="38"/>
      <c r="D97" s="39"/>
      <c r="E97" s="39"/>
      <c r="F97" s="39"/>
      <c r="G97" s="39"/>
      <c r="H97" s="37"/>
      <c r="I97" s="38"/>
      <c r="J97" s="38"/>
      <c r="K97" s="44"/>
      <c r="L97" s="4"/>
      <c r="M97" s="45"/>
      <c r="N97" s="46"/>
      <c r="O97" s="38"/>
      <c r="P97" s="5" t="str">
        <f t="shared" si="0"/>
        <v/>
      </c>
      <c r="Q97" s="38"/>
    </row>
    <row r="98" spans="1:17" s="27" customFormat="1" ht="14.25" x14ac:dyDescent="0.2">
      <c r="A98" s="37"/>
      <c r="B98" s="38"/>
      <c r="C98" s="38"/>
      <c r="D98" s="39"/>
      <c r="E98" s="39"/>
      <c r="F98" s="39"/>
      <c r="G98" s="39"/>
      <c r="H98" s="37"/>
      <c r="I98" s="38"/>
      <c r="J98" s="38"/>
      <c r="K98" s="44"/>
      <c r="L98" s="4"/>
      <c r="M98" s="45"/>
      <c r="N98" s="46"/>
      <c r="O98" s="38"/>
      <c r="P98" s="5" t="str">
        <f t="shared" si="0"/>
        <v/>
      </c>
      <c r="Q98" s="38"/>
    </row>
    <row r="99" spans="1:17" s="27" customFormat="1" ht="14.25" x14ac:dyDescent="0.2">
      <c r="A99" s="37"/>
      <c r="B99" s="38"/>
      <c r="C99" s="38"/>
      <c r="D99" s="39"/>
      <c r="E99" s="39"/>
      <c r="F99" s="39"/>
      <c r="G99" s="39"/>
      <c r="H99" s="37"/>
      <c r="I99" s="38"/>
      <c r="J99" s="38"/>
      <c r="K99" s="44"/>
      <c r="L99" s="4"/>
      <c r="M99" s="45"/>
      <c r="N99" s="46"/>
      <c r="O99" s="38"/>
      <c r="P99" s="5" t="str">
        <f t="shared" si="0"/>
        <v/>
      </c>
      <c r="Q99" s="38"/>
    </row>
    <row r="100" spans="1:17" s="27" customFormat="1" ht="14.25" x14ac:dyDescent="0.2">
      <c r="A100" s="37"/>
      <c r="B100" s="38"/>
      <c r="C100" s="38"/>
      <c r="D100" s="39"/>
      <c r="E100" s="39"/>
      <c r="F100" s="39"/>
      <c r="G100" s="39"/>
      <c r="H100" s="37"/>
      <c r="I100" s="38"/>
      <c r="J100" s="38"/>
      <c r="K100" s="44"/>
      <c r="L100" s="4"/>
      <c r="M100" s="45"/>
      <c r="N100" s="46"/>
      <c r="O100" s="38"/>
      <c r="P100" s="5" t="str">
        <f t="shared" si="0"/>
        <v/>
      </c>
      <c r="Q100" s="38"/>
    </row>
    <row r="101" spans="1:17" s="27" customFormat="1" ht="14.25" x14ac:dyDescent="0.2">
      <c r="A101" s="37"/>
      <c r="B101" s="38"/>
      <c r="C101" s="38"/>
      <c r="D101" s="39"/>
      <c r="E101" s="39"/>
      <c r="F101" s="39"/>
      <c r="G101" s="39"/>
      <c r="H101" s="37"/>
      <c r="I101" s="38"/>
      <c r="J101" s="38"/>
      <c r="K101" s="44"/>
      <c r="L101" s="4"/>
      <c r="M101" s="45"/>
      <c r="N101" s="46"/>
      <c r="O101" s="38"/>
      <c r="P101" s="5" t="str">
        <f t="shared" si="0"/>
        <v/>
      </c>
      <c r="Q101" s="38"/>
    </row>
    <row r="102" spans="1:17" s="27" customFormat="1" ht="14.25" x14ac:dyDescent="0.2">
      <c r="A102" s="37"/>
      <c r="B102" s="38"/>
      <c r="C102" s="38"/>
      <c r="D102" s="39"/>
      <c r="E102" s="39"/>
      <c r="F102" s="39"/>
      <c r="G102" s="39"/>
      <c r="H102" s="37"/>
      <c r="I102" s="38"/>
      <c r="J102" s="38"/>
      <c r="K102" s="44"/>
      <c r="L102" s="4"/>
      <c r="M102" s="45"/>
      <c r="N102" s="46"/>
      <c r="O102" s="38"/>
      <c r="P102" s="5" t="str">
        <f t="shared" si="0"/>
        <v/>
      </c>
      <c r="Q102" s="38"/>
    </row>
    <row r="103" spans="1:17" s="27" customFormat="1" ht="14.25" x14ac:dyDescent="0.2">
      <c r="A103" s="37"/>
      <c r="B103" s="38"/>
      <c r="C103" s="38"/>
      <c r="D103" s="39"/>
      <c r="E103" s="39"/>
      <c r="F103" s="39"/>
      <c r="G103" s="39"/>
      <c r="H103" s="37"/>
      <c r="I103" s="38"/>
      <c r="J103" s="38"/>
      <c r="K103" s="44"/>
      <c r="L103" s="4"/>
      <c r="M103" s="45"/>
      <c r="N103" s="46"/>
      <c r="O103" s="38"/>
      <c r="P103" s="5" t="str">
        <f t="shared" si="0"/>
        <v/>
      </c>
      <c r="Q103" s="38"/>
    </row>
    <row r="104" spans="1:17" s="27" customFormat="1" ht="14.25" x14ac:dyDescent="0.2">
      <c r="A104" s="37"/>
      <c r="B104" s="38"/>
      <c r="C104" s="38"/>
      <c r="D104" s="39"/>
      <c r="E104" s="39"/>
      <c r="F104" s="39"/>
      <c r="G104" s="39"/>
      <c r="H104" s="37"/>
      <c r="I104" s="38"/>
      <c r="J104" s="38"/>
      <c r="K104" s="44"/>
      <c r="L104" s="4"/>
      <c r="M104" s="45"/>
      <c r="N104" s="46"/>
      <c r="O104" s="38"/>
      <c r="P104" s="5" t="str">
        <f t="shared" ref="P104:P115" si="1">IF(M104&lt;&gt;"",M104+180,"")</f>
        <v/>
      </c>
      <c r="Q104" s="38"/>
    </row>
    <row r="105" spans="1:17" s="27" customFormat="1" ht="14.25" x14ac:dyDescent="0.2">
      <c r="A105" s="37"/>
      <c r="B105" s="38"/>
      <c r="C105" s="38"/>
      <c r="D105" s="39"/>
      <c r="E105" s="39"/>
      <c r="F105" s="39"/>
      <c r="G105" s="39"/>
      <c r="H105" s="37"/>
      <c r="I105" s="38"/>
      <c r="J105" s="38"/>
      <c r="K105" s="44"/>
      <c r="L105" s="4"/>
      <c r="M105" s="45"/>
      <c r="N105" s="46"/>
      <c r="O105" s="38"/>
      <c r="P105" s="5" t="str">
        <f t="shared" si="1"/>
        <v/>
      </c>
      <c r="Q105" s="38"/>
    </row>
    <row r="106" spans="1:17" s="27" customFormat="1" ht="14.25" x14ac:dyDescent="0.2">
      <c r="A106" s="37"/>
      <c r="B106" s="38"/>
      <c r="C106" s="38"/>
      <c r="D106" s="39"/>
      <c r="E106" s="39"/>
      <c r="F106" s="39"/>
      <c r="G106" s="39"/>
      <c r="H106" s="37"/>
      <c r="I106" s="38"/>
      <c r="J106" s="38"/>
      <c r="K106" s="44"/>
      <c r="L106" s="4"/>
      <c r="M106" s="45"/>
      <c r="N106" s="46"/>
      <c r="O106" s="38"/>
      <c r="P106" s="5" t="str">
        <f t="shared" si="1"/>
        <v/>
      </c>
      <c r="Q106" s="38"/>
    </row>
    <row r="107" spans="1:17" s="27" customFormat="1" ht="14.25" x14ac:dyDescent="0.2">
      <c r="A107" s="37"/>
      <c r="B107" s="38"/>
      <c r="C107" s="38"/>
      <c r="D107" s="39"/>
      <c r="E107" s="39"/>
      <c r="F107" s="39"/>
      <c r="G107" s="39"/>
      <c r="H107" s="37"/>
      <c r="I107" s="38"/>
      <c r="J107" s="38"/>
      <c r="K107" s="44"/>
      <c r="L107" s="4"/>
      <c r="M107" s="45"/>
      <c r="N107" s="46"/>
      <c r="O107" s="38"/>
      <c r="P107" s="5" t="str">
        <f t="shared" si="1"/>
        <v/>
      </c>
      <c r="Q107" s="38"/>
    </row>
    <row r="108" spans="1:17" s="27" customFormat="1" ht="14.25" x14ac:dyDescent="0.2">
      <c r="A108" s="37"/>
      <c r="B108" s="38"/>
      <c r="C108" s="38"/>
      <c r="D108" s="39"/>
      <c r="E108" s="39"/>
      <c r="F108" s="39"/>
      <c r="G108" s="39"/>
      <c r="H108" s="37"/>
      <c r="I108" s="38"/>
      <c r="J108" s="38"/>
      <c r="K108" s="44"/>
      <c r="L108" s="4"/>
      <c r="M108" s="45"/>
      <c r="N108" s="46"/>
      <c r="O108" s="38"/>
      <c r="P108" s="5" t="str">
        <f t="shared" si="1"/>
        <v/>
      </c>
      <c r="Q108" s="38"/>
    </row>
    <row r="109" spans="1:17" s="27" customFormat="1" ht="14.25" x14ac:dyDescent="0.2">
      <c r="A109" s="37"/>
      <c r="B109" s="38"/>
      <c r="C109" s="38"/>
      <c r="D109" s="39"/>
      <c r="E109" s="39"/>
      <c r="F109" s="39"/>
      <c r="G109" s="39"/>
      <c r="H109" s="37"/>
      <c r="I109" s="38"/>
      <c r="J109" s="38"/>
      <c r="K109" s="44"/>
      <c r="L109" s="4"/>
      <c r="M109" s="45"/>
      <c r="N109" s="46"/>
      <c r="O109" s="38"/>
      <c r="P109" s="5" t="str">
        <f t="shared" si="1"/>
        <v/>
      </c>
      <c r="Q109" s="38"/>
    </row>
    <row r="110" spans="1:17" s="27" customFormat="1" ht="14.25" x14ac:dyDescent="0.2">
      <c r="A110" s="37"/>
      <c r="B110" s="38"/>
      <c r="C110" s="38"/>
      <c r="D110" s="39"/>
      <c r="E110" s="39"/>
      <c r="F110" s="39"/>
      <c r="G110" s="39"/>
      <c r="H110" s="37"/>
      <c r="I110" s="38"/>
      <c r="J110" s="38"/>
      <c r="K110" s="44"/>
      <c r="L110" s="4"/>
      <c r="M110" s="45"/>
      <c r="N110" s="46"/>
      <c r="O110" s="38"/>
      <c r="P110" s="5" t="str">
        <f t="shared" si="1"/>
        <v/>
      </c>
      <c r="Q110" s="38"/>
    </row>
    <row r="111" spans="1:17" s="27" customFormat="1" ht="14.25" x14ac:dyDescent="0.2">
      <c r="A111" s="37"/>
      <c r="B111" s="38"/>
      <c r="C111" s="38"/>
      <c r="D111" s="39"/>
      <c r="E111" s="39"/>
      <c r="F111" s="39"/>
      <c r="G111" s="39"/>
      <c r="H111" s="37"/>
      <c r="I111" s="38"/>
      <c r="J111" s="38"/>
      <c r="K111" s="44"/>
      <c r="L111" s="4"/>
      <c r="M111" s="45"/>
      <c r="N111" s="46"/>
      <c r="O111" s="38"/>
      <c r="P111" s="5" t="str">
        <f t="shared" si="1"/>
        <v/>
      </c>
      <c r="Q111" s="38"/>
    </row>
    <row r="112" spans="1:17" s="27" customFormat="1" ht="14.25" x14ac:dyDescent="0.2">
      <c r="A112" s="37"/>
      <c r="B112" s="38"/>
      <c r="C112" s="38"/>
      <c r="D112" s="39"/>
      <c r="E112" s="39"/>
      <c r="F112" s="39"/>
      <c r="G112" s="39"/>
      <c r="H112" s="37"/>
      <c r="I112" s="38"/>
      <c r="J112" s="38"/>
      <c r="K112" s="44"/>
      <c r="L112" s="4"/>
      <c r="M112" s="45"/>
      <c r="N112" s="46"/>
      <c r="O112" s="38"/>
      <c r="P112" s="5" t="str">
        <f t="shared" si="1"/>
        <v/>
      </c>
      <c r="Q112" s="38"/>
    </row>
    <row r="113" spans="1:17" s="27" customFormat="1" ht="14.25" x14ac:dyDescent="0.2">
      <c r="A113" s="37"/>
      <c r="B113" s="38"/>
      <c r="C113" s="38"/>
      <c r="D113" s="39"/>
      <c r="E113" s="39"/>
      <c r="F113" s="39"/>
      <c r="G113" s="39"/>
      <c r="H113" s="37"/>
      <c r="I113" s="38"/>
      <c r="J113" s="38"/>
      <c r="K113" s="44"/>
      <c r="L113" s="4"/>
      <c r="M113" s="45"/>
      <c r="N113" s="46"/>
      <c r="O113" s="38"/>
      <c r="P113" s="5" t="str">
        <f t="shared" si="1"/>
        <v/>
      </c>
      <c r="Q113" s="38"/>
    </row>
    <row r="114" spans="1:17" s="27" customFormat="1" ht="14.25" x14ac:dyDescent="0.2">
      <c r="A114" s="37"/>
      <c r="B114" s="38"/>
      <c r="C114" s="38"/>
      <c r="D114" s="39"/>
      <c r="E114" s="39"/>
      <c r="F114" s="39"/>
      <c r="G114" s="39"/>
      <c r="H114" s="37"/>
      <c r="I114" s="38"/>
      <c r="J114" s="38"/>
      <c r="K114" s="44"/>
      <c r="L114" s="4"/>
      <c r="M114" s="45"/>
      <c r="N114" s="46"/>
      <c r="O114" s="38"/>
      <c r="P114" s="5" t="str">
        <f t="shared" si="1"/>
        <v/>
      </c>
      <c r="Q114" s="38"/>
    </row>
    <row r="115" spans="1:17" s="27" customFormat="1" ht="14.25" x14ac:dyDescent="0.2">
      <c r="A115" s="37"/>
      <c r="B115" s="38"/>
      <c r="C115" s="38"/>
      <c r="D115" s="39"/>
      <c r="E115" s="39"/>
      <c r="F115" s="39"/>
      <c r="G115" s="39"/>
      <c r="H115" s="37"/>
      <c r="I115" s="38"/>
      <c r="J115" s="38"/>
      <c r="K115" s="44"/>
      <c r="L115" s="4"/>
      <c r="M115" s="45"/>
      <c r="N115" s="46"/>
      <c r="O115" s="38"/>
      <c r="P115" s="5" t="str">
        <f t="shared" si="1"/>
        <v/>
      </c>
      <c r="Q115" s="38"/>
    </row>
    <row r="116" spans="1:17" s="27" customFormat="1" ht="14.25" x14ac:dyDescent="0.2">
      <c r="A116" s="37"/>
      <c r="B116" s="38"/>
      <c r="C116" s="52"/>
      <c r="D116" s="39"/>
      <c r="E116" s="38"/>
      <c r="F116" s="38"/>
      <c r="G116" s="38"/>
      <c r="H116" s="39"/>
      <c r="I116" s="38"/>
      <c r="J116" s="38"/>
      <c r="K116" s="38"/>
      <c r="L116" s="6"/>
      <c r="M116" s="38"/>
      <c r="N116" s="38"/>
      <c r="O116" s="38"/>
      <c r="P116" s="7"/>
      <c r="Q116" s="38"/>
    </row>
    <row r="117" spans="1:17" s="53" customFormat="1" x14ac:dyDescent="0.25">
      <c r="H117" s="54"/>
    </row>
    <row r="118" spans="1:17" s="53" customFormat="1" x14ac:dyDescent="0.25">
      <c r="H118" s="54"/>
    </row>
    <row r="119" spans="1:17" s="53" customFormat="1" x14ac:dyDescent="0.25">
      <c r="H119" s="54"/>
    </row>
    <row r="120" spans="1:17" s="53" customFormat="1" x14ac:dyDescent="0.25">
      <c r="H120" s="54"/>
    </row>
    <row r="121" spans="1:17" s="53" customFormat="1" x14ac:dyDescent="0.25">
      <c r="H121" s="54"/>
    </row>
    <row r="122" spans="1:17" s="53" customFormat="1" x14ac:dyDescent="0.25">
      <c r="H122" s="54"/>
    </row>
    <row r="123" spans="1:17" s="53" customFormat="1" x14ac:dyDescent="0.25">
      <c r="H123" s="54"/>
    </row>
    <row r="124" spans="1:17" s="53" customFormat="1" x14ac:dyDescent="0.25">
      <c r="H124" s="54"/>
    </row>
    <row r="125" spans="1:17" s="53" customFormat="1" x14ac:dyDescent="0.25">
      <c r="H125" s="54"/>
    </row>
    <row r="126" spans="1:17" s="53" customFormat="1" x14ac:dyDescent="0.25">
      <c r="H126" s="54"/>
    </row>
    <row r="127" spans="1:17" s="53" customFormat="1" x14ac:dyDescent="0.25">
      <c r="H127" s="54"/>
    </row>
    <row r="128" spans="1:17" s="53" customFormat="1" x14ac:dyDescent="0.25">
      <c r="H128" s="54"/>
    </row>
    <row r="129" spans="8:8" s="53" customFormat="1" x14ac:dyDescent="0.25">
      <c r="H129" s="54"/>
    </row>
    <row r="130" spans="8:8" s="53" customFormat="1" x14ac:dyDescent="0.25">
      <c r="H130" s="54"/>
    </row>
    <row r="131" spans="8:8" s="53" customFormat="1" x14ac:dyDescent="0.25">
      <c r="H131" s="54"/>
    </row>
    <row r="132" spans="8:8" s="53" customFormat="1" x14ac:dyDescent="0.25">
      <c r="H132" s="54"/>
    </row>
    <row r="133" spans="8:8" s="53" customFormat="1" x14ac:dyDescent="0.25">
      <c r="H133" s="54"/>
    </row>
    <row r="134" spans="8:8" s="53" customFormat="1" x14ac:dyDescent="0.25">
      <c r="H134" s="54"/>
    </row>
    <row r="135" spans="8:8" s="53" customFormat="1" x14ac:dyDescent="0.25">
      <c r="H135" s="54"/>
    </row>
    <row r="136" spans="8:8" s="53" customFormat="1" x14ac:dyDescent="0.25">
      <c r="H136" s="54"/>
    </row>
    <row r="137" spans="8:8" s="53" customFormat="1" x14ac:dyDescent="0.25">
      <c r="H137" s="54"/>
    </row>
    <row r="138" spans="8:8" s="53" customFormat="1" x14ac:dyDescent="0.25">
      <c r="H138" s="54"/>
    </row>
    <row r="139" spans="8:8" s="53" customFormat="1" x14ac:dyDescent="0.25">
      <c r="H139" s="54"/>
    </row>
    <row r="140" spans="8:8" s="53" customFormat="1" x14ac:dyDescent="0.25">
      <c r="H140" s="54"/>
    </row>
    <row r="141" spans="8:8" s="53" customFormat="1" x14ac:dyDescent="0.25">
      <c r="H141" s="54"/>
    </row>
    <row r="142" spans="8:8" s="53" customFormat="1" x14ac:dyDescent="0.25">
      <c r="H142" s="54"/>
    </row>
    <row r="143" spans="8:8" s="53" customFormat="1" x14ac:dyDescent="0.25">
      <c r="H143" s="54"/>
    </row>
    <row r="144" spans="8:8" s="53" customFormat="1" x14ac:dyDescent="0.25">
      <c r="H144" s="54"/>
    </row>
    <row r="145" spans="8:8" s="53" customFormat="1" x14ac:dyDescent="0.25">
      <c r="H145" s="54"/>
    </row>
    <row r="146" spans="8:8" s="53" customFormat="1" x14ac:dyDescent="0.25">
      <c r="H146" s="54"/>
    </row>
    <row r="147" spans="8:8" s="53" customFormat="1" x14ac:dyDescent="0.25">
      <c r="H147" s="54"/>
    </row>
    <row r="148" spans="8:8" s="53" customFormat="1" x14ac:dyDescent="0.25">
      <c r="H148" s="54"/>
    </row>
    <row r="149" spans="8:8" s="53" customFormat="1" x14ac:dyDescent="0.25">
      <c r="H149" s="54"/>
    </row>
    <row r="150" spans="8:8" s="53" customFormat="1" x14ac:dyDescent="0.25">
      <c r="H150" s="54"/>
    </row>
    <row r="151" spans="8:8" s="53" customFormat="1" x14ac:dyDescent="0.25">
      <c r="H151" s="54"/>
    </row>
    <row r="152" spans="8:8" s="53" customFormat="1" x14ac:dyDescent="0.25">
      <c r="H152" s="54"/>
    </row>
    <row r="153" spans="8:8" s="53" customFormat="1" x14ac:dyDescent="0.25">
      <c r="H153" s="54"/>
    </row>
    <row r="154" spans="8:8" s="53" customFormat="1" x14ac:dyDescent="0.25">
      <c r="H154" s="54"/>
    </row>
    <row r="155" spans="8:8" s="53" customFormat="1" x14ac:dyDescent="0.25">
      <c r="H155" s="54"/>
    </row>
    <row r="156" spans="8:8" s="53" customFormat="1" x14ac:dyDescent="0.25">
      <c r="H156" s="54"/>
    </row>
    <row r="157" spans="8:8" s="53" customFormat="1" x14ac:dyDescent="0.25">
      <c r="H157" s="54"/>
    </row>
    <row r="158" spans="8:8" s="53" customFormat="1" x14ac:dyDescent="0.25">
      <c r="H158" s="54"/>
    </row>
    <row r="159" spans="8:8" s="53" customFormat="1" x14ac:dyDescent="0.25">
      <c r="H159" s="54"/>
    </row>
    <row r="160" spans="8:8" s="53" customFormat="1" x14ac:dyDescent="0.25">
      <c r="H160" s="54"/>
    </row>
    <row r="161" spans="8:8" s="53" customFormat="1" x14ac:dyDescent="0.25">
      <c r="H161" s="54"/>
    </row>
    <row r="162" spans="8:8" s="53" customFormat="1" x14ac:dyDescent="0.25">
      <c r="H162" s="54"/>
    </row>
    <row r="163" spans="8:8" s="53" customFormat="1" x14ac:dyDescent="0.25">
      <c r="H163" s="54"/>
    </row>
    <row r="164" spans="8:8" s="53" customFormat="1" x14ac:dyDescent="0.25">
      <c r="H164" s="54"/>
    </row>
    <row r="165" spans="8:8" s="53" customFormat="1" x14ac:dyDescent="0.25">
      <c r="H165" s="54"/>
    </row>
  </sheetData>
  <sheetProtection selectLockedCells="1"/>
  <mergeCells count="12">
    <mergeCell ref="A29:A30"/>
    <mergeCell ref="B29:B30"/>
    <mergeCell ref="C29:C30"/>
    <mergeCell ref="D29:D30"/>
    <mergeCell ref="H29:H30"/>
    <mergeCell ref="P29:P30"/>
    <mergeCell ref="Q29:Q30"/>
    <mergeCell ref="E29:G29"/>
    <mergeCell ref="I29:J29"/>
    <mergeCell ref="L29:M29"/>
    <mergeCell ref="N29:O30"/>
    <mergeCell ref="K29:K30"/>
  </mergeCells>
  <conditionalFormatting sqref="A32:J116">
    <cfRule type="expression" dxfId="4" priority="7">
      <formula>$I32&lt;&gt;""</formula>
    </cfRule>
  </conditionalFormatting>
  <conditionalFormatting sqref="A32:K116">
    <cfRule type="expression" dxfId="3" priority="6">
      <formula>AND($K32&lt;&gt;"",$K32&lt;$B$3)</formula>
    </cfRule>
  </conditionalFormatting>
  <conditionalFormatting sqref="A32:M116">
    <cfRule type="expression" dxfId="2" priority="5">
      <formula>AND($M32&lt;&gt;"",$M32&lt;$B$3)</formula>
    </cfRule>
  </conditionalFormatting>
  <conditionalFormatting sqref="P32:P116">
    <cfRule type="expression" dxfId="1" priority="3">
      <formula>AND($P32&lt;&gt;"",$P32-$B$3&lt;7)</formula>
    </cfRule>
  </conditionalFormatting>
  <conditionalFormatting sqref="A32:H116">
    <cfRule type="expression" dxfId="0" priority="9">
      <formula>AND($H32&lt;&gt;"",$H$32&gt;$B$3)</formula>
    </cfRule>
  </conditionalFormatting>
  <hyperlinks>
    <hyperlink ref="H48" r:id="rId1" display="\\dpo.fprod\sct\Directions\SSMP\12000-MP\12400-Surveillance\IntellAff\ANA\Comptoir données\Lettre\Sante\CHU_CIUSSS_est_ile_mtl\LE_CDD_CIUSSS_Est_Ile_MTL_VF.pdf" xr:uid="{A75481A0-AE07-457C-9B6E-191C4917CBF6}"/>
    <hyperlink ref="H50" r:id="rId2" display="\\dpo.fprod\sct\Directions\SSMP\12000-MP\12400-Surveillance\IntellAff\ANA\Comptoir données\Lettre\Sante\CHU_CIUSSS_est_ile_mtl\LE_CDD_CHU_QC_VF.pdf" xr:uid="{E06E2306-2FE7-4DBE-8B1A-E40E6B6A739D}"/>
    <hyperlink ref="H52" r:id="rId3" display="\\dpo.fprod\sct\Directions\SSMP\12000-MP\12400-Surveillance\IntellAff\ANA\Comptoir données\Lettre\Sante\CIUSSS du centre-sud-de-l'Île-de-Mtl\LE_CDD_CIUSSS_CSUD_MTL_VF.pdf" xr:uid="{418A6941-9A0E-45CA-9265-D79F5509335E}"/>
    <hyperlink ref="H56" r:id="rId4" display="\\dpo.fprod\sct\Directions\SSMP\12000-MP\12400-Surveillance\IntellAff\ANA\Comptoir données\Lettre\Education\Université de Montréal\CORR_2022-02-09\LE_CDD_Univ-Mtl_VF.pdf" xr:uid="{EAEA206C-0F20-4ECC-B987-E093D84AD27E}"/>
    <hyperlink ref="H45" r:id="rId5" display="\\dpo.fprod\sct\Directions\SSMP\12000-MP\12400-Surveillance\IntellAff\ANA\Comptoir données\Lettre\MO\SQI et RQ\LE_RQ_CDD.pdf" xr:uid="{C1B2025A-DFEF-4A15-A623-5F10F1D4D690}"/>
    <hyperlink ref="H39" r:id="rId6" display="\\dpo.fprod\sct\Directions\SSMP\12000-MP\12400-Surveillance\IntellAff\ANA\Comptoir données\Lettre\MO\SQI et RQ\LE_SQI_CDD.pdf" xr:uid="{7BFB80FF-4D32-40F1-B38C-EB3E95CD045D}"/>
  </hyperlinks>
  <pageMargins left="0.7" right="0.7" top="0.75" bottom="0.75" header="0.3" footer="0.3"/>
  <pageSetup scale="27" orientation="landscape" horizontalDpi="1200" verticalDpi="1200" r:id="rId7"/>
  <ignoredErrors>
    <ignoredError sqref="A9:A10 A27" unlockedFormula="1"/>
  </ignoredErrors>
  <drawing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2015-06-05T18:19:34Z</dcterms:created>
  <dcterms:modified xsi:type="dcterms:W3CDTF">2022-04-20T17:15:25Z</dcterms:modified>
</cp:coreProperties>
</file>