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au" sheetId="1" r:id="rId4"/>
    <sheet state="visible" name="Formule" sheetId="2" r:id="rId5"/>
  </sheets>
  <definedNames/>
  <calcPr/>
</workbook>
</file>

<file path=xl/sharedStrings.xml><?xml version="1.0" encoding="utf-8"?>
<sst xmlns="http://schemas.openxmlformats.org/spreadsheetml/2006/main" count="36" uniqueCount="30">
  <si>
    <t>Semaine</t>
  </si>
  <si>
    <t>Mois</t>
  </si>
  <si>
    <t>Année</t>
  </si>
  <si>
    <t>Date d'ouverture</t>
  </si>
  <si>
    <t>Auditeur</t>
  </si>
  <si>
    <t>ZONE</t>
  </si>
  <si>
    <t>Description</t>
  </si>
  <si>
    <t>PILOTE 
(à renseigner)</t>
  </si>
  <si>
    <t>DELAI 
(à renseigner)</t>
  </si>
  <si>
    <t>ETAT 
(à renseigner)</t>
  </si>
  <si>
    <t>Septembre</t>
  </si>
  <si>
    <t>JOJO@gmail.com</t>
  </si>
  <si>
    <t>CLOS</t>
  </si>
  <si>
    <t>octobre</t>
  </si>
  <si>
    <t>COCO@gmail.com</t>
  </si>
  <si>
    <t>novembre</t>
  </si>
  <si>
    <t>LOLO@gmail.com</t>
  </si>
  <si>
    <t>EN COURS</t>
  </si>
  <si>
    <t>décembre</t>
  </si>
  <si>
    <t>FOFO@gmail.com</t>
  </si>
  <si>
    <t>janvier</t>
  </si>
  <si>
    <t>CROCRO@gmail.com</t>
  </si>
  <si>
    <t>février</t>
  </si>
  <si>
    <t>TATA@gmail.com</t>
  </si>
  <si>
    <t>mars</t>
  </si>
  <si>
    <t>GIGI@gmail.com</t>
  </si>
  <si>
    <t>avril</t>
  </si>
  <si>
    <t>TOTO@gmail.com</t>
  </si>
  <si>
    <t>Pour une personne, cela fonctionne</t>
  </si>
  <si>
    <t>Maintenant essayons pour trouver JOJO et FOFO et donc avoir un résultat de 2 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</si>
</sst>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 HH:mm:ss"/>
  </numFmts>
  <fonts count="5">
    <font>
      <sz val="10.0"/>
      <color rgb="FF000000"/>
      <name val="Arial"/>
      <scheme val="minor"/>
    </font>
    <font>
      <b/>
      <sz val="12.0"/>
      <color theme="1"/>
      <name val="Arial"/>
    </font>
    <font>
      <b/>
      <color theme="1"/>
      <name val="Arial"/>
    </font>
    <font>
      <color theme="1"/>
      <name val="Arial"/>
      <scheme val="minor"/>
    </font>
    <font>
      <sz val="11.0"/>
      <color rgb="FF000000"/>
      <name val="Inconsolata"/>
    </font>
  </fonts>
  <fills count="5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</fills>
  <borders count="4">
    <border/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</border>
    <border>
      <right style="hair">
        <color rgb="FF000000"/>
      </right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wrapText="1"/>
    </xf>
    <xf borderId="2" fillId="2" fontId="1" numFmtId="0" xfId="0" applyAlignment="1" applyBorder="1" applyFont="1">
      <alignment horizontal="center" shrinkToFit="0" wrapText="1"/>
    </xf>
    <xf borderId="2" fillId="3" fontId="2" numFmtId="164" xfId="0" applyAlignment="1" applyBorder="1" applyFill="1" applyFont="1" applyNumberFormat="1">
      <alignment horizontal="center" shrinkToFit="0" wrapText="1"/>
    </xf>
    <xf borderId="2" fillId="3" fontId="1" numFmtId="0" xfId="0" applyAlignment="1" applyBorder="1" applyFont="1">
      <alignment horizontal="center" shrinkToFit="0" wrapText="1"/>
    </xf>
    <xf borderId="3" fillId="2" fontId="1" numFmtId="0" xfId="0" applyAlignment="1" applyBorder="1" applyFont="1">
      <alignment horizontal="center" shrinkToFit="0" wrapText="1"/>
    </xf>
    <xf borderId="0" fillId="0" fontId="3" numFmtId="0" xfId="0" applyAlignment="1" applyFont="1">
      <alignment readingOrder="0"/>
    </xf>
    <xf borderId="0" fillId="4" fontId="4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5" max="5" width="19.6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5" t="s">
        <v>9</v>
      </c>
    </row>
    <row r="2">
      <c r="A2" s="6">
        <v>1.0</v>
      </c>
      <c r="B2" s="6" t="s">
        <v>10</v>
      </c>
      <c r="C2" s="6">
        <v>2023.0</v>
      </c>
      <c r="E2" s="6" t="s">
        <v>11</v>
      </c>
      <c r="H2" s="6">
        <v>1.0</v>
      </c>
      <c r="J2" s="6" t="s">
        <v>12</v>
      </c>
    </row>
    <row r="3">
      <c r="A3" s="6">
        <v>2.0</v>
      </c>
      <c r="B3" s="6" t="s">
        <v>13</v>
      </c>
      <c r="C3" s="6">
        <v>2022.0</v>
      </c>
      <c r="E3" s="6" t="s">
        <v>14</v>
      </c>
      <c r="I3" s="6">
        <v>1.0</v>
      </c>
      <c r="J3" s="6" t="s">
        <v>12</v>
      </c>
    </row>
    <row r="4">
      <c r="A4" s="6">
        <v>3.0</v>
      </c>
      <c r="B4" s="6" t="s">
        <v>15</v>
      </c>
      <c r="C4" s="6">
        <v>2022.0</v>
      </c>
      <c r="E4" s="6" t="s">
        <v>16</v>
      </c>
      <c r="H4" s="6">
        <v>1.0</v>
      </c>
      <c r="J4" s="6" t="s">
        <v>17</v>
      </c>
    </row>
    <row r="5">
      <c r="A5" s="6">
        <v>4.0</v>
      </c>
      <c r="B5" s="6" t="s">
        <v>18</v>
      </c>
      <c r="C5" s="6">
        <v>2023.0</v>
      </c>
      <c r="E5" s="6" t="s">
        <v>19</v>
      </c>
      <c r="H5" s="6">
        <v>1.0</v>
      </c>
      <c r="I5" s="6">
        <v>1.0</v>
      </c>
      <c r="J5" s="6" t="s">
        <v>17</v>
      </c>
    </row>
    <row r="6">
      <c r="A6" s="6">
        <v>5.0</v>
      </c>
      <c r="B6" s="6" t="s">
        <v>20</v>
      </c>
      <c r="C6" s="6">
        <v>2022.0</v>
      </c>
      <c r="E6" s="6" t="s">
        <v>21</v>
      </c>
      <c r="J6" s="6" t="s">
        <v>12</v>
      </c>
    </row>
    <row r="7">
      <c r="A7" s="6">
        <v>6.0</v>
      </c>
      <c r="B7" s="6" t="s">
        <v>22</v>
      </c>
      <c r="C7" s="6">
        <v>2022.0</v>
      </c>
      <c r="E7" s="6" t="s">
        <v>23</v>
      </c>
      <c r="H7" s="6">
        <v>1.0</v>
      </c>
      <c r="J7" s="6" t="s">
        <v>17</v>
      </c>
    </row>
    <row r="8">
      <c r="A8" s="6">
        <v>7.0</v>
      </c>
      <c r="B8" s="6" t="s">
        <v>24</v>
      </c>
      <c r="C8" s="6">
        <v>2022.0</v>
      </c>
      <c r="E8" s="6" t="s">
        <v>25</v>
      </c>
      <c r="I8" s="6">
        <v>1.0</v>
      </c>
      <c r="J8" s="6" t="s">
        <v>12</v>
      </c>
    </row>
    <row r="9">
      <c r="A9" s="6">
        <v>8.0</v>
      </c>
      <c r="B9" s="6" t="s">
        <v>26</v>
      </c>
      <c r="C9" s="6">
        <v>2022.0</v>
      </c>
      <c r="E9" s="6" t="s">
        <v>27</v>
      </c>
      <c r="I9" s="6">
        <v>1.0</v>
      </c>
      <c r="J9" s="6" t="s">
        <v>17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6" t="s">
        <v>28</v>
      </c>
      <c r="E2" s="6" t="s">
        <v>29</v>
      </c>
    </row>
    <row r="3">
      <c r="A3" s="7">
        <f>COUNTIFS(Tableau!C:C,"2023",Tableau!J:J,"CLOS",Tableau!E:E,"JOJO@gmail.com")</f>
        <v>1</v>
      </c>
      <c r="E3" s="7" t="str">
        <f>NB.SI.ENS(Tableau!G:G;"2023";Tableau!N:N;"CLOS";Tableau!I:I;"JOJO@gmail.com","FOFO@gmail.com)")</f>
        <v>#ERROR!</v>
      </c>
    </row>
  </sheetData>
  <drawing r:id="rId1"/>
</worksheet>
</file>