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https://associationfair-my.sharepoint.com/personal/chargederelation_associationfair_fr/Documents/Bureau/"/>
    </mc:Choice>
  </mc:AlternateContent>
  <xr:revisionPtr revIDLastSave="132" documentId="11_AD4D9D64A577C15A4A5418CA505D5B9E5BDEDD99" xr6:coauthVersionLast="47" xr6:coauthVersionMax="47" xr10:uidLastSave="{E4D225FA-0BB8-4423-8B7A-CA5F338203F6}"/>
  <bookViews>
    <workbookView xWindow="-108" yWindow="-108" windowWidth="23256" windowHeight="12576" activeTab="1" xr2:uid="{00000000-000D-0000-FFFF-FFFF00000000}"/>
  </bookViews>
  <sheets>
    <sheet name="Base de données général" sheetId="1" r:id="rId1"/>
    <sheet name="Statistiques" sheetId="2" r:id="rId2"/>
  </sheets>
  <definedNames>
    <definedName name="_xlnm._FilterDatabase" localSheetId="1" hidden="1">Statistiques!$A$1:$C$4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2" l="1"/>
  <c r="C5" i="2"/>
  <c r="B3" i="2"/>
  <c r="C3" i="2"/>
  <c r="B4" i="2"/>
  <c r="C4" i="2"/>
  <c r="C2" i="2"/>
  <c r="B2" i="2"/>
</calcChain>
</file>

<file path=xl/sharedStrings.xml><?xml version="1.0" encoding="utf-8"?>
<sst xmlns="http://schemas.openxmlformats.org/spreadsheetml/2006/main" count="94" uniqueCount="49">
  <si>
    <t>NOM</t>
  </si>
  <si>
    <t>PRENOM</t>
  </si>
  <si>
    <t>SEXE</t>
  </si>
  <si>
    <t>Homme</t>
  </si>
  <si>
    <t>Femme</t>
  </si>
  <si>
    <t>PROMOTION</t>
  </si>
  <si>
    <t>Terminale1</t>
  </si>
  <si>
    <t>Terminale2</t>
  </si>
  <si>
    <t>Terminale3</t>
  </si>
  <si>
    <t>Pierre</t>
  </si>
  <si>
    <t>LOUTRE</t>
  </si>
  <si>
    <t>APOTRE</t>
  </si>
  <si>
    <t>COCHON</t>
  </si>
  <si>
    <t>JAMBON</t>
  </si>
  <si>
    <t>AHOUI</t>
  </si>
  <si>
    <t>AHNON</t>
  </si>
  <si>
    <t>POURQUOIPAS</t>
  </si>
  <si>
    <t>MERCI</t>
  </si>
  <si>
    <t>BEAUCOUP</t>
  </si>
  <si>
    <t>ALAFOLIE</t>
  </si>
  <si>
    <t>OUAISH</t>
  </si>
  <si>
    <t>YOP</t>
  </si>
  <si>
    <t>OKAY</t>
  </si>
  <si>
    <t>Diane</t>
  </si>
  <si>
    <t>Romain</t>
  </si>
  <si>
    <t>Isabelle</t>
  </si>
  <si>
    <t>Jean</t>
  </si>
  <si>
    <t>Marie</t>
  </si>
  <si>
    <t>Henry</t>
  </si>
  <si>
    <t>Helise</t>
  </si>
  <si>
    <t>Camille</t>
  </si>
  <si>
    <t>Gilles</t>
  </si>
  <si>
    <t>Emeline</t>
  </si>
  <si>
    <t>Charlotte</t>
  </si>
  <si>
    <t>Vincent</t>
  </si>
  <si>
    <t>TERMINALE1</t>
  </si>
  <si>
    <t>TERMINALE2</t>
  </si>
  <si>
    <t>TERMINALE3</t>
  </si>
  <si>
    <t>Vrai résultat</t>
  </si>
  <si>
    <t>H</t>
  </si>
  <si>
    <t>F</t>
  </si>
  <si>
    <t>TERMINALE4</t>
  </si>
  <si>
    <t>Terminale4</t>
  </si>
  <si>
    <t>AAAAA</t>
  </si>
  <si>
    <t>CCC</t>
  </si>
  <si>
    <t>CCDDD</t>
  </si>
  <si>
    <t>EEEE</t>
  </si>
  <si>
    <t>FFFF</t>
  </si>
  <si>
    <t>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</si>
</sst>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0"/>
  <sheetViews>
    <sheetView workbookViewId="0">
      <selection activeCell="D27" sqref="D27"/>
    </sheetView>
  </sheetViews>
  <sheetFormatPr baseColWidth="10" defaultColWidth="8.88671875" defaultRowHeight="14.4" x14ac:dyDescent="0.3"/>
  <cols>
    <col min="1" max="1" width="11.6640625" bestFit="1" customWidth="1"/>
    <col min="2" max="2" width="13.33203125" bestFit="1" customWidth="1"/>
  </cols>
  <sheetData>
    <row r="1" spans="1:4" x14ac:dyDescent="0.3">
      <c r="A1" s="1" t="s">
        <v>5</v>
      </c>
      <c r="B1" s="1" t="s">
        <v>0</v>
      </c>
      <c r="C1" s="1" t="s">
        <v>1</v>
      </c>
      <c r="D1" s="1" t="s">
        <v>2</v>
      </c>
    </row>
    <row r="2" spans="1:4" x14ac:dyDescent="0.3">
      <c r="A2" t="s">
        <v>6</v>
      </c>
      <c r="B2" t="s">
        <v>10</v>
      </c>
      <c r="C2" t="s">
        <v>9</v>
      </c>
      <c r="D2" t="s">
        <v>3</v>
      </c>
    </row>
    <row r="3" spans="1:4" x14ac:dyDescent="0.3">
      <c r="A3" t="s">
        <v>6</v>
      </c>
      <c r="B3" t="s">
        <v>11</v>
      </c>
      <c r="C3" t="s">
        <v>23</v>
      </c>
      <c r="D3" t="s">
        <v>4</v>
      </c>
    </row>
    <row r="4" spans="1:4" x14ac:dyDescent="0.3">
      <c r="A4" t="s">
        <v>6</v>
      </c>
      <c r="B4" t="s">
        <v>12</v>
      </c>
      <c r="C4" t="s">
        <v>24</v>
      </c>
      <c r="D4" t="s">
        <v>3</v>
      </c>
    </row>
    <row r="5" spans="1:4" x14ac:dyDescent="0.3">
      <c r="A5" t="s">
        <v>7</v>
      </c>
      <c r="B5" t="s">
        <v>13</v>
      </c>
      <c r="C5" t="s">
        <v>25</v>
      </c>
      <c r="D5" t="s">
        <v>4</v>
      </c>
    </row>
    <row r="6" spans="1:4" x14ac:dyDescent="0.3">
      <c r="A6" t="s">
        <v>7</v>
      </c>
      <c r="B6" t="s">
        <v>14</v>
      </c>
      <c r="C6" t="s">
        <v>26</v>
      </c>
      <c r="D6" t="s">
        <v>3</v>
      </c>
    </row>
    <row r="7" spans="1:4" x14ac:dyDescent="0.3">
      <c r="A7" t="s">
        <v>7</v>
      </c>
      <c r="B7" t="s">
        <v>15</v>
      </c>
      <c r="C7" t="s">
        <v>27</v>
      </c>
      <c r="D7" t="s">
        <v>4</v>
      </c>
    </row>
    <row r="8" spans="1:4" x14ac:dyDescent="0.3">
      <c r="A8" t="s">
        <v>7</v>
      </c>
      <c r="B8" t="s">
        <v>16</v>
      </c>
      <c r="C8" t="s">
        <v>28</v>
      </c>
      <c r="D8" t="s">
        <v>3</v>
      </c>
    </row>
    <row r="9" spans="1:4" x14ac:dyDescent="0.3">
      <c r="A9" t="s">
        <v>8</v>
      </c>
      <c r="B9" t="s">
        <v>17</v>
      </c>
      <c r="C9" t="s">
        <v>29</v>
      </c>
      <c r="D9" t="s">
        <v>4</v>
      </c>
    </row>
    <row r="10" spans="1:4" x14ac:dyDescent="0.3">
      <c r="A10" t="s">
        <v>8</v>
      </c>
      <c r="B10" t="s">
        <v>18</v>
      </c>
      <c r="C10" t="s">
        <v>30</v>
      </c>
      <c r="D10" t="s">
        <v>4</v>
      </c>
    </row>
    <row r="11" spans="1:4" x14ac:dyDescent="0.3">
      <c r="A11" t="s">
        <v>8</v>
      </c>
      <c r="B11" t="s">
        <v>19</v>
      </c>
      <c r="C11" t="s">
        <v>31</v>
      </c>
      <c r="D11" t="s">
        <v>3</v>
      </c>
    </row>
    <row r="12" spans="1:4" x14ac:dyDescent="0.3">
      <c r="A12" t="s">
        <v>8</v>
      </c>
      <c r="B12" t="s">
        <v>20</v>
      </c>
      <c r="C12" t="s">
        <v>32</v>
      </c>
      <c r="D12" t="s">
        <v>4</v>
      </c>
    </row>
    <row r="13" spans="1:4" x14ac:dyDescent="0.3">
      <c r="A13" t="s">
        <v>8</v>
      </c>
      <c r="B13" t="s">
        <v>21</v>
      </c>
      <c r="C13" t="s">
        <v>33</v>
      </c>
      <c r="D13" t="s">
        <v>4</v>
      </c>
    </row>
    <row r="14" spans="1:4" x14ac:dyDescent="0.3">
      <c r="A14" t="s">
        <v>8</v>
      </c>
      <c r="B14" t="s">
        <v>22</v>
      </c>
      <c r="C14" t="s">
        <v>34</v>
      </c>
      <c r="D14" t="s">
        <v>3</v>
      </c>
    </row>
    <row r="15" spans="1:4" x14ac:dyDescent="0.3">
      <c r="A15" t="s">
        <v>42</v>
      </c>
      <c r="B15" t="s">
        <v>43</v>
      </c>
      <c r="C15" t="s">
        <v>25</v>
      </c>
      <c r="D15" t="s">
        <v>3</v>
      </c>
    </row>
    <row r="16" spans="1:4" x14ac:dyDescent="0.3">
      <c r="A16" t="s">
        <v>42</v>
      </c>
      <c r="B16" t="s">
        <v>44</v>
      </c>
      <c r="C16" t="s">
        <v>26</v>
      </c>
      <c r="D16" t="s">
        <v>3</v>
      </c>
    </row>
    <row r="17" spans="1:4" x14ac:dyDescent="0.3">
      <c r="A17" t="s">
        <v>42</v>
      </c>
      <c r="B17" t="s">
        <v>45</v>
      </c>
      <c r="C17" t="s">
        <v>27</v>
      </c>
      <c r="D17" t="s">
        <v>3</v>
      </c>
    </row>
    <row r="18" spans="1:4" x14ac:dyDescent="0.3">
      <c r="A18" t="s">
        <v>42</v>
      </c>
      <c r="B18" t="s">
        <v>46</v>
      </c>
      <c r="C18" t="s">
        <v>28</v>
      </c>
      <c r="D18" t="s">
        <v>4</v>
      </c>
    </row>
    <row r="19" spans="1:4" x14ac:dyDescent="0.3">
      <c r="A19" t="s">
        <v>42</v>
      </c>
      <c r="B19" t="s">
        <v>47</v>
      </c>
      <c r="C19" t="s">
        <v>29</v>
      </c>
      <c r="D19" t="s">
        <v>4</v>
      </c>
    </row>
    <row r="20" spans="1:4" x14ac:dyDescent="0.3">
      <c r="A20" t="s">
        <v>42</v>
      </c>
      <c r="B20" t="s">
        <v>48</v>
      </c>
      <c r="C20" t="s">
        <v>30</v>
      </c>
      <c r="D20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6EB17-138A-45F4-AE82-991079CB1978}">
  <dimension ref="A1:L5"/>
  <sheetViews>
    <sheetView tabSelected="1" workbookViewId="0">
      <selection activeCell="E5" sqref="E5"/>
    </sheetView>
  </sheetViews>
  <sheetFormatPr baseColWidth="10" defaultRowHeight="14.4" x14ac:dyDescent="0.3"/>
  <sheetData>
    <row r="1" spans="1:12" x14ac:dyDescent="0.3">
      <c r="A1" s="1" t="s">
        <v>5</v>
      </c>
      <c r="B1" s="1" t="s">
        <v>3</v>
      </c>
      <c r="C1" s="1" t="s">
        <v>4</v>
      </c>
      <c r="K1" s="2" t="s">
        <v>39</v>
      </c>
      <c r="L1" s="2" t="s">
        <v>40</v>
      </c>
    </row>
    <row r="2" spans="1:12" x14ac:dyDescent="0.3">
      <c r="A2" t="s">
        <v>35</v>
      </c>
      <c r="B2">
        <f>COUNTIFS('Base de données général'!$A:$A,Statistiques!$A2,'Base de données général'!$D:$D,Statistiques!B$1)</f>
        <v>2</v>
      </c>
      <c r="C2">
        <f>COUNTIFS('Base de données général'!$A:$A,Statistiques!$A2,'Base de données général'!$D:$D,Statistiques!C$1)</f>
        <v>1</v>
      </c>
      <c r="I2" t="s">
        <v>38</v>
      </c>
      <c r="J2" t="s">
        <v>6</v>
      </c>
      <c r="K2" s="2">
        <v>1</v>
      </c>
      <c r="L2" s="2">
        <v>2</v>
      </c>
    </row>
    <row r="3" spans="1:12" x14ac:dyDescent="0.3">
      <c r="A3" t="s">
        <v>36</v>
      </c>
      <c r="B3">
        <f>COUNTIFS('Base de données général'!$A:$A,Statistiques!$A3,'Base de données général'!$D:$D,Statistiques!B$1)</f>
        <v>2</v>
      </c>
      <c r="C3">
        <f>COUNTIFS('Base de données général'!$A:$A,Statistiques!$A3,'Base de données général'!$D:$D,Statistiques!C$1)</f>
        <v>2</v>
      </c>
      <c r="J3" t="s">
        <v>7</v>
      </c>
      <c r="K3" s="2">
        <v>2</v>
      </c>
      <c r="L3" s="2">
        <v>3</v>
      </c>
    </row>
    <row r="4" spans="1:12" x14ac:dyDescent="0.3">
      <c r="A4" t="s">
        <v>37</v>
      </c>
      <c r="B4">
        <f>COUNTIFS('Base de données général'!$A:$A,Statistiques!$A4,'Base de données général'!$D:$D,Statistiques!B$1)</f>
        <v>2</v>
      </c>
      <c r="C4">
        <f>COUNTIFS('Base de données général'!$A:$A,Statistiques!$A4,'Base de données général'!$D:$D,Statistiques!C$1)</f>
        <v>4</v>
      </c>
      <c r="J4" t="s">
        <v>8</v>
      </c>
      <c r="K4" s="2">
        <v>3</v>
      </c>
      <c r="L4" s="2">
        <v>1</v>
      </c>
    </row>
    <row r="5" spans="1:12" x14ac:dyDescent="0.3">
      <c r="A5" t="s">
        <v>41</v>
      </c>
      <c r="B5">
        <f>COUNTIFS('Base de données général'!$A:$A,Statistiques!$A5,'Base de données général'!$D:$D,Statistiques!B$1)</f>
        <v>3</v>
      </c>
      <c r="C5">
        <f>COUNTIFS('Base de données général'!$A:$A,Statistiques!$A5,'Base de données général'!$D:$D,Statistiques!C$1)</f>
        <v>3</v>
      </c>
      <c r="J5" t="s">
        <v>42</v>
      </c>
      <c r="K5" s="2">
        <v>3</v>
      </c>
      <c r="L5" s="2">
        <v>3</v>
      </c>
    </row>
  </sheetData>
  <autoFilter ref="A1:C4" xr:uid="{2956EB17-138A-45F4-AE82-991079CB1978}">
    <sortState xmlns:xlrd2="http://schemas.microsoft.com/office/spreadsheetml/2017/richdata2" ref="A2:C5">
      <sortCondition ref="A1:A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général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Eliott GIRAUDO (chargederelation)</dc:creator>
  <cp:lastModifiedBy>Eliott GIRAUDO</cp:lastModifiedBy>
  <dcterms:created xsi:type="dcterms:W3CDTF">2015-06-05T18:19:34Z</dcterms:created>
  <dcterms:modified xsi:type="dcterms:W3CDTF">2022-04-03T14:26:03Z</dcterms:modified>
</cp:coreProperties>
</file>