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2BB5FAF8-F049-49B0-A9C1-BB16505D9C02}" xr6:coauthVersionLast="47" xr6:coauthVersionMax="47" xr10:uidLastSave="{00000000-0000-0000-0000-000000000000}"/>
  <bookViews>
    <workbookView xWindow="-98" yWindow="-98" windowWidth="21795" windowHeight="12975" xr2:uid="{A4ED8B70-6E97-455C-8C6A-CB36965C43D7}"/>
  </bookViews>
  <sheets>
    <sheet name="Feuil2" sheetId="2" r:id="rId1"/>
  </sheets>
  <definedNames>
    <definedName name="solver_adj" localSheetId="0" hidden="1">Feuil2!$H$2:$H$50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Feuil2!$H$2:$H$484</definedName>
    <definedName name="solver_lhs2" localSheetId="0" hidden="1">Feuil2!$H$2:$H$484</definedName>
    <definedName name="solver_lhs3" localSheetId="0" hidden="1">Feuil2!$K$3</definedName>
    <definedName name="solver_lhs4" localSheetId="0" hidden="1">Feuil2!$L$1</definedName>
    <definedName name="solver_lhs5" localSheetId="0" hidden="1">Feuil2!$L$1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Feuil2!$L$2</definedName>
    <definedName name="solver_pre" localSheetId="0" hidden="1">0.001</definedName>
    <definedName name="solver_rbv" localSheetId="0" hidden="1">2</definedName>
    <definedName name="solver_rel1" localSheetId="0" hidden="1">1</definedName>
    <definedName name="solver_rel2" localSheetId="0" hidden="1">5</definedName>
    <definedName name="solver_rel3" localSheetId="0" hidden="1">2</definedName>
    <definedName name="solver_rel4" localSheetId="0" hidden="1">1</definedName>
    <definedName name="solver_rel5" localSheetId="0" hidden="1">1</definedName>
    <definedName name="solver_rhs1" localSheetId="0" hidden="1">Feuil2!$F$2:$F$484</definedName>
    <definedName name="solver_rhs2" localSheetId="0" hidden="1">"binaire"</definedName>
    <definedName name="solver_rhs3" localSheetId="0" hidden="1">5</definedName>
    <definedName name="solver_rhs4" localSheetId="0" hidden="1">Feuil2!$K$1</definedName>
    <definedName name="solver_rhs5" localSheetId="0" hidden="1">Feuil2!$K$1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/>
  <c r="L2" i="2"/>
  <c r="L1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2" i="2"/>
</calcChain>
</file>

<file path=xl/sharedStrings.xml><?xml version="1.0" encoding="utf-8"?>
<sst xmlns="http://schemas.openxmlformats.org/spreadsheetml/2006/main" count="977" uniqueCount="524">
  <si>
    <t>Trae YOUNG</t>
  </si>
  <si>
    <t>Atlanta Hawks</t>
  </si>
  <si>
    <t>Dejounte MURRAY</t>
  </si>
  <si>
    <t>John COLLINS</t>
  </si>
  <si>
    <t>Bogdan BOGDANOVIC</t>
  </si>
  <si>
    <t>Clint CAPELA</t>
  </si>
  <si>
    <t>DeAndre HUNTER</t>
  </si>
  <si>
    <t>Onyeka OKONGWU</t>
  </si>
  <si>
    <t>AJ GRIFFIN</t>
  </si>
  <si>
    <t>Trent FORREST</t>
  </si>
  <si>
    <t>Jalen JOHNSON</t>
  </si>
  <si>
    <t>Justin HOLIDAY</t>
  </si>
  <si>
    <t>Vit KREJCI</t>
  </si>
  <si>
    <t>Aaron HOLIDAY</t>
  </si>
  <si>
    <t>Jarrett CULVER</t>
  </si>
  <si>
    <t>Frank KAMINSKY</t>
  </si>
  <si>
    <t>Tyrese MARTIN</t>
  </si>
  <si>
    <t>Jayson TATUM</t>
  </si>
  <si>
    <t>Boston Celtics</t>
  </si>
  <si>
    <t>Jaylen BROWN</t>
  </si>
  <si>
    <t>Marcus SMART</t>
  </si>
  <si>
    <t>Al HORFORD</t>
  </si>
  <si>
    <t>Malcolm BROGDON</t>
  </si>
  <si>
    <t>Derrick WHITE</t>
  </si>
  <si>
    <t>Robert WILLIAMS III</t>
  </si>
  <si>
    <t>Grant WILLIAMS</t>
  </si>
  <si>
    <t>Blake GRIFFIN</t>
  </si>
  <si>
    <t>Sam HAUSER</t>
  </si>
  <si>
    <t>Luke KORNET</t>
  </si>
  <si>
    <t>Payton PRITCHARD</t>
  </si>
  <si>
    <t>Mfiondu KABENGELE</t>
  </si>
  <si>
    <t>Justin JACKSON</t>
  </si>
  <si>
    <t>Noah VONLEH</t>
  </si>
  <si>
    <t>JD DAVISON</t>
  </si>
  <si>
    <t>Kevin DURANT</t>
  </si>
  <si>
    <t>Brooklyn Nets</t>
  </si>
  <si>
    <t>Kyrie IRVING</t>
  </si>
  <si>
    <t>Nic CLAXTON</t>
  </si>
  <si>
    <t>Royce O'NEALE</t>
  </si>
  <si>
    <t>Ben SIMMONS</t>
  </si>
  <si>
    <t>T.J. WARREN</t>
  </si>
  <si>
    <t>Joe HARRIS</t>
  </si>
  <si>
    <t>Seth CURRY</t>
  </si>
  <si>
    <t>Yuta WATANABE</t>
  </si>
  <si>
    <t>Edmond SUMNER</t>
  </si>
  <si>
    <t>Patty MILLS</t>
  </si>
  <si>
    <t>Markieff MORRIS</t>
  </si>
  <si>
    <t>Day'Ron SHARPE</t>
  </si>
  <si>
    <t>Cam THOMAS</t>
  </si>
  <si>
    <t>David DUKE Jr.</t>
  </si>
  <si>
    <t>kessler EDWARDS</t>
  </si>
  <si>
    <t>Alondes WILLIAMS</t>
  </si>
  <si>
    <t>LaMelo BALL</t>
  </si>
  <si>
    <t>Charlotte Hornets</t>
  </si>
  <si>
    <t>Terry ROZIER</t>
  </si>
  <si>
    <t>Kelly OUBRE JR.</t>
  </si>
  <si>
    <t>P.J. WASHINGTON</t>
  </si>
  <si>
    <t>Mason PLUMLEE</t>
  </si>
  <si>
    <t>Gordon HAYWARD</t>
  </si>
  <si>
    <t>Jalen MCDANIELS</t>
  </si>
  <si>
    <t>Dennis SMITH</t>
  </si>
  <si>
    <t>Cody MARTIN</t>
  </si>
  <si>
    <t>Théo MALEDON</t>
  </si>
  <si>
    <t>Mark WILLIAMS</t>
  </si>
  <si>
    <t>Nick RICHARDS</t>
  </si>
  <si>
    <t>Bryce MCGOWENS</t>
  </si>
  <si>
    <t>James BOUKNIGHT</t>
  </si>
  <si>
    <t>JT THOR</t>
  </si>
  <si>
    <t>Kai JONES</t>
  </si>
  <si>
    <t>DeMar DEROZAN</t>
  </si>
  <si>
    <t>Chicago Bulls</t>
  </si>
  <si>
    <t>Zach LAVINE</t>
  </si>
  <si>
    <t>Nikola VUCEVIC</t>
  </si>
  <si>
    <t>Patrick WILLIAMS</t>
  </si>
  <si>
    <t>Ayo DOSUNMU</t>
  </si>
  <si>
    <t>Alex CARUSO</t>
  </si>
  <si>
    <t>Coby WHITE</t>
  </si>
  <si>
    <t>Andre DRUMMOND</t>
  </si>
  <si>
    <t>Goran DRAGIC</t>
  </si>
  <si>
    <t>Derrick JONES JR.</t>
  </si>
  <si>
    <t>Javonte GREEN</t>
  </si>
  <si>
    <t>Malcolm HILL</t>
  </si>
  <si>
    <t>Tony BRADLEY</t>
  </si>
  <si>
    <t>Marko SIMONOVIC</t>
  </si>
  <si>
    <t>Dalen TERRY</t>
  </si>
  <si>
    <t>Donovan MITCHELL</t>
  </si>
  <si>
    <t>Cleveland Cavaliers</t>
  </si>
  <si>
    <t>Darius GARLAND</t>
  </si>
  <si>
    <t>Jarrett ALLEN</t>
  </si>
  <si>
    <t>Evan MOBLEY</t>
  </si>
  <si>
    <t>Ricky RUBIO</t>
  </si>
  <si>
    <t>Caris LEVERT</t>
  </si>
  <si>
    <t>Kevin LOVE</t>
  </si>
  <si>
    <t>Cedi OSMAN</t>
  </si>
  <si>
    <t>Dean WADE</t>
  </si>
  <si>
    <t>Lamar STEVENS</t>
  </si>
  <si>
    <t>Isaac OKORO</t>
  </si>
  <si>
    <t>Raul NETO</t>
  </si>
  <si>
    <t>Dylan WINDLER</t>
  </si>
  <si>
    <t>Robin LOPEZ</t>
  </si>
  <si>
    <t>Isaiah MOBLEY</t>
  </si>
  <si>
    <t>Luka DONCIC</t>
  </si>
  <si>
    <t>Dallas Mavericks</t>
  </si>
  <si>
    <t>Christian WOOD</t>
  </si>
  <si>
    <t>Spencer DINWIDDIE</t>
  </si>
  <si>
    <t>Tim HARDAWAY JR.</t>
  </si>
  <si>
    <t>Dorian FINNEY-SMITH</t>
  </si>
  <si>
    <t>Maxi KLEBER</t>
  </si>
  <si>
    <t>Reggie BULLOCK</t>
  </si>
  <si>
    <t>Dwight POWELL</t>
  </si>
  <si>
    <t>Josh GREEN</t>
  </si>
  <si>
    <t>Tyler DORSEY</t>
  </si>
  <si>
    <t>Jaden HARDY</t>
  </si>
  <si>
    <t>Davis BERTANS</t>
  </si>
  <si>
    <t>Frank NTILIKINA</t>
  </si>
  <si>
    <t>JaVale MCGEE</t>
  </si>
  <si>
    <t>McKinley WRIGHT IV</t>
  </si>
  <si>
    <t>Theo PINSON</t>
  </si>
  <si>
    <t>Nikola JOKIC</t>
  </si>
  <si>
    <t>Denver Nuggets</t>
  </si>
  <si>
    <t>Jamal MURRAY</t>
  </si>
  <si>
    <t>Aaron GORDON</t>
  </si>
  <si>
    <t>Michael PORTER JR.</t>
  </si>
  <si>
    <t>Kentavious CALDWELL-POPE</t>
  </si>
  <si>
    <t>Bruce BROWN</t>
  </si>
  <si>
    <t>Bones HYLAND</t>
  </si>
  <si>
    <t>Jeff GREEN</t>
  </si>
  <si>
    <t>Vlatko CANCAR</t>
  </si>
  <si>
    <t>DeAndre JORDAN</t>
  </si>
  <si>
    <t>Ish SMITH</t>
  </si>
  <si>
    <t>Zeke NNAJI</t>
  </si>
  <si>
    <t>Christian BRAUN</t>
  </si>
  <si>
    <t>Davon REED</t>
  </si>
  <si>
    <t>Jack WHITE</t>
  </si>
  <si>
    <t>Peyton WATSON</t>
  </si>
  <si>
    <t>Collin GILLESPIE</t>
  </si>
  <si>
    <t>Cade CUNNINGHAM</t>
  </si>
  <si>
    <t>Detroit Pistons</t>
  </si>
  <si>
    <t>Bojan BOGDANOVIC</t>
  </si>
  <si>
    <t>Killian HAYES</t>
  </si>
  <si>
    <t>Isaiah STEWART</t>
  </si>
  <si>
    <t>Jaden IVEY</t>
  </si>
  <si>
    <t>Alec BURKS</t>
  </si>
  <si>
    <t>Saddiq BEY</t>
  </si>
  <si>
    <t>Jalen DUREN</t>
  </si>
  <si>
    <t>Marvin BAGLEY III</t>
  </si>
  <si>
    <t>Isaiah LIVERS</t>
  </si>
  <si>
    <t>Braxton KEY</t>
  </si>
  <si>
    <t>Hamidou DIALLO</t>
  </si>
  <si>
    <t>Cory JOSEPH</t>
  </si>
  <si>
    <t>Nerlens NOEL</t>
  </si>
  <si>
    <t>Kevin KNOX</t>
  </si>
  <si>
    <t>Rodney MCGRUDER</t>
  </si>
  <si>
    <t>Buddy BOEHEIM</t>
  </si>
  <si>
    <t>Stephen CURRY</t>
  </si>
  <si>
    <t>Golden State Warriors</t>
  </si>
  <si>
    <t>Andrew WIGGINS</t>
  </si>
  <si>
    <t>Klay THOMPSON</t>
  </si>
  <si>
    <t>Jordan POOLE</t>
  </si>
  <si>
    <t>Draymond GREEN</t>
  </si>
  <si>
    <t>Donte DIVINCENZO</t>
  </si>
  <si>
    <t>Kevon LOONEY</t>
  </si>
  <si>
    <t>Anthony LAMB</t>
  </si>
  <si>
    <t>Ty JEROME</t>
  </si>
  <si>
    <t>Jonathan KUMINGA</t>
  </si>
  <si>
    <t>James WISEMAN</t>
  </si>
  <si>
    <t>Andre IGUODALA</t>
  </si>
  <si>
    <t>JaMychal GREEN</t>
  </si>
  <si>
    <t>Moses MOODY</t>
  </si>
  <si>
    <t>Patrick BALDWIN JR.</t>
  </si>
  <si>
    <t>Ryan ROLLINS</t>
  </si>
  <si>
    <t>Kevin PORTER JR</t>
  </si>
  <si>
    <t>Houston Rockets</t>
  </si>
  <si>
    <t>Jalen GREEN</t>
  </si>
  <si>
    <t>Alperen SENGUN</t>
  </si>
  <si>
    <t>Jabari SMITH JR</t>
  </si>
  <si>
    <t>Eric GORDON</t>
  </si>
  <si>
    <t>Jae'Sean TATE</t>
  </si>
  <si>
    <t>Kenyon MARTIN JR</t>
  </si>
  <si>
    <t>Tari EASON</t>
  </si>
  <si>
    <t>Usman GARUBA</t>
  </si>
  <si>
    <t>Daishen NIX</t>
  </si>
  <si>
    <t>Garrison MATHEWS</t>
  </si>
  <si>
    <t>Ty Ty WASHINGTON JR.</t>
  </si>
  <si>
    <t>Josh CHRISTOPHER</t>
  </si>
  <si>
    <t>Bruno FERNANDO</t>
  </si>
  <si>
    <t>Boban MARJANOVIC</t>
  </si>
  <si>
    <t>Trevor HUDGINS</t>
  </si>
  <si>
    <t>Tyrese HALIBURTON</t>
  </si>
  <si>
    <t>Indiana Pacers</t>
  </si>
  <si>
    <t>Buddy HIELD</t>
  </si>
  <si>
    <t>Myles TURNER</t>
  </si>
  <si>
    <t>Bennedict MATHURIN</t>
  </si>
  <si>
    <t>Andrew NEMBHARD</t>
  </si>
  <si>
    <t>Aaron NESMITH</t>
  </si>
  <si>
    <t>Jalen SMITH</t>
  </si>
  <si>
    <t>Isaiah JACKSON</t>
  </si>
  <si>
    <t>T.J. MCCONNELL</t>
  </si>
  <si>
    <t>Chris DUARTE</t>
  </si>
  <si>
    <t>Oshae BRISSETT</t>
  </si>
  <si>
    <t>James JOHNSON</t>
  </si>
  <si>
    <t>Daniel THEIS</t>
  </si>
  <si>
    <t>Goga BITADZE</t>
  </si>
  <si>
    <t>Terry TAYLOR</t>
  </si>
  <si>
    <t>Kendall BROWN</t>
  </si>
  <si>
    <t>Paul GEORGE</t>
  </si>
  <si>
    <t>Los Angeles Clippers</t>
  </si>
  <si>
    <t>Kawhi LEONARD</t>
  </si>
  <si>
    <t>Ivica ZUBAC</t>
  </si>
  <si>
    <t>Marcus MORRIS</t>
  </si>
  <si>
    <t>Norman POWELL</t>
  </si>
  <si>
    <t>John WALL</t>
  </si>
  <si>
    <t>Reggie JACKSON</t>
  </si>
  <si>
    <t>Nicolas BATUM</t>
  </si>
  <si>
    <t>Luke KENNARD</t>
  </si>
  <si>
    <t>Robert COVINGTON</t>
  </si>
  <si>
    <t>Terance MANN</t>
  </si>
  <si>
    <t>Brandon BOSTON JR.</t>
  </si>
  <si>
    <t>Amir COFFEY</t>
  </si>
  <si>
    <t>Moses BROWN</t>
  </si>
  <si>
    <t>Moussa DIABATE</t>
  </si>
  <si>
    <t>Jason PRESTON</t>
  </si>
  <si>
    <t>LeBron JAMES</t>
  </si>
  <si>
    <t>Los Angeles Lakers</t>
  </si>
  <si>
    <t>Anthony DAVIS</t>
  </si>
  <si>
    <t>Russell WESTBROOK</t>
  </si>
  <si>
    <t>Dennis SCHRODER</t>
  </si>
  <si>
    <t>Thomas BRYANT</t>
  </si>
  <si>
    <t>Lonnie WALKER IV</t>
  </si>
  <si>
    <t>Austin REAVES</t>
  </si>
  <si>
    <t>Patrick BEVERLEY</t>
  </si>
  <si>
    <t>Troy BROWN JR.</t>
  </si>
  <si>
    <t>Damian JONES</t>
  </si>
  <si>
    <t>Wenyen GABRIEL</t>
  </si>
  <si>
    <t>Kendrick NUNN</t>
  </si>
  <si>
    <t>Max CHRISTIE</t>
  </si>
  <si>
    <t>Juan TOSCANO-ANDERSON</t>
  </si>
  <si>
    <t>Scotty PIPPEN JR.</t>
  </si>
  <si>
    <t>Cole SWIDER</t>
  </si>
  <si>
    <t>Ja MORANT</t>
  </si>
  <si>
    <t>Memphis Grizzlies</t>
  </si>
  <si>
    <t>Desmond BANE</t>
  </si>
  <si>
    <t>Jaren JACKSON JR.</t>
  </si>
  <si>
    <t>Dillon BROOKS</t>
  </si>
  <si>
    <t>Steven ADAMS</t>
  </si>
  <si>
    <t>Tyus JONES</t>
  </si>
  <si>
    <t>Santi ALDAMA</t>
  </si>
  <si>
    <t>John KONCHAR</t>
  </si>
  <si>
    <t>Brandon CLARKE</t>
  </si>
  <si>
    <t>David RODDY</t>
  </si>
  <si>
    <t>Ziaire WILLIAMS</t>
  </si>
  <si>
    <t>Xavier TILLMAN</t>
  </si>
  <si>
    <t>Jake LARAVIA</t>
  </si>
  <si>
    <t>Kennedy CHANDLER</t>
  </si>
  <si>
    <t>Vince WILLIAMS JR.</t>
  </si>
  <si>
    <t>Kenneth LOFTON JR.</t>
  </si>
  <si>
    <t>Jimmy BUTLER</t>
  </si>
  <si>
    <t>Miami Heat</t>
  </si>
  <si>
    <t>Bam ADEBAYO</t>
  </si>
  <si>
    <t>Tyler HERRO</t>
  </si>
  <si>
    <t>Kyle LOWRY</t>
  </si>
  <si>
    <t>Max STRUS</t>
  </si>
  <si>
    <t>Victor OLADIPO</t>
  </si>
  <si>
    <t>Caleb MARTIN</t>
  </si>
  <si>
    <t>Gabe VINCENT</t>
  </si>
  <si>
    <t>Haywood HIGHSMITH</t>
  </si>
  <si>
    <t>Duncan ROBINSON</t>
  </si>
  <si>
    <t>Nikola JOVIC</t>
  </si>
  <si>
    <t>Dru SMITH</t>
  </si>
  <si>
    <t>Dewayne DEDMON</t>
  </si>
  <si>
    <t>Omer YURTSEVEN</t>
  </si>
  <si>
    <t>Jamal CAIN</t>
  </si>
  <si>
    <t>Udonis HASLEM</t>
  </si>
  <si>
    <t>Giannis ANTETOKOUNMPO</t>
  </si>
  <si>
    <t>Milwaukee Bucks</t>
  </si>
  <si>
    <t>Jrue HOLIDAY</t>
  </si>
  <si>
    <t>Brook LOPEZ</t>
  </si>
  <si>
    <t>Khris MIDDLETON</t>
  </si>
  <si>
    <t>Bobby PORTIS</t>
  </si>
  <si>
    <t>Grayson ALLEN</t>
  </si>
  <si>
    <t>Jevon CARTER</t>
  </si>
  <si>
    <t>Pat CONNAUGHTON</t>
  </si>
  <si>
    <t>Joe INGLES</t>
  </si>
  <si>
    <t>George HILL</t>
  </si>
  <si>
    <t>MarJon BEAUCHAMP</t>
  </si>
  <si>
    <t>Serge IBAKA</t>
  </si>
  <si>
    <t>Wesley MATTHEWS</t>
  </si>
  <si>
    <t>Jordan NWORA</t>
  </si>
  <si>
    <t>A.J. GREEN</t>
  </si>
  <si>
    <t>Sandro MAMUKELASHVILI</t>
  </si>
  <si>
    <t>Thanasis ANTETOKOUNMPO</t>
  </si>
  <si>
    <t>Anthony EDWARDS</t>
  </si>
  <si>
    <t>Minnesota Timberwolves</t>
  </si>
  <si>
    <t>Karl-Anthony TOWNS</t>
  </si>
  <si>
    <t>D'Angelo RUSSELL</t>
  </si>
  <si>
    <t>Rudy GOBERT</t>
  </si>
  <si>
    <t>Jaden MCDANIELS</t>
  </si>
  <si>
    <t>Kyle ANDERSON</t>
  </si>
  <si>
    <t>Naz REID</t>
  </si>
  <si>
    <t>Jaylen NOWELL</t>
  </si>
  <si>
    <t>Taurean PRINCE</t>
  </si>
  <si>
    <t>Austin RIVERS</t>
  </si>
  <si>
    <t>Jordan MCLAUGHLIN</t>
  </si>
  <si>
    <t>Bryn FORBES</t>
  </si>
  <si>
    <t>Matt RYAN</t>
  </si>
  <si>
    <t>Nathan KNIGHT</t>
  </si>
  <si>
    <t>Wendell MOORE JR.</t>
  </si>
  <si>
    <t>Josh MINOTT</t>
  </si>
  <si>
    <t>CJ MCCOLLUM</t>
  </si>
  <si>
    <t>New Orleans Pelicans</t>
  </si>
  <si>
    <t>Zion WILLIAMSON</t>
  </si>
  <si>
    <t>Brandon INGRAM</t>
  </si>
  <si>
    <t>Jonas VALANCIUNAS</t>
  </si>
  <si>
    <t>Herbert JONES</t>
  </si>
  <si>
    <t>Trey MURPHY III</t>
  </si>
  <si>
    <t>Naji MARSHALL</t>
  </si>
  <si>
    <t>Larry NANCE JR.</t>
  </si>
  <si>
    <t>Jose ALVARADO</t>
  </si>
  <si>
    <t>Jaxson HAYES</t>
  </si>
  <si>
    <t>Willy HERNANGOMEZ</t>
  </si>
  <si>
    <t>Dyson DANIELS</t>
  </si>
  <si>
    <t>Devonte GRAHAM</t>
  </si>
  <si>
    <t>Kira LEWIS JR.</t>
  </si>
  <si>
    <t>Garrett TEMPLE</t>
  </si>
  <si>
    <t>Dereon SEABRON</t>
  </si>
  <si>
    <t>Julius RANDLE</t>
  </si>
  <si>
    <t>New York Knicks</t>
  </si>
  <si>
    <t>Jalen BRUNSON</t>
  </si>
  <si>
    <t>RJ BARRETT</t>
  </si>
  <si>
    <t>Immanuel QUICKLEY</t>
  </si>
  <si>
    <t>Mitchell ROBINSON</t>
  </si>
  <si>
    <t>Quentin GRIMES</t>
  </si>
  <si>
    <t>Obi TOPPIN</t>
  </si>
  <si>
    <t>Evan FOURNIER</t>
  </si>
  <si>
    <t>Cam REDDISH</t>
  </si>
  <si>
    <t>Isaiah HARTENSTEIN</t>
  </si>
  <si>
    <t>Derrick ROSE</t>
  </si>
  <si>
    <t>Miles MCBRIDE</t>
  </si>
  <si>
    <t>Jericho SIMS</t>
  </si>
  <si>
    <t>Ryan ARCIDIACONO</t>
  </si>
  <si>
    <t>Svi MYKHAILIUK</t>
  </si>
  <si>
    <t>Feron HUNT</t>
  </si>
  <si>
    <t>Trevor KEELS</t>
  </si>
  <si>
    <t>Shai GILGEOUS-ALEXANDER</t>
  </si>
  <si>
    <t>Oklahoma City Thunder</t>
  </si>
  <si>
    <t>Josh GIDDEY</t>
  </si>
  <si>
    <t>Luguentz DORT</t>
  </si>
  <si>
    <t>Jalen WILLIAMS</t>
  </si>
  <si>
    <t>Aleksej POKUSEVSKI</t>
  </si>
  <si>
    <t>Kenrich WILLIAMS</t>
  </si>
  <si>
    <t>Jeremiah ROBINSON-EARL</t>
  </si>
  <si>
    <t>Tre MANN</t>
  </si>
  <si>
    <t>Darius BAZLEY</t>
  </si>
  <si>
    <t>Aaron WIGGINS</t>
  </si>
  <si>
    <t>Mike MUSCALA</t>
  </si>
  <si>
    <t>Ousmane DIENG</t>
  </si>
  <si>
    <t>Lindy WATERS III</t>
  </si>
  <si>
    <t>Jaylin WILLIAMS</t>
  </si>
  <si>
    <t>Eugene OMORUYI</t>
  </si>
  <si>
    <t>Paolo BANCHERO</t>
  </si>
  <si>
    <t>Orlando Magic</t>
  </si>
  <si>
    <t>Franz WAGNER</t>
  </si>
  <si>
    <t>Wendell CARTER JR.</t>
  </si>
  <si>
    <t>Markelle FULTZ</t>
  </si>
  <si>
    <t>Cole ANTHONY</t>
  </si>
  <si>
    <t>Jalen SUGGS</t>
  </si>
  <si>
    <t>Moritz WAGNER</t>
  </si>
  <si>
    <t>Bol BOL</t>
  </si>
  <si>
    <t>Chuma OKEKE</t>
  </si>
  <si>
    <t>Gary HARRIS</t>
  </si>
  <si>
    <t>Mo BAMBA</t>
  </si>
  <si>
    <t>Terrence ROSS</t>
  </si>
  <si>
    <t>R.J. HAMPTON</t>
  </si>
  <si>
    <t>Caleb HOUSTAN</t>
  </si>
  <si>
    <t>Admiral SCHOFIELD</t>
  </si>
  <si>
    <t>Kevon HARRIS</t>
  </si>
  <si>
    <t>Joel EMBIID</t>
  </si>
  <si>
    <t>Philadelphia 76ers</t>
  </si>
  <si>
    <t>James HARDEN</t>
  </si>
  <si>
    <t>Tyrese MAXEY</t>
  </si>
  <si>
    <t>Tobias HARRIS</t>
  </si>
  <si>
    <t>De'Anthony MELTON</t>
  </si>
  <si>
    <t>Shake MILTON</t>
  </si>
  <si>
    <t>Georges NIANG</t>
  </si>
  <si>
    <t>P.J. TUCKER</t>
  </si>
  <si>
    <t>Montrezl HARRELL</t>
  </si>
  <si>
    <t>Danuel HOUSE Jr.</t>
  </si>
  <si>
    <t>Matisse THYBULLE</t>
  </si>
  <si>
    <t>Paul REED</t>
  </si>
  <si>
    <t>Furkan KORKMAZ</t>
  </si>
  <si>
    <t>Jaden SPRINGER</t>
  </si>
  <si>
    <t>Julian CHAMPAGNIE</t>
  </si>
  <si>
    <t>Michael FOSTER JR.</t>
  </si>
  <si>
    <t>Devin BOOKER</t>
  </si>
  <si>
    <t>Phoenix Suns</t>
  </si>
  <si>
    <t>Chris PAUL</t>
  </si>
  <si>
    <t>Mikal BRIDGES</t>
  </si>
  <si>
    <t>Deandre AYTON</t>
  </si>
  <si>
    <t>Cameron JOHNSON</t>
  </si>
  <si>
    <t>Torrey CRAIG</t>
  </si>
  <si>
    <t>Landry SHAMET</t>
  </si>
  <si>
    <t>Cameron PAYNE</t>
  </si>
  <si>
    <t>Damion LEE</t>
  </si>
  <si>
    <t>Duane WASHINGTON JR.</t>
  </si>
  <si>
    <t>Jock LANDALE</t>
  </si>
  <si>
    <t>Bismack BIYOMBO</t>
  </si>
  <si>
    <t>Josh OKOGIE</t>
  </si>
  <si>
    <t>Ish WAINRIGHT</t>
  </si>
  <si>
    <t>Dario SARIC</t>
  </si>
  <si>
    <t>Damian LILLARD</t>
  </si>
  <si>
    <t>Portland Trail Blazers</t>
  </si>
  <si>
    <t>Jerami GRANT</t>
  </si>
  <si>
    <t>Anfernee SIMONS</t>
  </si>
  <si>
    <t>Josh HART</t>
  </si>
  <si>
    <t>Jusuf NURKIC</t>
  </si>
  <si>
    <t>Justise WINSLOW</t>
  </si>
  <si>
    <t>Drew EUBANKS</t>
  </si>
  <si>
    <t>Trendon WATFORD</t>
  </si>
  <si>
    <t>Nassir LITTLE</t>
  </si>
  <si>
    <t>Gary PAYTON II</t>
  </si>
  <si>
    <t>Keon JOHNSON</t>
  </si>
  <si>
    <t>Shaedon SHARPE</t>
  </si>
  <si>
    <t>Greg BROWN III</t>
  </si>
  <si>
    <t>Jabari WALKER</t>
  </si>
  <si>
    <t>Domantas SABONIS</t>
  </si>
  <si>
    <t>Sacramento Kings</t>
  </si>
  <si>
    <t>De'Aaron FOX</t>
  </si>
  <si>
    <t>Kevin HUERTER</t>
  </si>
  <si>
    <t>Harrison BARNES</t>
  </si>
  <si>
    <t>Keegan MURRAY</t>
  </si>
  <si>
    <t>Malik MONK</t>
  </si>
  <si>
    <t>Davion MITCHELL</t>
  </si>
  <si>
    <t>Trey LYLES</t>
  </si>
  <si>
    <t>Terence DAVIS</t>
  </si>
  <si>
    <t>Chimezie METU</t>
  </si>
  <si>
    <t>Richaun HOLMES</t>
  </si>
  <si>
    <t>Matthew DELLAVEDOVA</t>
  </si>
  <si>
    <t>Alex LEN</t>
  </si>
  <si>
    <t>Neemias QUETA</t>
  </si>
  <si>
    <t>KZ OKPALA</t>
  </si>
  <si>
    <t>Chima MONEKE</t>
  </si>
  <si>
    <t>Keon ELLIS</t>
  </si>
  <si>
    <t>Devin VASSELL</t>
  </si>
  <si>
    <t>San Antonio Spurs</t>
  </si>
  <si>
    <t>Keldon JOHNSON</t>
  </si>
  <si>
    <t>Tre JONES</t>
  </si>
  <si>
    <t>Jakob POELTL</t>
  </si>
  <si>
    <t>Jeremy SOCHAN</t>
  </si>
  <si>
    <t>Josh RICHARDSON</t>
  </si>
  <si>
    <t>Zach COLLINS</t>
  </si>
  <si>
    <t>Doug MCDERMOTT</t>
  </si>
  <si>
    <t>Malaki BRANHAM</t>
  </si>
  <si>
    <t>Keita BATES-DIOP</t>
  </si>
  <si>
    <t>Romeo LANGFORD</t>
  </si>
  <si>
    <t>Blake WESLEY</t>
  </si>
  <si>
    <t>Isaiah ROBY</t>
  </si>
  <si>
    <t>Gorgui DIENG</t>
  </si>
  <si>
    <t>Jordan HALL</t>
  </si>
  <si>
    <t>Dominick BARLOW</t>
  </si>
  <si>
    <t>Pascal SIAKAM</t>
  </si>
  <si>
    <t>Toronto Raptors</t>
  </si>
  <si>
    <t>Fred VAN VLEET</t>
  </si>
  <si>
    <t>OG ANUNOBY</t>
  </si>
  <si>
    <t>Scottie BARNES</t>
  </si>
  <si>
    <t>Gary TRENT JR.</t>
  </si>
  <si>
    <t>Chris BOUCHER</t>
  </si>
  <si>
    <t>Precious ACHIUWA</t>
  </si>
  <si>
    <t>Otto PORTER JR.</t>
  </si>
  <si>
    <t>Thaddeus YOUNG</t>
  </si>
  <si>
    <t>Christian KOLOKO</t>
  </si>
  <si>
    <t>Juancho HERNANGOMEZ</t>
  </si>
  <si>
    <t>Malachi FLYNN</t>
  </si>
  <si>
    <t>Dalano BANTON</t>
  </si>
  <si>
    <t>Khem BIRCH</t>
  </si>
  <si>
    <t>Jeff DOWTIN</t>
  </si>
  <si>
    <t>Justin CHAMPAGNIE</t>
  </si>
  <si>
    <t>Ron HARPER</t>
  </si>
  <si>
    <t>Lauri MARKKANEN</t>
  </si>
  <si>
    <t>Utah Jazz</t>
  </si>
  <si>
    <t>Jordan CLARKSON</t>
  </si>
  <si>
    <t>Mike CONLEY</t>
  </si>
  <si>
    <t>Kelly OLYNYK</t>
  </si>
  <si>
    <t>Malik BEASLEY</t>
  </si>
  <si>
    <t>Jarred VANDERBILT</t>
  </si>
  <si>
    <t>Collin SEXTON</t>
  </si>
  <si>
    <t>Walker KESSLER</t>
  </si>
  <si>
    <t>Nickeil ALEXANDER-WALKER</t>
  </si>
  <si>
    <t>Talen HORTON-TUCKER</t>
  </si>
  <si>
    <t>Rudy GAY</t>
  </si>
  <si>
    <t>Simone FONTECCHIO</t>
  </si>
  <si>
    <t>Ochai AGBAJI</t>
  </si>
  <si>
    <t>Micah POTTER</t>
  </si>
  <si>
    <t>Udoka AZUBUIKE</t>
  </si>
  <si>
    <t>Leandro BOLMARO</t>
  </si>
  <si>
    <t>Johnny JUZANG</t>
  </si>
  <si>
    <t>Kristaps PORZINGIS</t>
  </si>
  <si>
    <t>Washington Wizards</t>
  </si>
  <si>
    <t>Kyle KUZMA</t>
  </si>
  <si>
    <t>Bradley BEAL</t>
  </si>
  <si>
    <t>Monte MORRIS</t>
  </si>
  <si>
    <t>Deni AVDIJA</t>
  </si>
  <si>
    <t>Rui HACHIMURA</t>
  </si>
  <si>
    <t>Corey KISPERT</t>
  </si>
  <si>
    <t>Daniel GAFFORD</t>
  </si>
  <si>
    <t>Delon WRIGHT</t>
  </si>
  <si>
    <t>Will BARTON</t>
  </si>
  <si>
    <t>Jordan GOODWIN</t>
  </si>
  <si>
    <t>Taj GIBSON</t>
  </si>
  <si>
    <t>Anthony GILL</t>
  </si>
  <si>
    <t>Jordan SCHAKEL</t>
  </si>
  <si>
    <t>Isaiah TODD</t>
  </si>
  <si>
    <t>Vernon CAREY JR</t>
  </si>
  <si>
    <t>Johnny DAVIS</t>
  </si>
  <si>
    <t>Nom</t>
  </si>
  <si>
    <t>Club</t>
  </si>
  <si>
    <t>L10</t>
  </si>
  <si>
    <t>Proj</t>
  </si>
  <si>
    <t>Diff</t>
  </si>
  <si>
    <t>Colonne1</t>
  </si>
  <si>
    <t>Colonne2</t>
  </si>
  <si>
    <t>Choix</t>
  </si>
  <si>
    <t>Note 1 &lt;=</t>
  </si>
  <si>
    <t>TOTAL</t>
  </si>
  <si>
    <t>Nombre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</si>
</sst>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8FED16-E044-41AE-B2F7-3AD892C0262F}" name="Tableau1" displayName="Tableau1" ref="A1:H484" totalsRowShown="0" headerRowDxfId="18">
  <autoFilter ref="A1:H484" xr:uid="{AA8FED16-E044-41AE-B2F7-3AD892C0262F}"/>
  <tableColumns count="8">
    <tableColumn id="1" xr3:uid="{CD15FC38-4241-43DB-AFAF-E87491D3FB18}" name="Nom"/>
    <tableColumn id="2" xr3:uid="{D861D734-0C27-4860-BE0D-954285AD7407}" name="Club"/>
    <tableColumn id="3" xr3:uid="{3031D303-EC05-4281-92AF-BE97E25E7037}" name="L10"/>
    <tableColumn id="4" xr3:uid="{C36D07B8-2AF7-465F-8177-D7147F267B0C}" name="Proj"/>
    <tableColumn id="5" xr3:uid="{F5262D26-A1CA-4D96-A466-DC1B99F213FA}" name="Diff"/>
    <tableColumn id="6" xr3:uid="{CA926686-1B91-4A08-BB1F-A9F540D53CC7}" name="Choix"/>
    <tableColumn id="7" xr3:uid="{5BE11A0A-8894-4D1A-BFDA-00A094582E01}" name="Colonne1">
      <calculatedColumnFormula>IF(Tableau1[[#This Row],[Colonne2]]=1,"OUI","")</calculatedColumnFormula>
    </tableColumn>
    <tableColumn id="8" xr3:uid="{AEA3C870-7295-4CD5-ABA5-0E16F7EBF06E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5808-5DC6-4E55-96FB-12404A31A03A}">
  <dimension ref="A1:L484"/>
  <sheetViews>
    <sheetView tabSelected="1" workbookViewId="0">
      <selection activeCell="J3" sqref="J3"/>
    </sheetView>
  </sheetViews>
  <sheetFormatPr baseColWidth="10" defaultRowHeight="14.25" x14ac:dyDescent="0.45"/>
  <cols>
    <col min="1" max="1" width="20.33203125" customWidth="1"/>
    <col min="2" max="2" width="21.33203125" customWidth="1"/>
    <col min="6" max="6" width="8.59765625" customWidth="1"/>
    <col min="10" max="10" width="15.86328125" customWidth="1"/>
  </cols>
  <sheetData>
    <row r="1" spans="1:12" ht="14.65" thickBot="1" x14ac:dyDescent="0.5">
      <c r="A1" s="1" t="s">
        <v>513</v>
      </c>
      <c r="B1" s="1" t="s">
        <v>514</v>
      </c>
      <c r="C1" s="2" t="s">
        <v>515</v>
      </c>
      <c r="D1" s="1" t="s">
        <v>516</v>
      </c>
      <c r="E1" s="1" t="s">
        <v>517</v>
      </c>
      <c r="F1" t="s">
        <v>520</v>
      </c>
      <c r="G1" s="6" t="s">
        <v>518</v>
      </c>
      <c r="H1" s="6" t="s">
        <v>519</v>
      </c>
      <c r="J1" t="s">
        <v>521</v>
      </c>
      <c r="K1">
        <v>110</v>
      </c>
      <c r="L1">
        <f>SUMPRODUCT($H$2:$H$484,C2:C484)</f>
        <v>9097</v>
      </c>
    </row>
    <row r="2" spans="1:12" x14ac:dyDescent="0.45">
      <c r="A2" s="3" t="s">
        <v>0</v>
      </c>
      <c r="B2" s="3" t="s">
        <v>1</v>
      </c>
      <c r="C2" s="4">
        <v>46</v>
      </c>
      <c r="D2" s="4">
        <v>47</v>
      </c>
      <c r="E2" s="4">
        <f>SUM(D2-C2)</f>
        <v>1</v>
      </c>
      <c r="F2">
        <v>1</v>
      </c>
      <c r="G2" t="str">
        <f>IF(Tableau1[[#This Row],[Colonne2]]=1,"OUI","")</f>
        <v>OUI</v>
      </c>
      <c r="H2">
        <v>1</v>
      </c>
      <c r="J2" t="s">
        <v>522</v>
      </c>
      <c r="L2">
        <f>SUMPRODUCT($H$2:$H$484,D2:D484)</f>
        <v>6634</v>
      </c>
    </row>
    <row r="3" spans="1:12" x14ac:dyDescent="0.45">
      <c r="A3" t="s">
        <v>2</v>
      </c>
      <c r="B3" t="s">
        <v>1</v>
      </c>
      <c r="C3" s="5">
        <v>37</v>
      </c>
      <c r="D3" s="5">
        <v>41</v>
      </c>
      <c r="E3" s="4">
        <f t="shared" ref="E3:E66" si="0">SUM(D3-C3)</f>
        <v>4</v>
      </c>
      <c r="F3">
        <v>1</v>
      </c>
      <c r="G3" t="str">
        <f>IF(Tableau1[[#This Row],[Colonne2]]=1,"OUI","")</f>
        <v>OUI</v>
      </c>
      <c r="H3">
        <v>1</v>
      </c>
      <c r="J3" t="s">
        <v>523</v>
      </c>
      <c r="K3">
        <f>SUM(H2:H484)</f>
        <v>483</v>
      </c>
    </row>
    <row r="4" spans="1:12" x14ac:dyDescent="0.45">
      <c r="A4" s="3" t="s">
        <v>3</v>
      </c>
      <c r="B4" s="3" t="s">
        <v>1</v>
      </c>
      <c r="C4" s="4">
        <v>32</v>
      </c>
      <c r="D4" s="4">
        <v>32</v>
      </c>
      <c r="E4" s="4">
        <f t="shared" si="0"/>
        <v>0</v>
      </c>
      <c r="F4">
        <v>1</v>
      </c>
      <c r="G4" t="str">
        <f>IF(Tableau1[[#This Row],[Colonne2]]=1,"OUI","")</f>
        <v>OUI</v>
      </c>
      <c r="H4">
        <v>1</v>
      </c>
    </row>
    <row r="5" spans="1:12" x14ac:dyDescent="0.45">
      <c r="A5" t="s">
        <v>4</v>
      </c>
      <c r="B5" t="s">
        <v>1</v>
      </c>
      <c r="C5" s="5">
        <v>28</v>
      </c>
      <c r="D5" s="5">
        <v>27</v>
      </c>
      <c r="E5" s="4">
        <f t="shared" si="0"/>
        <v>-1</v>
      </c>
      <c r="F5">
        <v>1</v>
      </c>
      <c r="G5" t="str">
        <f>IF(Tableau1[[#This Row],[Colonne2]]=1,"OUI","")</f>
        <v>OUI</v>
      </c>
      <c r="H5">
        <v>1</v>
      </c>
    </row>
    <row r="6" spans="1:12" x14ac:dyDescent="0.45">
      <c r="A6" s="3" t="s">
        <v>5</v>
      </c>
      <c r="B6" s="3" t="s">
        <v>1</v>
      </c>
      <c r="C6" s="4">
        <v>33</v>
      </c>
      <c r="D6" s="4">
        <v>29</v>
      </c>
      <c r="E6" s="4">
        <f t="shared" si="0"/>
        <v>-4</v>
      </c>
      <c r="F6">
        <v>1</v>
      </c>
      <c r="G6" t="str">
        <f>IF(Tableau1[[#This Row],[Colonne2]]=1,"OUI","")</f>
        <v>OUI</v>
      </c>
      <c r="H6">
        <v>1</v>
      </c>
    </row>
    <row r="7" spans="1:12" x14ac:dyDescent="0.45">
      <c r="A7" t="s">
        <v>6</v>
      </c>
      <c r="B7" t="s">
        <v>1</v>
      </c>
      <c r="C7" s="5">
        <v>29</v>
      </c>
      <c r="D7" s="5">
        <v>23</v>
      </c>
      <c r="E7" s="4">
        <f t="shared" si="0"/>
        <v>-6</v>
      </c>
      <c r="F7">
        <v>1</v>
      </c>
      <c r="G7" t="str">
        <f>IF(Tableau1[[#This Row],[Colonne2]]=1,"OUI","")</f>
        <v>OUI</v>
      </c>
      <c r="H7">
        <v>1</v>
      </c>
    </row>
    <row r="8" spans="1:12" x14ac:dyDescent="0.45">
      <c r="A8" s="3" t="s">
        <v>7</v>
      </c>
      <c r="B8" s="3" t="s">
        <v>1</v>
      </c>
      <c r="C8" s="4">
        <v>34</v>
      </c>
      <c r="D8" s="4">
        <v>22</v>
      </c>
      <c r="E8" s="4">
        <f t="shared" si="0"/>
        <v>-12</v>
      </c>
      <c r="F8">
        <v>1</v>
      </c>
      <c r="G8" t="str">
        <f>IF(Tableau1[[#This Row],[Colonne2]]=1,"OUI","")</f>
        <v>OUI</v>
      </c>
      <c r="H8">
        <v>1</v>
      </c>
    </row>
    <row r="9" spans="1:12" x14ac:dyDescent="0.45">
      <c r="A9" t="s">
        <v>8</v>
      </c>
      <c r="B9" t="s">
        <v>1</v>
      </c>
      <c r="C9" s="5">
        <v>12</v>
      </c>
      <c r="D9" s="5">
        <v>16</v>
      </c>
      <c r="E9" s="4">
        <f t="shared" si="0"/>
        <v>4</v>
      </c>
      <c r="F9">
        <v>1</v>
      </c>
      <c r="G9" t="str">
        <f>IF(Tableau1[[#This Row],[Colonne2]]=1,"OUI","")</f>
        <v>OUI</v>
      </c>
      <c r="H9">
        <v>1</v>
      </c>
    </row>
    <row r="10" spans="1:12" x14ac:dyDescent="0.45">
      <c r="A10" s="3" t="s">
        <v>9</v>
      </c>
      <c r="B10" s="3" t="s">
        <v>1</v>
      </c>
      <c r="C10" s="4">
        <v>12</v>
      </c>
      <c r="D10" s="4">
        <v>0</v>
      </c>
      <c r="E10" s="4">
        <f t="shared" si="0"/>
        <v>-12</v>
      </c>
      <c r="F10">
        <v>1</v>
      </c>
      <c r="G10" t="str">
        <f>IF(Tableau1[[#This Row],[Colonne2]]=1,"OUI","")</f>
        <v>OUI</v>
      </c>
      <c r="H10">
        <v>1</v>
      </c>
    </row>
    <row r="11" spans="1:12" x14ac:dyDescent="0.45">
      <c r="A11" t="s">
        <v>10</v>
      </c>
      <c r="B11" t="s">
        <v>1</v>
      </c>
      <c r="C11" s="5">
        <v>18</v>
      </c>
      <c r="D11" s="5">
        <v>10</v>
      </c>
      <c r="E11" s="4">
        <f t="shared" si="0"/>
        <v>-8</v>
      </c>
      <c r="F11">
        <v>1</v>
      </c>
      <c r="G11" t="str">
        <f>IF(Tableau1[[#This Row],[Colonne2]]=1,"OUI","")</f>
        <v>OUI</v>
      </c>
      <c r="H11">
        <v>1</v>
      </c>
    </row>
    <row r="12" spans="1:12" x14ac:dyDescent="0.45">
      <c r="A12" s="3" t="s">
        <v>11</v>
      </c>
      <c r="B12" s="3" t="s">
        <v>1</v>
      </c>
      <c r="C12" s="4">
        <v>8</v>
      </c>
      <c r="D12" s="4">
        <v>5</v>
      </c>
      <c r="E12" s="4">
        <f t="shared" si="0"/>
        <v>-3</v>
      </c>
      <c r="F12">
        <v>1</v>
      </c>
      <c r="G12" t="str">
        <f>IF(Tableau1[[#This Row],[Colonne2]]=1,"OUI","")</f>
        <v>OUI</v>
      </c>
      <c r="H12">
        <v>1</v>
      </c>
    </row>
    <row r="13" spans="1:12" x14ac:dyDescent="0.45">
      <c r="A13" t="s">
        <v>12</v>
      </c>
      <c r="B13" t="s">
        <v>1</v>
      </c>
      <c r="C13" s="5">
        <v>5</v>
      </c>
      <c r="D13" s="5">
        <v>0</v>
      </c>
      <c r="E13" s="4">
        <f t="shared" si="0"/>
        <v>-5</v>
      </c>
      <c r="F13">
        <v>1</v>
      </c>
      <c r="G13" t="str">
        <f>IF(Tableau1[[#This Row],[Colonne2]]=1,"OUI","")</f>
        <v>OUI</v>
      </c>
      <c r="H13">
        <v>1</v>
      </c>
    </row>
    <row r="14" spans="1:12" x14ac:dyDescent="0.45">
      <c r="A14" s="3" t="s">
        <v>13</v>
      </c>
      <c r="B14" s="3" t="s">
        <v>1</v>
      </c>
      <c r="C14" s="4">
        <v>9</v>
      </c>
      <c r="D14" s="4">
        <v>2</v>
      </c>
      <c r="E14" s="4">
        <f t="shared" si="0"/>
        <v>-7</v>
      </c>
      <c r="F14">
        <v>1</v>
      </c>
      <c r="G14" t="str">
        <f>IF(Tableau1[[#This Row],[Colonne2]]=1,"OUI","")</f>
        <v>OUI</v>
      </c>
      <c r="H14">
        <v>1</v>
      </c>
    </row>
    <row r="15" spans="1:12" x14ac:dyDescent="0.45">
      <c r="A15" t="s">
        <v>14</v>
      </c>
      <c r="B15" t="s">
        <v>1</v>
      </c>
      <c r="C15" s="5">
        <v>11</v>
      </c>
      <c r="D15" s="5">
        <v>0</v>
      </c>
      <c r="E15" s="4">
        <f t="shared" si="0"/>
        <v>-11</v>
      </c>
      <c r="F15">
        <v>1</v>
      </c>
      <c r="G15" t="str">
        <f>IF(Tableau1[[#This Row],[Colonne2]]=1,"OUI","")</f>
        <v>OUI</v>
      </c>
      <c r="H15">
        <v>1</v>
      </c>
    </row>
    <row r="16" spans="1:12" x14ac:dyDescent="0.45">
      <c r="A16" s="3" t="s">
        <v>15</v>
      </c>
      <c r="B16" s="3" t="s">
        <v>1</v>
      </c>
      <c r="C16" s="4">
        <v>8</v>
      </c>
      <c r="D16" s="4">
        <v>0</v>
      </c>
      <c r="E16" s="4">
        <f t="shared" si="0"/>
        <v>-8</v>
      </c>
      <c r="F16">
        <v>1</v>
      </c>
      <c r="G16" t="str">
        <f>IF(Tableau1[[#This Row],[Colonne2]]=1,"OUI","")</f>
        <v>OUI</v>
      </c>
      <c r="H16">
        <v>1</v>
      </c>
    </row>
    <row r="17" spans="1:8" x14ac:dyDescent="0.45">
      <c r="A17" t="s">
        <v>16</v>
      </c>
      <c r="B17" t="s">
        <v>1</v>
      </c>
      <c r="C17" s="5">
        <v>2</v>
      </c>
      <c r="D17" s="5">
        <v>0</v>
      </c>
      <c r="E17" s="4">
        <f t="shared" si="0"/>
        <v>-2</v>
      </c>
      <c r="F17">
        <v>1</v>
      </c>
      <c r="G17" t="str">
        <f>IF(Tableau1[[#This Row],[Colonne2]]=1,"OUI","")</f>
        <v>OUI</v>
      </c>
      <c r="H17">
        <v>1</v>
      </c>
    </row>
    <row r="18" spans="1:8" x14ac:dyDescent="0.45">
      <c r="A18" s="3" t="s">
        <v>17</v>
      </c>
      <c r="B18" s="3" t="s">
        <v>18</v>
      </c>
      <c r="C18" s="4">
        <v>50</v>
      </c>
      <c r="D18" s="4">
        <v>45</v>
      </c>
      <c r="E18" s="4">
        <f t="shared" si="0"/>
        <v>-5</v>
      </c>
      <c r="F18">
        <v>1</v>
      </c>
      <c r="G18" t="str">
        <f>IF(Tableau1[[#This Row],[Colonne2]]=1,"OUI","")</f>
        <v>OUI</v>
      </c>
      <c r="H18">
        <v>1</v>
      </c>
    </row>
    <row r="19" spans="1:8" x14ac:dyDescent="0.45">
      <c r="A19" t="s">
        <v>19</v>
      </c>
      <c r="B19" t="s">
        <v>18</v>
      </c>
      <c r="C19" s="5">
        <v>43</v>
      </c>
      <c r="D19" s="5">
        <v>39</v>
      </c>
      <c r="E19" s="4">
        <f t="shared" si="0"/>
        <v>-4</v>
      </c>
      <c r="F19">
        <v>1</v>
      </c>
      <c r="G19" t="str">
        <f>IF(Tableau1[[#This Row],[Colonne2]]=1,"OUI","")</f>
        <v>OUI</v>
      </c>
      <c r="H19">
        <v>1</v>
      </c>
    </row>
    <row r="20" spans="1:8" x14ac:dyDescent="0.45">
      <c r="A20" s="3" t="s">
        <v>20</v>
      </c>
      <c r="B20" s="3" t="s">
        <v>18</v>
      </c>
      <c r="C20" s="4">
        <v>29</v>
      </c>
      <c r="D20" s="4">
        <v>27</v>
      </c>
      <c r="E20" s="4">
        <f t="shared" si="0"/>
        <v>-2</v>
      </c>
      <c r="F20">
        <v>1</v>
      </c>
      <c r="G20" t="str">
        <f>IF(Tableau1[[#This Row],[Colonne2]]=1,"OUI","")</f>
        <v>OUI</v>
      </c>
      <c r="H20">
        <v>1</v>
      </c>
    </row>
    <row r="21" spans="1:8" x14ac:dyDescent="0.45">
      <c r="A21" t="s">
        <v>21</v>
      </c>
      <c r="B21" t="s">
        <v>18</v>
      </c>
      <c r="C21" s="5">
        <v>24</v>
      </c>
      <c r="D21" s="5">
        <v>21</v>
      </c>
      <c r="E21" s="4">
        <f t="shared" si="0"/>
        <v>-3</v>
      </c>
      <c r="F21">
        <v>1</v>
      </c>
      <c r="G21" t="str">
        <f>IF(Tableau1[[#This Row],[Colonne2]]=1,"OUI","")</f>
        <v>OUI</v>
      </c>
      <c r="H21">
        <v>1</v>
      </c>
    </row>
    <row r="22" spans="1:8" x14ac:dyDescent="0.45">
      <c r="A22" s="3" t="s">
        <v>22</v>
      </c>
      <c r="B22" s="3" t="s">
        <v>18</v>
      </c>
      <c r="C22" s="4">
        <v>28</v>
      </c>
      <c r="D22" s="4">
        <v>22</v>
      </c>
      <c r="E22" s="4">
        <f t="shared" si="0"/>
        <v>-6</v>
      </c>
      <c r="F22">
        <v>1</v>
      </c>
      <c r="G22" t="str">
        <f>IF(Tableau1[[#This Row],[Colonne2]]=1,"OUI","")</f>
        <v>OUI</v>
      </c>
      <c r="H22">
        <v>1</v>
      </c>
    </row>
    <row r="23" spans="1:8" x14ac:dyDescent="0.45">
      <c r="A23" t="s">
        <v>23</v>
      </c>
      <c r="B23" t="s">
        <v>18</v>
      </c>
      <c r="C23" s="5">
        <v>25</v>
      </c>
      <c r="D23" s="5">
        <v>18</v>
      </c>
      <c r="E23" s="4">
        <f t="shared" si="0"/>
        <v>-7</v>
      </c>
      <c r="F23">
        <v>1</v>
      </c>
      <c r="G23" t="str">
        <f>IF(Tableau1[[#This Row],[Colonne2]]=1,"OUI","")</f>
        <v>OUI</v>
      </c>
      <c r="H23">
        <v>1</v>
      </c>
    </row>
    <row r="24" spans="1:8" x14ac:dyDescent="0.45">
      <c r="A24" s="3" t="s">
        <v>24</v>
      </c>
      <c r="B24" s="3" t="s">
        <v>18</v>
      </c>
      <c r="C24" s="4">
        <v>24</v>
      </c>
      <c r="D24" s="4">
        <v>30</v>
      </c>
      <c r="E24" s="4">
        <f t="shared" si="0"/>
        <v>6</v>
      </c>
      <c r="F24">
        <v>1</v>
      </c>
      <c r="G24" t="str">
        <f>IF(Tableau1[[#This Row],[Colonne2]]=1,"OUI","")</f>
        <v>OUI</v>
      </c>
      <c r="H24">
        <v>1</v>
      </c>
    </row>
    <row r="25" spans="1:8" x14ac:dyDescent="0.45">
      <c r="A25" t="s">
        <v>25</v>
      </c>
      <c r="B25" t="s">
        <v>18</v>
      </c>
      <c r="C25" s="5">
        <v>18</v>
      </c>
      <c r="D25" s="5">
        <v>17</v>
      </c>
      <c r="E25" s="4">
        <f t="shared" si="0"/>
        <v>-1</v>
      </c>
      <c r="F25">
        <v>1</v>
      </c>
      <c r="G25" t="str">
        <f>IF(Tableau1[[#This Row],[Colonne2]]=1,"OUI","")</f>
        <v>OUI</v>
      </c>
      <c r="H25">
        <v>1</v>
      </c>
    </row>
    <row r="26" spans="1:8" x14ac:dyDescent="0.45">
      <c r="A26" s="3" t="s">
        <v>26</v>
      </c>
      <c r="B26" s="3" t="s">
        <v>18</v>
      </c>
      <c r="C26" s="4">
        <v>14</v>
      </c>
      <c r="D26" s="4">
        <v>1</v>
      </c>
      <c r="E26" s="4">
        <f t="shared" si="0"/>
        <v>-13</v>
      </c>
      <c r="F26">
        <v>1</v>
      </c>
      <c r="G26" t="str">
        <f>IF(Tableau1[[#This Row],[Colonne2]]=1,"OUI","")</f>
        <v>OUI</v>
      </c>
      <c r="H26">
        <v>1</v>
      </c>
    </row>
    <row r="27" spans="1:8" x14ac:dyDescent="0.45">
      <c r="A27" t="s">
        <v>27</v>
      </c>
      <c r="B27" t="s">
        <v>18</v>
      </c>
      <c r="C27" s="5">
        <v>7</v>
      </c>
      <c r="D27" s="5">
        <v>8</v>
      </c>
      <c r="E27" s="4">
        <f t="shared" si="0"/>
        <v>1</v>
      </c>
      <c r="F27">
        <v>1</v>
      </c>
      <c r="G27" t="str">
        <f>IF(Tableau1[[#This Row],[Colonne2]]=1,"OUI","")</f>
        <v>OUI</v>
      </c>
      <c r="H27">
        <v>1</v>
      </c>
    </row>
    <row r="28" spans="1:8" x14ac:dyDescent="0.45">
      <c r="A28" s="3" t="s">
        <v>28</v>
      </c>
      <c r="B28" s="3" t="s">
        <v>18</v>
      </c>
      <c r="C28" s="4">
        <v>8</v>
      </c>
      <c r="D28" s="4">
        <v>1</v>
      </c>
      <c r="E28" s="4">
        <f t="shared" si="0"/>
        <v>-7</v>
      </c>
      <c r="F28">
        <v>1</v>
      </c>
      <c r="G28" t="str">
        <f>IF(Tableau1[[#This Row],[Colonne2]]=1,"OUI","")</f>
        <v>OUI</v>
      </c>
      <c r="H28">
        <v>1</v>
      </c>
    </row>
    <row r="29" spans="1:8" x14ac:dyDescent="0.45">
      <c r="A29" t="s">
        <v>29</v>
      </c>
      <c r="B29" t="s">
        <v>18</v>
      </c>
      <c r="C29" s="5">
        <v>7</v>
      </c>
      <c r="D29" s="5">
        <v>0</v>
      </c>
      <c r="E29" s="4">
        <f t="shared" si="0"/>
        <v>-7</v>
      </c>
      <c r="F29">
        <v>1</v>
      </c>
      <c r="G29" t="str">
        <f>IF(Tableau1[[#This Row],[Colonne2]]=1,"OUI","")</f>
        <v>OUI</v>
      </c>
      <c r="H29">
        <v>1</v>
      </c>
    </row>
    <row r="30" spans="1:8" x14ac:dyDescent="0.45">
      <c r="A30" s="3" t="s">
        <v>30</v>
      </c>
      <c r="B30" s="3" t="s">
        <v>18</v>
      </c>
      <c r="C30" s="4">
        <v>7</v>
      </c>
      <c r="D30" s="4">
        <v>0</v>
      </c>
      <c r="E30" s="4">
        <f t="shared" si="0"/>
        <v>-7</v>
      </c>
      <c r="F30">
        <v>1</v>
      </c>
      <c r="G30" t="str">
        <f>IF(Tableau1[[#This Row],[Colonne2]]=1,"OUI","")</f>
        <v>OUI</v>
      </c>
      <c r="H30">
        <v>1</v>
      </c>
    </row>
    <row r="31" spans="1:8" x14ac:dyDescent="0.45">
      <c r="A31" t="s">
        <v>31</v>
      </c>
      <c r="B31" t="s">
        <v>18</v>
      </c>
      <c r="C31" s="5">
        <v>4</v>
      </c>
      <c r="D31" s="5">
        <v>0</v>
      </c>
      <c r="E31" s="4">
        <f t="shared" si="0"/>
        <v>-4</v>
      </c>
      <c r="F31">
        <v>1</v>
      </c>
      <c r="G31" t="str">
        <f>IF(Tableau1[[#This Row],[Colonne2]]=1,"OUI","")</f>
        <v>OUI</v>
      </c>
      <c r="H31">
        <v>1</v>
      </c>
    </row>
    <row r="32" spans="1:8" x14ac:dyDescent="0.45">
      <c r="A32" s="3" t="s">
        <v>32</v>
      </c>
      <c r="B32" s="3" t="s">
        <v>18</v>
      </c>
      <c r="C32" s="4">
        <v>2</v>
      </c>
      <c r="D32" s="4">
        <v>0</v>
      </c>
      <c r="E32" s="4">
        <f t="shared" si="0"/>
        <v>-2</v>
      </c>
      <c r="F32">
        <v>1</v>
      </c>
      <c r="G32" t="str">
        <f>IF(Tableau1[[#This Row],[Colonne2]]=1,"OUI","")</f>
        <v>OUI</v>
      </c>
      <c r="H32">
        <v>1</v>
      </c>
    </row>
    <row r="33" spans="1:8" x14ac:dyDescent="0.45">
      <c r="A33" t="s">
        <v>33</v>
      </c>
      <c r="B33" t="s">
        <v>18</v>
      </c>
      <c r="C33" s="5">
        <v>2</v>
      </c>
      <c r="D33" s="5">
        <v>0</v>
      </c>
      <c r="E33" s="4">
        <f t="shared" si="0"/>
        <v>-2</v>
      </c>
      <c r="F33">
        <v>1</v>
      </c>
      <c r="G33" t="str">
        <f>IF(Tableau1[[#This Row],[Colonne2]]=1,"OUI","")</f>
        <v>OUI</v>
      </c>
      <c r="H33">
        <v>1</v>
      </c>
    </row>
    <row r="34" spans="1:8" x14ac:dyDescent="0.45">
      <c r="A34" s="3" t="s">
        <v>34</v>
      </c>
      <c r="B34" s="3" t="s">
        <v>35</v>
      </c>
      <c r="C34" s="4">
        <v>47</v>
      </c>
      <c r="D34" s="4">
        <v>0</v>
      </c>
      <c r="E34" s="4">
        <f t="shared" si="0"/>
        <v>-47</v>
      </c>
      <c r="F34">
        <v>1</v>
      </c>
      <c r="G34" t="str">
        <f>IF(Tableau1[[#This Row],[Colonne2]]=1,"OUI","")</f>
        <v>OUI</v>
      </c>
      <c r="H34">
        <v>1</v>
      </c>
    </row>
    <row r="35" spans="1:8" x14ac:dyDescent="0.45">
      <c r="A35" t="s">
        <v>36</v>
      </c>
      <c r="B35" t="s">
        <v>35</v>
      </c>
      <c r="C35" s="5">
        <v>42</v>
      </c>
      <c r="D35" s="5">
        <v>41</v>
      </c>
      <c r="E35" s="4">
        <f t="shared" si="0"/>
        <v>-1</v>
      </c>
      <c r="F35">
        <v>1</v>
      </c>
      <c r="G35" t="str">
        <f>IF(Tableau1[[#This Row],[Colonne2]]=1,"OUI","")</f>
        <v>OUI</v>
      </c>
      <c r="H35">
        <v>1</v>
      </c>
    </row>
    <row r="36" spans="1:8" x14ac:dyDescent="0.45">
      <c r="A36" s="3" t="s">
        <v>37</v>
      </c>
      <c r="B36" s="3" t="s">
        <v>35</v>
      </c>
      <c r="C36" s="4">
        <v>36</v>
      </c>
      <c r="D36" s="4">
        <v>31</v>
      </c>
      <c r="E36" s="4">
        <f t="shared" si="0"/>
        <v>-5</v>
      </c>
      <c r="F36">
        <v>1</v>
      </c>
      <c r="G36" t="str">
        <f>IF(Tableau1[[#This Row],[Colonne2]]=1,"OUI","")</f>
        <v>OUI</v>
      </c>
      <c r="H36">
        <v>1</v>
      </c>
    </row>
    <row r="37" spans="1:8" x14ac:dyDescent="0.45">
      <c r="A37" t="s">
        <v>38</v>
      </c>
      <c r="B37" t="s">
        <v>35</v>
      </c>
      <c r="C37" s="5">
        <v>26</v>
      </c>
      <c r="D37" s="5">
        <v>25</v>
      </c>
      <c r="E37" s="4">
        <f t="shared" si="0"/>
        <v>-1</v>
      </c>
      <c r="F37">
        <v>1</v>
      </c>
      <c r="G37" t="str">
        <f>IF(Tableau1[[#This Row],[Colonne2]]=1,"OUI","")</f>
        <v>OUI</v>
      </c>
      <c r="H37">
        <v>1</v>
      </c>
    </row>
    <row r="38" spans="1:8" x14ac:dyDescent="0.45">
      <c r="A38" s="3" t="s">
        <v>39</v>
      </c>
      <c r="B38" s="3" t="s">
        <v>35</v>
      </c>
      <c r="C38" s="4">
        <v>28</v>
      </c>
      <c r="D38" s="4">
        <v>25</v>
      </c>
      <c r="E38" s="4">
        <f t="shared" si="0"/>
        <v>-3</v>
      </c>
      <c r="F38">
        <v>1</v>
      </c>
      <c r="G38" t="str">
        <f>IF(Tableau1[[#This Row],[Colonne2]]=1,"OUI","")</f>
        <v>OUI</v>
      </c>
      <c r="H38">
        <v>1</v>
      </c>
    </row>
    <row r="39" spans="1:8" x14ac:dyDescent="0.45">
      <c r="A39" t="s">
        <v>40</v>
      </c>
      <c r="B39" t="s">
        <v>35</v>
      </c>
      <c r="C39" s="5">
        <v>21</v>
      </c>
      <c r="D39" s="5">
        <v>22</v>
      </c>
      <c r="E39" s="4">
        <f t="shared" si="0"/>
        <v>1</v>
      </c>
      <c r="F39">
        <v>1</v>
      </c>
      <c r="G39" t="str">
        <f>IF(Tableau1[[#This Row],[Colonne2]]=1,"OUI","")</f>
        <v>OUI</v>
      </c>
      <c r="H39">
        <v>1</v>
      </c>
    </row>
    <row r="40" spans="1:8" x14ac:dyDescent="0.45">
      <c r="A40" s="3" t="s">
        <v>41</v>
      </c>
      <c r="B40" s="3" t="s">
        <v>35</v>
      </c>
      <c r="C40" s="4">
        <v>14</v>
      </c>
      <c r="D40" s="4">
        <v>17</v>
      </c>
      <c r="E40" s="4">
        <f t="shared" si="0"/>
        <v>3</v>
      </c>
      <c r="F40">
        <v>1</v>
      </c>
      <c r="G40" t="str">
        <f>IF(Tableau1[[#This Row],[Colonne2]]=1,"OUI","")</f>
        <v>OUI</v>
      </c>
      <c r="H40">
        <v>1</v>
      </c>
    </row>
    <row r="41" spans="1:8" x14ac:dyDescent="0.45">
      <c r="A41" t="s">
        <v>42</v>
      </c>
      <c r="B41" t="s">
        <v>35</v>
      </c>
      <c r="C41" s="5">
        <v>20</v>
      </c>
      <c r="D41" s="5">
        <v>19</v>
      </c>
      <c r="E41" s="4">
        <f t="shared" si="0"/>
        <v>-1</v>
      </c>
      <c r="F41">
        <v>1</v>
      </c>
      <c r="G41" t="str">
        <f>IF(Tableau1[[#This Row],[Colonne2]]=1,"OUI","")</f>
        <v>OUI</v>
      </c>
      <c r="H41">
        <v>1</v>
      </c>
    </row>
    <row r="42" spans="1:8" x14ac:dyDescent="0.45">
      <c r="A42" s="3" t="s">
        <v>43</v>
      </c>
      <c r="B42" s="3" t="s">
        <v>35</v>
      </c>
      <c r="C42" s="4">
        <v>11</v>
      </c>
      <c r="D42" s="4">
        <v>16</v>
      </c>
      <c r="E42" s="4">
        <f t="shared" si="0"/>
        <v>5</v>
      </c>
      <c r="F42">
        <v>1</v>
      </c>
      <c r="G42" t="str">
        <f>IF(Tableau1[[#This Row],[Colonne2]]=1,"OUI","")</f>
        <v>OUI</v>
      </c>
      <c r="H42">
        <v>1</v>
      </c>
    </row>
    <row r="43" spans="1:8" x14ac:dyDescent="0.45">
      <c r="A43" t="s">
        <v>44</v>
      </c>
      <c r="B43" t="s">
        <v>35</v>
      </c>
      <c r="C43" s="5">
        <v>9</v>
      </c>
      <c r="D43" s="5">
        <v>3</v>
      </c>
      <c r="E43" s="4">
        <f t="shared" si="0"/>
        <v>-6</v>
      </c>
      <c r="F43">
        <v>1</v>
      </c>
      <c r="G43" t="str">
        <f>IF(Tableau1[[#This Row],[Colonne2]]=1,"OUI","")</f>
        <v>OUI</v>
      </c>
      <c r="H43">
        <v>1</v>
      </c>
    </row>
    <row r="44" spans="1:8" x14ac:dyDescent="0.45">
      <c r="A44" s="3" t="s">
        <v>45</v>
      </c>
      <c r="B44" s="3" t="s">
        <v>35</v>
      </c>
      <c r="C44" s="4">
        <v>11</v>
      </c>
      <c r="D44" s="4">
        <v>0</v>
      </c>
      <c r="E44" s="4">
        <f t="shared" si="0"/>
        <v>-11</v>
      </c>
      <c r="F44">
        <v>1</v>
      </c>
      <c r="G44" t="str">
        <f>IF(Tableau1[[#This Row],[Colonne2]]=1,"OUI","")</f>
        <v>OUI</v>
      </c>
      <c r="H44">
        <v>1</v>
      </c>
    </row>
    <row r="45" spans="1:8" x14ac:dyDescent="0.45">
      <c r="A45" t="s">
        <v>46</v>
      </c>
      <c r="B45" t="s">
        <v>35</v>
      </c>
      <c r="C45" s="5">
        <v>12</v>
      </c>
      <c r="D45" s="5">
        <v>0</v>
      </c>
      <c r="E45" s="4">
        <f t="shared" si="0"/>
        <v>-12</v>
      </c>
      <c r="F45">
        <v>1</v>
      </c>
      <c r="G45" t="str">
        <f>IF(Tableau1[[#This Row],[Colonne2]]=1,"OUI","")</f>
        <v>OUI</v>
      </c>
      <c r="H45">
        <v>1</v>
      </c>
    </row>
    <row r="46" spans="1:8" x14ac:dyDescent="0.45">
      <c r="A46" s="3" t="s">
        <v>47</v>
      </c>
      <c r="B46" s="3" t="s">
        <v>35</v>
      </c>
      <c r="C46" s="4">
        <v>9</v>
      </c>
      <c r="D46" s="4">
        <v>0</v>
      </c>
      <c r="E46" s="4">
        <f t="shared" si="0"/>
        <v>-9</v>
      </c>
      <c r="F46">
        <v>1</v>
      </c>
      <c r="G46" t="str">
        <f>IF(Tableau1[[#This Row],[Colonne2]]=1,"OUI","")</f>
        <v>OUI</v>
      </c>
      <c r="H46">
        <v>1</v>
      </c>
    </row>
    <row r="47" spans="1:8" x14ac:dyDescent="0.45">
      <c r="A47" t="s">
        <v>48</v>
      </c>
      <c r="B47" t="s">
        <v>35</v>
      </c>
      <c r="C47" s="5">
        <v>8</v>
      </c>
      <c r="D47" s="5">
        <v>3</v>
      </c>
      <c r="E47" s="4">
        <f t="shared" si="0"/>
        <v>-5</v>
      </c>
      <c r="F47">
        <v>1</v>
      </c>
      <c r="G47" t="str">
        <f>IF(Tableau1[[#This Row],[Colonne2]]=1,"OUI","")</f>
        <v>OUI</v>
      </c>
      <c r="H47">
        <v>1</v>
      </c>
    </row>
    <row r="48" spans="1:8" x14ac:dyDescent="0.45">
      <c r="A48" s="3" t="s">
        <v>49</v>
      </c>
      <c r="B48" s="3" t="s">
        <v>35</v>
      </c>
      <c r="C48" s="4">
        <v>3</v>
      </c>
      <c r="D48" s="4">
        <v>0</v>
      </c>
      <c r="E48" s="4">
        <f t="shared" si="0"/>
        <v>-3</v>
      </c>
      <c r="F48">
        <v>1</v>
      </c>
      <c r="G48" t="str">
        <f>IF(Tableau1[[#This Row],[Colonne2]]=1,"OUI","")</f>
        <v>OUI</v>
      </c>
      <c r="H48">
        <v>1</v>
      </c>
    </row>
    <row r="49" spans="1:8" x14ac:dyDescent="0.45">
      <c r="A49" t="s">
        <v>50</v>
      </c>
      <c r="B49" t="s">
        <v>35</v>
      </c>
      <c r="C49" s="5">
        <v>3</v>
      </c>
      <c r="D49" s="5">
        <v>0</v>
      </c>
      <c r="E49" s="4">
        <f t="shared" si="0"/>
        <v>-3</v>
      </c>
      <c r="F49">
        <v>1</v>
      </c>
      <c r="G49" t="str">
        <f>IF(Tableau1[[#This Row],[Colonne2]]=1,"OUI","")</f>
        <v>OUI</v>
      </c>
      <c r="H49">
        <v>1</v>
      </c>
    </row>
    <row r="50" spans="1:8" x14ac:dyDescent="0.45">
      <c r="A50" s="3" t="s">
        <v>51</v>
      </c>
      <c r="B50" s="3" t="s">
        <v>35</v>
      </c>
      <c r="C50" s="4">
        <v>-3</v>
      </c>
      <c r="D50" s="4">
        <v>0</v>
      </c>
      <c r="E50" s="4">
        <f t="shared" si="0"/>
        <v>3</v>
      </c>
      <c r="F50">
        <v>1</v>
      </c>
      <c r="G50" t="str">
        <f>IF(Tableau1[[#This Row],[Colonne2]]=1,"OUI","")</f>
        <v>OUI</v>
      </c>
      <c r="H50">
        <v>1</v>
      </c>
    </row>
    <row r="51" spans="1:8" x14ac:dyDescent="0.45">
      <c r="A51" t="s">
        <v>52</v>
      </c>
      <c r="B51" t="s">
        <v>53</v>
      </c>
      <c r="C51" s="5">
        <v>49</v>
      </c>
      <c r="D51" s="5">
        <v>49</v>
      </c>
      <c r="E51" s="4">
        <f t="shared" si="0"/>
        <v>0</v>
      </c>
      <c r="F51">
        <v>1</v>
      </c>
      <c r="G51" t="str">
        <f>IF(Tableau1[[#This Row],[Colonne2]]=1,"OUI","")</f>
        <v>OUI</v>
      </c>
      <c r="H51">
        <v>1</v>
      </c>
    </row>
    <row r="52" spans="1:8" x14ac:dyDescent="0.45">
      <c r="A52" s="3" t="s">
        <v>54</v>
      </c>
      <c r="B52" s="3" t="s">
        <v>53</v>
      </c>
      <c r="C52" s="4">
        <v>34</v>
      </c>
      <c r="D52" s="4">
        <v>32</v>
      </c>
      <c r="E52" s="4">
        <f t="shared" si="0"/>
        <v>-2</v>
      </c>
      <c r="F52">
        <v>1</v>
      </c>
      <c r="G52" t="str">
        <f>IF(Tableau1[[#This Row],[Colonne2]]=1,"OUI","")</f>
        <v>OUI</v>
      </c>
      <c r="H52">
        <v>1</v>
      </c>
    </row>
    <row r="53" spans="1:8" x14ac:dyDescent="0.45">
      <c r="A53" t="s">
        <v>55</v>
      </c>
      <c r="B53" t="s">
        <v>53</v>
      </c>
      <c r="C53" s="5">
        <v>31</v>
      </c>
      <c r="D53" s="5">
        <v>0</v>
      </c>
      <c r="E53" s="4">
        <f t="shared" si="0"/>
        <v>-31</v>
      </c>
      <c r="F53">
        <v>1</v>
      </c>
      <c r="G53" t="str">
        <f>IF(Tableau1[[#This Row],[Colonne2]]=1,"OUI","")</f>
        <v>OUI</v>
      </c>
      <c r="H53">
        <v>1</v>
      </c>
    </row>
    <row r="54" spans="1:8" x14ac:dyDescent="0.45">
      <c r="A54" s="3" t="s">
        <v>56</v>
      </c>
      <c r="B54" s="3" t="s">
        <v>53</v>
      </c>
      <c r="C54" s="4">
        <v>29</v>
      </c>
      <c r="D54" s="4">
        <v>31</v>
      </c>
      <c r="E54" s="4">
        <f t="shared" si="0"/>
        <v>2</v>
      </c>
      <c r="F54">
        <v>1</v>
      </c>
      <c r="G54" t="str">
        <f>IF(Tableau1[[#This Row],[Colonne2]]=1,"OUI","")</f>
        <v>OUI</v>
      </c>
      <c r="H54">
        <v>1</v>
      </c>
    </row>
    <row r="55" spans="1:8" x14ac:dyDescent="0.45">
      <c r="A55" t="s">
        <v>57</v>
      </c>
      <c r="B55" t="s">
        <v>53</v>
      </c>
      <c r="C55" s="5">
        <v>37</v>
      </c>
      <c r="D55" s="5">
        <v>33</v>
      </c>
      <c r="E55" s="4">
        <f t="shared" si="0"/>
        <v>-4</v>
      </c>
      <c r="F55">
        <v>1</v>
      </c>
      <c r="G55" t="str">
        <f>IF(Tableau1[[#This Row],[Colonne2]]=1,"OUI","")</f>
        <v>OUI</v>
      </c>
      <c r="H55">
        <v>1</v>
      </c>
    </row>
    <row r="56" spans="1:8" x14ac:dyDescent="0.45">
      <c r="A56" s="3" t="s">
        <v>58</v>
      </c>
      <c r="B56" s="3" t="s">
        <v>53</v>
      </c>
      <c r="C56" s="4">
        <v>23</v>
      </c>
      <c r="D56" s="4">
        <v>0</v>
      </c>
      <c r="E56" s="4">
        <f t="shared" si="0"/>
        <v>-23</v>
      </c>
      <c r="F56">
        <v>1</v>
      </c>
      <c r="G56" t="str">
        <f>IF(Tableau1[[#This Row],[Colonne2]]=1,"OUI","")</f>
        <v>OUI</v>
      </c>
      <c r="H56">
        <v>1</v>
      </c>
    </row>
    <row r="57" spans="1:8" x14ac:dyDescent="0.45">
      <c r="A57" t="s">
        <v>59</v>
      </c>
      <c r="B57" t="s">
        <v>53</v>
      </c>
      <c r="C57" s="5">
        <v>24</v>
      </c>
      <c r="D57" s="5">
        <v>23</v>
      </c>
      <c r="E57" s="4">
        <f t="shared" si="0"/>
        <v>-1</v>
      </c>
      <c r="F57">
        <v>1</v>
      </c>
      <c r="G57" t="str">
        <f>IF(Tableau1[[#This Row],[Colonne2]]=1,"OUI","")</f>
        <v>OUI</v>
      </c>
      <c r="H57">
        <v>1</v>
      </c>
    </row>
    <row r="58" spans="1:8" x14ac:dyDescent="0.45">
      <c r="A58" s="3" t="s">
        <v>60</v>
      </c>
      <c r="B58" s="3" t="s">
        <v>53</v>
      </c>
      <c r="C58" s="4">
        <v>16</v>
      </c>
      <c r="D58" s="4">
        <v>17</v>
      </c>
      <c r="E58" s="4">
        <f t="shared" si="0"/>
        <v>1</v>
      </c>
      <c r="F58">
        <v>1</v>
      </c>
      <c r="G58" t="str">
        <f>IF(Tableau1[[#This Row],[Colonne2]]=1,"OUI","")</f>
        <v>OUI</v>
      </c>
      <c r="H58">
        <v>1</v>
      </c>
    </row>
    <row r="59" spans="1:8" x14ac:dyDescent="0.45">
      <c r="A59" t="s">
        <v>61</v>
      </c>
      <c r="B59" t="s">
        <v>53</v>
      </c>
      <c r="C59" s="5">
        <v>15</v>
      </c>
      <c r="D59" s="5">
        <v>15</v>
      </c>
      <c r="E59" s="4">
        <f t="shared" si="0"/>
        <v>0</v>
      </c>
      <c r="F59">
        <v>1</v>
      </c>
      <c r="G59" t="str">
        <f>IF(Tableau1[[#This Row],[Colonne2]]=1,"OUI","")</f>
        <v>OUI</v>
      </c>
      <c r="H59">
        <v>1</v>
      </c>
    </row>
    <row r="60" spans="1:8" x14ac:dyDescent="0.45">
      <c r="A60" s="3" t="s">
        <v>62</v>
      </c>
      <c r="B60" s="3" t="s">
        <v>53</v>
      </c>
      <c r="C60" s="4">
        <v>14</v>
      </c>
      <c r="D60" s="4">
        <v>0</v>
      </c>
      <c r="E60" s="4">
        <f t="shared" si="0"/>
        <v>-14</v>
      </c>
      <c r="F60">
        <v>1</v>
      </c>
      <c r="G60" t="str">
        <f>IF(Tableau1[[#This Row],[Colonne2]]=1,"OUI","")</f>
        <v>OUI</v>
      </c>
      <c r="H60">
        <v>1</v>
      </c>
    </row>
    <row r="61" spans="1:8" x14ac:dyDescent="0.45">
      <c r="A61" t="s">
        <v>63</v>
      </c>
      <c r="B61" t="s">
        <v>53</v>
      </c>
      <c r="C61" s="5">
        <v>18</v>
      </c>
      <c r="D61" s="5">
        <v>3</v>
      </c>
      <c r="E61" s="4">
        <f t="shared" si="0"/>
        <v>-15</v>
      </c>
      <c r="F61">
        <v>1</v>
      </c>
      <c r="G61" t="str">
        <f>IF(Tableau1[[#This Row],[Colonne2]]=1,"OUI","")</f>
        <v>OUI</v>
      </c>
      <c r="H61">
        <v>1</v>
      </c>
    </row>
    <row r="62" spans="1:8" x14ac:dyDescent="0.45">
      <c r="A62" s="3" t="s">
        <v>64</v>
      </c>
      <c r="B62" s="3" t="s">
        <v>53</v>
      </c>
      <c r="C62" s="4">
        <v>16</v>
      </c>
      <c r="D62" s="4">
        <v>15</v>
      </c>
      <c r="E62" s="4">
        <f t="shared" si="0"/>
        <v>-1</v>
      </c>
      <c r="F62">
        <v>1</v>
      </c>
      <c r="G62" t="str">
        <f>IF(Tableau1[[#This Row],[Colonne2]]=1,"OUI","")</f>
        <v>OUI</v>
      </c>
      <c r="H62">
        <v>1</v>
      </c>
    </row>
    <row r="63" spans="1:8" x14ac:dyDescent="0.45">
      <c r="A63" t="s">
        <v>65</v>
      </c>
      <c r="B63" t="s">
        <v>53</v>
      </c>
      <c r="C63" s="5">
        <v>5</v>
      </c>
      <c r="D63" s="5">
        <v>1</v>
      </c>
      <c r="E63" s="4">
        <f t="shared" si="0"/>
        <v>-4</v>
      </c>
      <c r="F63">
        <v>1</v>
      </c>
      <c r="G63" t="str">
        <f>IF(Tableau1[[#This Row],[Colonne2]]=1,"OUI","")</f>
        <v>OUI</v>
      </c>
      <c r="H63">
        <v>1</v>
      </c>
    </row>
    <row r="64" spans="1:8" x14ac:dyDescent="0.45">
      <c r="A64" s="3" t="s">
        <v>66</v>
      </c>
      <c r="B64" s="3" t="s">
        <v>53</v>
      </c>
      <c r="C64" s="4">
        <v>7</v>
      </c>
      <c r="D64" s="4">
        <v>0</v>
      </c>
      <c r="E64" s="4">
        <f t="shared" si="0"/>
        <v>-7</v>
      </c>
      <c r="F64">
        <v>1</v>
      </c>
      <c r="G64" t="str">
        <f>IF(Tableau1[[#This Row],[Colonne2]]=1,"OUI","")</f>
        <v>OUI</v>
      </c>
      <c r="H64">
        <v>1</v>
      </c>
    </row>
    <row r="65" spans="1:8" x14ac:dyDescent="0.45">
      <c r="A65" t="s">
        <v>67</v>
      </c>
      <c r="B65" t="s">
        <v>53</v>
      </c>
      <c r="C65" s="5">
        <v>8</v>
      </c>
      <c r="D65" s="5">
        <v>7</v>
      </c>
      <c r="E65" s="4">
        <f t="shared" si="0"/>
        <v>-1</v>
      </c>
      <c r="F65">
        <v>1</v>
      </c>
      <c r="G65" t="str">
        <f>IF(Tableau1[[#This Row],[Colonne2]]=1,"OUI","")</f>
        <v>OUI</v>
      </c>
      <c r="H65">
        <v>1</v>
      </c>
    </row>
    <row r="66" spans="1:8" x14ac:dyDescent="0.45">
      <c r="A66" s="3" t="s">
        <v>68</v>
      </c>
      <c r="B66" s="3" t="s">
        <v>53</v>
      </c>
      <c r="C66" s="4">
        <v>6</v>
      </c>
      <c r="D66" s="4">
        <v>1</v>
      </c>
      <c r="E66" s="4">
        <f t="shared" si="0"/>
        <v>-5</v>
      </c>
      <c r="F66">
        <v>1</v>
      </c>
      <c r="G66" t="str">
        <f>IF(Tableau1[[#This Row],[Colonne2]]=1,"OUI","")</f>
        <v>OUI</v>
      </c>
      <c r="H66">
        <v>1</v>
      </c>
    </row>
    <row r="67" spans="1:8" x14ac:dyDescent="0.45">
      <c r="A67" t="s">
        <v>69</v>
      </c>
      <c r="B67" t="s">
        <v>70</v>
      </c>
      <c r="C67" s="5">
        <v>45</v>
      </c>
      <c r="D67" s="5">
        <v>0</v>
      </c>
      <c r="E67" s="4">
        <f t="shared" ref="E67:E130" si="1">SUM(D67-C67)</f>
        <v>-45</v>
      </c>
      <c r="F67">
        <v>1</v>
      </c>
      <c r="G67" t="str">
        <f>IF(Tableau1[[#This Row],[Colonne2]]=1,"OUI","")</f>
        <v>OUI</v>
      </c>
      <c r="H67">
        <v>1</v>
      </c>
    </row>
    <row r="68" spans="1:8" x14ac:dyDescent="0.45">
      <c r="A68" s="3" t="s">
        <v>71</v>
      </c>
      <c r="B68" s="3" t="s">
        <v>70</v>
      </c>
      <c r="C68" s="4">
        <v>45</v>
      </c>
      <c r="D68" s="4">
        <v>0</v>
      </c>
      <c r="E68" s="4">
        <f t="shared" si="1"/>
        <v>-45</v>
      </c>
      <c r="F68">
        <v>1</v>
      </c>
      <c r="G68" t="str">
        <f>IF(Tableau1[[#This Row],[Colonne2]]=1,"OUI","")</f>
        <v>OUI</v>
      </c>
      <c r="H68">
        <v>1</v>
      </c>
    </row>
    <row r="69" spans="1:8" x14ac:dyDescent="0.45">
      <c r="A69" t="s">
        <v>72</v>
      </c>
      <c r="B69" t="s">
        <v>70</v>
      </c>
      <c r="C69" s="5">
        <v>47</v>
      </c>
      <c r="D69" s="5">
        <v>0</v>
      </c>
      <c r="E69" s="4">
        <f t="shared" si="1"/>
        <v>-47</v>
      </c>
      <c r="F69">
        <v>1</v>
      </c>
      <c r="G69" t="str">
        <f>IF(Tableau1[[#This Row],[Colonne2]]=1,"OUI","")</f>
        <v>OUI</v>
      </c>
      <c r="H69">
        <v>1</v>
      </c>
    </row>
    <row r="70" spans="1:8" x14ac:dyDescent="0.45">
      <c r="A70" s="3" t="s">
        <v>73</v>
      </c>
      <c r="B70" s="3" t="s">
        <v>70</v>
      </c>
      <c r="C70" s="4">
        <v>22</v>
      </c>
      <c r="D70" s="4">
        <v>0</v>
      </c>
      <c r="E70" s="4">
        <f t="shared" si="1"/>
        <v>-22</v>
      </c>
      <c r="F70">
        <v>1</v>
      </c>
      <c r="G70" t="str">
        <f>IF(Tableau1[[#This Row],[Colonne2]]=1,"OUI","")</f>
        <v>OUI</v>
      </c>
      <c r="H70">
        <v>1</v>
      </c>
    </row>
    <row r="71" spans="1:8" x14ac:dyDescent="0.45">
      <c r="A71" t="s">
        <v>74</v>
      </c>
      <c r="B71" t="s">
        <v>70</v>
      </c>
      <c r="C71" s="5">
        <v>19</v>
      </c>
      <c r="D71" s="5">
        <v>0</v>
      </c>
      <c r="E71" s="4">
        <f t="shared" si="1"/>
        <v>-19</v>
      </c>
      <c r="F71">
        <v>1</v>
      </c>
      <c r="G71" t="str">
        <f>IF(Tableau1[[#This Row],[Colonne2]]=1,"OUI","")</f>
        <v>OUI</v>
      </c>
      <c r="H71">
        <v>1</v>
      </c>
    </row>
    <row r="72" spans="1:8" x14ac:dyDescent="0.45">
      <c r="A72" s="3" t="s">
        <v>75</v>
      </c>
      <c r="B72" s="3" t="s">
        <v>70</v>
      </c>
      <c r="C72" s="4">
        <v>21</v>
      </c>
      <c r="D72" s="4">
        <v>0</v>
      </c>
      <c r="E72" s="4">
        <f t="shared" si="1"/>
        <v>-21</v>
      </c>
      <c r="F72">
        <v>1</v>
      </c>
      <c r="G72" t="str">
        <f>IF(Tableau1[[#This Row],[Colonne2]]=1,"OUI","")</f>
        <v>OUI</v>
      </c>
      <c r="H72">
        <v>1</v>
      </c>
    </row>
    <row r="73" spans="1:8" x14ac:dyDescent="0.45">
      <c r="A73" t="s">
        <v>76</v>
      </c>
      <c r="B73" t="s">
        <v>70</v>
      </c>
      <c r="C73" s="5">
        <v>20</v>
      </c>
      <c r="D73" s="5">
        <v>0</v>
      </c>
      <c r="E73" s="4">
        <f t="shared" si="1"/>
        <v>-20</v>
      </c>
      <c r="F73">
        <v>1</v>
      </c>
      <c r="G73" t="str">
        <f>IF(Tableau1[[#This Row],[Colonne2]]=1,"OUI","")</f>
        <v>OUI</v>
      </c>
      <c r="H73">
        <v>1</v>
      </c>
    </row>
    <row r="74" spans="1:8" x14ac:dyDescent="0.45">
      <c r="A74" s="3" t="s">
        <v>77</v>
      </c>
      <c r="B74" s="3" t="s">
        <v>70</v>
      </c>
      <c r="C74" s="4">
        <v>16</v>
      </c>
      <c r="D74" s="4">
        <v>0</v>
      </c>
      <c r="E74" s="4">
        <f t="shared" si="1"/>
        <v>-16</v>
      </c>
      <c r="F74">
        <v>1</v>
      </c>
      <c r="G74" t="str">
        <f>IF(Tableau1[[#This Row],[Colonne2]]=1,"OUI","")</f>
        <v>OUI</v>
      </c>
      <c r="H74">
        <v>1</v>
      </c>
    </row>
    <row r="75" spans="1:8" x14ac:dyDescent="0.45">
      <c r="A75" t="s">
        <v>78</v>
      </c>
      <c r="B75" t="s">
        <v>70</v>
      </c>
      <c r="C75" s="5">
        <v>9</v>
      </c>
      <c r="D75" s="5">
        <v>0</v>
      </c>
      <c r="E75" s="4">
        <f t="shared" si="1"/>
        <v>-9</v>
      </c>
      <c r="F75">
        <v>1</v>
      </c>
      <c r="G75" t="str">
        <f>IF(Tableau1[[#This Row],[Colonne2]]=1,"OUI","")</f>
        <v>OUI</v>
      </c>
      <c r="H75">
        <v>1</v>
      </c>
    </row>
    <row r="76" spans="1:8" x14ac:dyDescent="0.45">
      <c r="A76" s="3" t="s">
        <v>79</v>
      </c>
      <c r="B76" s="3" t="s">
        <v>70</v>
      </c>
      <c r="C76" s="4">
        <v>13</v>
      </c>
      <c r="D76" s="4">
        <v>0</v>
      </c>
      <c r="E76" s="4">
        <f t="shared" si="1"/>
        <v>-13</v>
      </c>
      <c r="F76">
        <v>1</v>
      </c>
      <c r="G76" t="str">
        <f>IF(Tableau1[[#This Row],[Colonne2]]=1,"OUI","")</f>
        <v>OUI</v>
      </c>
      <c r="H76">
        <v>1</v>
      </c>
    </row>
    <row r="77" spans="1:8" x14ac:dyDescent="0.45">
      <c r="A77" t="s">
        <v>80</v>
      </c>
      <c r="B77" t="s">
        <v>70</v>
      </c>
      <c r="C77" s="5">
        <v>10</v>
      </c>
      <c r="D77" s="5">
        <v>0</v>
      </c>
      <c r="E77" s="4">
        <f t="shared" si="1"/>
        <v>-10</v>
      </c>
      <c r="F77">
        <v>1</v>
      </c>
      <c r="G77" t="str">
        <f>IF(Tableau1[[#This Row],[Colonne2]]=1,"OUI","")</f>
        <v>OUI</v>
      </c>
      <c r="H77">
        <v>1</v>
      </c>
    </row>
    <row r="78" spans="1:8" x14ac:dyDescent="0.45">
      <c r="A78" s="3" t="s">
        <v>81</v>
      </c>
      <c r="B78" s="3" t="s">
        <v>70</v>
      </c>
      <c r="C78" s="4">
        <v>5</v>
      </c>
      <c r="D78" s="4">
        <v>0</v>
      </c>
      <c r="E78" s="4">
        <f t="shared" si="1"/>
        <v>-5</v>
      </c>
      <c r="F78">
        <v>1</v>
      </c>
      <c r="G78" t="str">
        <f>IF(Tableau1[[#This Row],[Colonne2]]=1,"OUI","")</f>
        <v>OUI</v>
      </c>
      <c r="H78">
        <v>1</v>
      </c>
    </row>
    <row r="79" spans="1:8" x14ac:dyDescent="0.45">
      <c r="A79" t="s">
        <v>82</v>
      </c>
      <c r="B79" t="s">
        <v>70</v>
      </c>
      <c r="C79" s="5">
        <v>3</v>
      </c>
      <c r="D79" s="5">
        <v>0</v>
      </c>
      <c r="E79" s="4">
        <f t="shared" si="1"/>
        <v>-3</v>
      </c>
      <c r="F79">
        <v>1</v>
      </c>
      <c r="G79" t="str">
        <f>IF(Tableau1[[#This Row],[Colonne2]]=1,"OUI","")</f>
        <v>OUI</v>
      </c>
      <c r="H79">
        <v>1</v>
      </c>
    </row>
    <row r="80" spans="1:8" x14ac:dyDescent="0.45">
      <c r="A80" s="3" t="s">
        <v>83</v>
      </c>
      <c r="B80" s="3" t="s">
        <v>70</v>
      </c>
      <c r="C80" s="4">
        <v>3</v>
      </c>
      <c r="D80" s="4">
        <v>0</v>
      </c>
      <c r="E80" s="4">
        <f t="shared" si="1"/>
        <v>-3</v>
      </c>
      <c r="F80">
        <v>1</v>
      </c>
      <c r="G80" t="str">
        <f>IF(Tableau1[[#This Row],[Colonne2]]=1,"OUI","")</f>
        <v>OUI</v>
      </c>
      <c r="H80">
        <v>1</v>
      </c>
    </row>
    <row r="81" spans="1:8" x14ac:dyDescent="0.45">
      <c r="A81" t="s">
        <v>84</v>
      </c>
      <c r="B81" t="s">
        <v>70</v>
      </c>
      <c r="C81" s="5">
        <v>2</v>
      </c>
      <c r="D81" s="5">
        <v>0</v>
      </c>
      <c r="E81" s="4">
        <f t="shared" si="1"/>
        <v>-2</v>
      </c>
      <c r="F81">
        <v>1</v>
      </c>
      <c r="G81" t="str">
        <f>IF(Tableau1[[#This Row],[Colonne2]]=1,"OUI","")</f>
        <v>OUI</v>
      </c>
      <c r="H81">
        <v>1</v>
      </c>
    </row>
    <row r="82" spans="1:8" x14ac:dyDescent="0.45">
      <c r="A82" s="3" t="s">
        <v>85</v>
      </c>
      <c r="B82" s="3" t="s">
        <v>86</v>
      </c>
      <c r="C82" s="4">
        <v>45</v>
      </c>
      <c r="D82" s="4">
        <v>46</v>
      </c>
      <c r="E82" s="4">
        <f t="shared" si="1"/>
        <v>1</v>
      </c>
      <c r="F82">
        <v>1</v>
      </c>
      <c r="G82" t="str">
        <f>IF(Tableau1[[#This Row],[Colonne2]]=1,"OUI","")</f>
        <v>OUI</v>
      </c>
      <c r="H82">
        <v>1</v>
      </c>
    </row>
    <row r="83" spans="1:8" x14ac:dyDescent="0.45">
      <c r="A83" t="s">
        <v>87</v>
      </c>
      <c r="B83" t="s">
        <v>86</v>
      </c>
      <c r="C83" s="5">
        <v>33</v>
      </c>
      <c r="D83" s="5">
        <v>39</v>
      </c>
      <c r="E83" s="4">
        <f t="shared" si="1"/>
        <v>6</v>
      </c>
      <c r="F83">
        <v>1</v>
      </c>
      <c r="G83" t="str">
        <f>IF(Tableau1[[#This Row],[Colonne2]]=1,"OUI","")</f>
        <v>OUI</v>
      </c>
      <c r="H83">
        <v>1</v>
      </c>
    </row>
    <row r="84" spans="1:8" x14ac:dyDescent="0.45">
      <c r="A84" s="3" t="s">
        <v>88</v>
      </c>
      <c r="B84" s="3" t="s">
        <v>86</v>
      </c>
      <c r="C84" s="4">
        <v>31</v>
      </c>
      <c r="D84" s="4">
        <v>31</v>
      </c>
      <c r="E84" s="4">
        <f t="shared" si="1"/>
        <v>0</v>
      </c>
      <c r="F84">
        <v>1</v>
      </c>
      <c r="G84" t="str">
        <f>IF(Tableau1[[#This Row],[Colonne2]]=1,"OUI","")</f>
        <v>OUI</v>
      </c>
      <c r="H84">
        <v>1</v>
      </c>
    </row>
    <row r="85" spans="1:8" x14ac:dyDescent="0.45">
      <c r="A85" t="s">
        <v>89</v>
      </c>
      <c r="B85" t="s">
        <v>86</v>
      </c>
      <c r="C85" s="5">
        <v>28</v>
      </c>
      <c r="D85" s="5">
        <v>31</v>
      </c>
      <c r="E85" s="4">
        <f t="shared" si="1"/>
        <v>3</v>
      </c>
      <c r="F85">
        <v>1</v>
      </c>
      <c r="G85" t="str">
        <f>IF(Tableau1[[#This Row],[Colonne2]]=1,"OUI","")</f>
        <v>OUI</v>
      </c>
      <c r="H85">
        <v>1</v>
      </c>
    </row>
    <row r="86" spans="1:8" x14ac:dyDescent="0.45">
      <c r="A86" s="3" t="s">
        <v>90</v>
      </c>
      <c r="B86" s="3" t="s">
        <v>86</v>
      </c>
      <c r="C86" s="4">
        <v>30</v>
      </c>
      <c r="D86" s="4">
        <v>15</v>
      </c>
      <c r="E86" s="4">
        <f t="shared" si="1"/>
        <v>-15</v>
      </c>
      <c r="F86">
        <v>1</v>
      </c>
      <c r="G86" t="str">
        <f>IF(Tableau1[[#This Row],[Colonne2]]=1,"OUI","")</f>
        <v>OUI</v>
      </c>
      <c r="H86">
        <v>1</v>
      </c>
    </row>
    <row r="87" spans="1:8" x14ac:dyDescent="0.45">
      <c r="A87" t="s">
        <v>91</v>
      </c>
      <c r="B87" t="s">
        <v>86</v>
      </c>
      <c r="C87" s="5">
        <v>26</v>
      </c>
      <c r="D87" s="5">
        <v>24</v>
      </c>
      <c r="E87" s="4">
        <f t="shared" si="1"/>
        <v>-2</v>
      </c>
      <c r="F87">
        <v>1</v>
      </c>
      <c r="G87" t="str">
        <f>IF(Tableau1[[#This Row],[Colonne2]]=1,"OUI","")</f>
        <v>OUI</v>
      </c>
      <c r="H87">
        <v>1</v>
      </c>
    </row>
    <row r="88" spans="1:8" x14ac:dyDescent="0.45">
      <c r="A88" s="3" t="s">
        <v>92</v>
      </c>
      <c r="B88" s="3" t="s">
        <v>86</v>
      </c>
      <c r="C88" s="4">
        <v>21</v>
      </c>
      <c r="D88" s="4">
        <v>22</v>
      </c>
      <c r="E88" s="4">
        <f t="shared" si="1"/>
        <v>1</v>
      </c>
      <c r="F88">
        <v>1</v>
      </c>
      <c r="G88" t="str">
        <f>IF(Tableau1[[#This Row],[Colonne2]]=1,"OUI","")</f>
        <v>OUI</v>
      </c>
      <c r="H88">
        <v>1</v>
      </c>
    </row>
    <row r="89" spans="1:8" x14ac:dyDescent="0.45">
      <c r="A89" t="s">
        <v>93</v>
      </c>
      <c r="B89" t="s">
        <v>86</v>
      </c>
      <c r="C89" s="5">
        <v>15</v>
      </c>
      <c r="D89" s="5">
        <v>10</v>
      </c>
      <c r="E89" s="4">
        <f t="shared" si="1"/>
        <v>-5</v>
      </c>
      <c r="F89">
        <v>1</v>
      </c>
      <c r="G89" t="str">
        <f>IF(Tableau1[[#This Row],[Colonne2]]=1,"OUI","")</f>
        <v>OUI</v>
      </c>
      <c r="H89">
        <v>1</v>
      </c>
    </row>
    <row r="90" spans="1:8" x14ac:dyDescent="0.45">
      <c r="A90" s="3" t="s">
        <v>94</v>
      </c>
      <c r="B90" s="3" t="s">
        <v>86</v>
      </c>
      <c r="C90" s="4">
        <v>14</v>
      </c>
      <c r="D90" s="4">
        <v>0</v>
      </c>
      <c r="E90" s="4">
        <f t="shared" si="1"/>
        <v>-14</v>
      </c>
      <c r="F90">
        <v>1</v>
      </c>
      <c r="G90" t="str">
        <f>IF(Tableau1[[#This Row],[Colonne2]]=1,"OUI","")</f>
        <v>OUI</v>
      </c>
      <c r="H90">
        <v>1</v>
      </c>
    </row>
    <row r="91" spans="1:8" x14ac:dyDescent="0.45">
      <c r="A91" t="s">
        <v>95</v>
      </c>
      <c r="B91" t="s">
        <v>86</v>
      </c>
      <c r="C91" s="5">
        <v>11</v>
      </c>
      <c r="D91" s="5">
        <v>8</v>
      </c>
      <c r="E91" s="4">
        <f t="shared" si="1"/>
        <v>-3</v>
      </c>
      <c r="F91">
        <v>1</v>
      </c>
      <c r="G91" t="str">
        <f>IF(Tableau1[[#This Row],[Colonne2]]=1,"OUI","")</f>
        <v>OUI</v>
      </c>
      <c r="H91">
        <v>1</v>
      </c>
    </row>
    <row r="92" spans="1:8" x14ac:dyDescent="0.45">
      <c r="A92" s="3" t="s">
        <v>96</v>
      </c>
      <c r="B92" s="3" t="s">
        <v>86</v>
      </c>
      <c r="C92" s="4">
        <v>16</v>
      </c>
      <c r="D92" s="4">
        <v>14</v>
      </c>
      <c r="E92" s="4">
        <f t="shared" si="1"/>
        <v>-2</v>
      </c>
      <c r="F92">
        <v>1</v>
      </c>
      <c r="G92" t="str">
        <f>IF(Tableau1[[#This Row],[Colonne2]]=1,"OUI","")</f>
        <v>OUI</v>
      </c>
      <c r="H92">
        <v>1</v>
      </c>
    </row>
    <row r="93" spans="1:8" x14ac:dyDescent="0.45">
      <c r="A93" t="s">
        <v>97</v>
      </c>
      <c r="B93" t="s">
        <v>86</v>
      </c>
      <c r="C93" s="5">
        <v>9</v>
      </c>
      <c r="D93" s="5">
        <v>2</v>
      </c>
      <c r="E93" s="4">
        <f t="shared" si="1"/>
        <v>-7</v>
      </c>
      <c r="F93">
        <v>1</v>
      </c>
      <c r="G93" t="str">
        <f>IF(Tableau1[[#This Row],[Colonne2]]=1,"OUI","")</f>
        <v>OUI</v>
      </c>
      <c r="H93">
        <v>1</v>
      </c>
    </row>
    <row r="94" spans="1:8" x14ac:dyDescent="0.45">
      <c r="A94" s="3" t="s">
        <v>98</v>
      </c>
      <c r="B94" s="3" t="s">
        <v>86</v>
      </c>
      <c r="C94" s="4">
        <v>6</v>
      </c>
      <c r="D94" s="4">
        <v>1</v>
      </c>
      <c r="E94" s="4">
        <f t="shared" si="1"/>
        <v>-5</v>
      </c>
      <c r="F94">
        <v>1</v>
      </c>
      <c r="G94" t="str">
        <f>IF(Tableau1[[#This Row],[Colonne2]]=1,"OUI","")</f>
        <v>OUI</v>
      </c>
      <c r="H94">
        <v>1</v>
      </c>
    </row>
    <row r="95" spans="1:8" x14ac:dyDescent="0.45">
      <c r="A95" t="s">
        <v>99</v>
      </c>
      <c r="B95" t="s">
        <v>86</v>
      </c>
      <c r="C95" s="5">
        <v>2</v>
      </c>
      <c r="D95" s="5">
        <v>1</v>
      </c>
      <c r="E95" s="4">
        <f t="shared" si="1"/>
        <v>-1</v>
      </c>
      <c r="F95">
        <v>1</v>
      </c>
      <c r="G95" t="str">
        <f>IF(Tableau1[[#This Row],[Colonne2]]=1,"OUI","")</f>
        <v>OUI</v>
      </c>
      <c r="H95">
        <v>1</v>
      </c>
    </row>
    <row r="96" spans="1:8" x14ac:dyDescent="0.45">
      <c r="A96" s="3" t="s">
        <v>100</v>
      </c>
      <c r="B96" s="3" t="s">
        <v>86</v>
      </c>
      <c r="C96" s="4">
        <v>3</v>
      </c>
      <c r="D96" s="4">
        <v>0</v>
      </c>
      <c r="E96" s="4">
        <f t="shared" si="1"/>
        <v>-3</v>
      </c>
      <c r="F96">
        <v>1</v>
      </c>
      <c r="G96" t="str">
        <f>IF(Tableau1[[#This Row],[Colonne2]]=1,"OUI","")</f>
        <v>OUI</v>
      </c>
      <c r="H96">
        <v>1</v>
      </c>
    </row>
    <row r="97" spans="1:8" x14ac:dyDescent="0.45">
      <c r="A97" t="s">
        <v>101</v>
      </c>
      <c r="B97" t="s">
        <v>102</v>
      </c>
      <c r="C97" s="5">
        <v>67</v>
      </c>
      <c r="D97" s="5">
        <v>58</v>
      </c>
      <c r="E97" s="4">
        <f t="shared" si="1"/>
        <v>-9</v>
      </c>
      <c r="F97">
        <v>1</v>
      </c>
      <c r="G97" t="str">
        <f>IF(Tableau1[[#This Row],[Colonne2]]=1,"OUI","")</f>
        <v>OUI</v>
      </c>
      <c r="H97">
        <v>1</v>
      </c>
    </row>
    <row r="98" spans="1:8" x14ac:dyDescent="0.45">
      <c r="A98" s="3" t="s">
        <v>103</v>
      </c>
      <c r="B98" s="3" t="s">
        <v>102</v>
      </c>
      <c r="C98" s="4">
        <v>43</v>
      </c>
      <c r="D98" s="4">
        <v>32</v>
      </c>
      <c r="E98" s="4">
        <f t="shared" si="1"/>
        <v>-11</v>
      </c>
      <c r="F98">
        <v>1</v>
      </c>
      <c r="G98" t="str">
        <f>IF(Tableau1[[#This Row],[Colonne2]]=1,"OUI","")</f>
        <v>OUI</v>
      </c>
      <c r="H98">
        <v>1</v>
      </c>
    </row>
    <row r="99" spans="1:8" x14ac:dyDescent="0.45">
      <c r="A99" t="s">
        <v>104</v>
      </c>
      <c r="B99" t="s">
        <v>102</v>
      </c>
      <c r="C99" s="5">
        <v>28</v>
      </c>
      <c r="D99" s="5">
        <v>31</v>
      </c>
      <c r="E99" s="4">
        <f t="shared" si="1"/>
        <v>3</v>
      </c>
      <c r="F99">
        <v>1</v>
      </c>
      <c r="G99" t="str">
        <f>IF(Tableau1[[#This Row],[Colonne2]]=1,"OUI","")</f>
        <v>OUI</v>
      </c>
      <c r="H99">
        <v>1</v>
      </c>
    </row>
    <row r="100" spans="1:8" x14ac:dyDescent="0.45">
      <c r="A100" s="3" t="s">
        <v>105</v>
      </c>
      <c r="B100" s="3" t="s">
        <v>102</v>
      </c>
      <c r="C100" s="4">
        <v>25</v>
      </c>
      <c r="D100" s="4">
        <v>26</v>
      </c>
      <c r="E100" s="4">
        <f t="shared" si="1"/>
        <v>1</v>
      </c>
      <c r="F100">
        <v>1</v>
      </c>
      <c r="G100" t="str">
        <f>IF(Tableau1[[#This Row],[Colonne2]]=1,"OUI","")</f>
        <v>OUI</v>
      </c>
      <c r="H100">
        <v>1</v>
      </c>
    </row>
    <row r="101" spans="1:8" x14ac:dyDescent="0.45">
      <c r="A101" t="s">
        <v>106</v>
      </c>
      <c r="B101" t="s">
        <v>102</v>
      </c>
      <c r="C101" s="5">
        <v>18</v>
      </c>
      <c r="D101" s="5">
        <v>20</v>
      </c>
      <c r="E101" s="4">
        <f t="shared" si="1"/>
        <v>2</v>
      </c>
      <c r="F101">
        <v>1</v>
      </c>
      <c r="G101" t="str">
        <f>IF(Tableau1[[#This Row],[Colonne2]]=1,"OUI","")</f>
        <v>OUI</v>
      </c>
      <c r="H101">
        <v>1</v>
      </c>
    </row>
    <row r="102" spans="1:8" x14ac:dyDescent="0.45">
      <c r="A102" s="3" t="s">
        <v>107</v>
      </c>
      <c r="B102" s="3" t="s">
        <v>102</v>
      </c>
      <c r="C102" s="4">
        <v>18</v>
      </c>
      <c r="D102" s="4">
        <v>0</v>
      </c>
      <c r="E102" s="4">
        <f t="shared" si="1"/>
        <v>-18</v>
      </c>
      <c r="F102">
        <v>1</v>
      </c>
      <c r="G102" t="str">
        <f>IF(Tableau1[[#This Row],[Colonne2]]=1,"OUI","")</f>
        <v>OUI</v>
      </c>
      <c r="H102">
        <v>1</v>
      </c>
    </row>
    <row r="103" spans="1:8" x14ac:dyDescent="0.45">
      <c r="A103" t="s">
        <v>108</v>
      </c>
      <c r="B103" t="s">
        <v>102</v>
      </c>
      <c r="C103" s="5">
        <v>19</v>
      </c>
      <c r="D103" s="5">
        <v>13</v>
      </c>
      <c r="E103" s="4">
        <f t="shared" si="1"/>
        <v>-6</v>
      </c>
      <c r="F103">
        <v>1</v>
      </c>
      <c r="G103" t="str">
        <f>IF(Tableau1[[#This Row],[Colonne2]]=1,"OUI","")</f>
        <v>OUI</v>
      </c>
      <c r="H103">
        <v>1</v>
      </c>
    </row>
    <row r="104" spans="1:8" x14ac:dyDescent="0.45">
      <c r="A104" s="3" t="s">
        <v>109</v>
      </c>
      <c r="B104" s="3" t="s">
        <v>102</v>
      </c>
      <c r="C104" s="4">
        <v>15</v>
      </c>
      <c r="D104" s="4">
        <v>11</v>
      </c>
      <c r="E104" s="4">
        <f t="shared" si="1"/>
        <v>-4</v>
      </c>
      <c r="F104">
        <v>1</v>
      </c>
      <c r="G104" t="str">
        <f>IF(Tableau1[[#This Row],[Colonne2]]=1,"OUI","")</f>
        <v>OUI</v>
      </c>
      <c r="H104">
        <v>1</v>
      </c>
    </row>
    <row r="105" spans="1:8" x14ac:dyDescent="0.45">
      <c r="A105" t="s">
        <v>110</v>
      </c>
      <c r="B105" t="s">
        <v>102</v>
      </c>
      <c r="C105" s="5">
        <v>16</v>
      </c>
      <c r="D105" s="5">
        <v>14</v>
      </c>
      <c r="E105" s="4">
        <f t="shared" si="1"/>
        <v>-2</v>
      </c>
      <c r="F105">
        <v>1</v>
      </c>
      <c r="G105" t="str">
        <f>IF(Tableau1[[#This Row],[Colonne2]]=1,"OUI","")</f>
        <v>OUI</v>
      </c>
      <c r="H105">
        <v>1</v>
      </c>
    </row>
    <row r="106" spans="1:8" x14ac:dyDescent="0.45">
      <c r="A106" s="3" t="s">
        <v>111</v>
      </c>
      <c r="B106" s="3" t="s">
        <v>102</v>
      </c>
      <c r="C106" s="4">
        <v>4</v>
      </c>
      <c r="D106" s="4">
        <v>0</v>
      </c>
      <c r="E106" s="4">
        <f t="shared" si="1"/>
        <v>-4</v>
      </c>
      <c r="F106">
        <v>1</v>
      </c>
      <c r="G106" t="str">
        <f>IF(Tableau1[[#This Row],[Colonne2]]=1,"OUI","")</f>
        <v>OUI</v>
      </c>
      <c r="H106">
        <v>1</v>
      </c>
    </row>
    <row r="107" spans="1:8" x14ac:dyDescent="0.45">
      <c r="A107" t="s">
        <v>112</v>
      </c>
      <c r="B107" t="s">
        <v>102</v>
      </c>
      <c r="C107" s="5">
        <v>12</v>
      </c>
      <c r="D107" s="5">
        <v>1</v>
      </c>
      <c r="E107" s="4">
        <f t="shared" si="1"/>
        <v>-11</v>
      </c>
      <c r="F107">
        <v>1</v>
      </c>
      <c r="G107" t="str">
        <f>IF(Tableau1[[#This Row],[Colonne2]]=1,"OUI","")</f>
        <v>OUI</v>
      </c>
      <c r="H107">
        <v>1</v>
      </c>
    </row>
    <row r="108" spans="1:8" x14ac:dyDescent="0.45">
      <c r="A108" s="3" t="s">
        <v>113</v>
      </c>
      <c r="B108" s="3" t="s">
        <v>102</v>
      </c>
      <c r="C108" s="4">
        <v>7</v>
      </c>
      <c r="D108" s="4">
        <v>6</v>
      </c>
      <c r="E108" s="4">
        <f t="shared" si="1"/>
        <v>-1</v>
      </c>
      <c r="F108">
        <v>1</v>
      </c>
      <c r="G108" t="str">
        <f>IF(Tableau1[[#This Row],[Colonne2]]=1,"OUI","")</f>
        <v>OUI</v>
      </c>
      <c r="H108">
        <v>1</v>
      </c>
    </row>
    <row r="109" spans="1:8" x14ac:dyDescent="0.45">
      <c r="A109" t="s">
        <v>114</v>
      </c>
      <c r="B109" t="s">
        <v>102</v>
      </c>
      <c r="C109" s="5">
        <v>7</v>
      </c>
      <c r="D109" s="5">
        <v>2</v>
      </c>
      <c r="E109" s="4">
        <f t="shared" si="1"/>
        <v>-5</v>
      </c>
      <c r="F109">
        <v>1</v>
      </c>
      <c r="G109" t="str">
        <f>IF(Tableau1[[#This Row],[Colonne2]]=1,"OUI","")</f>
        <v>OUI</v>
      </c>
      <c r="H109">
        <v>1</v>
      </c>
    </row>
    <row r="110" spans="1:8" x14ac:dyDescent="0.45">
      <c r="A110" s="3" t="s">
        <v>115</v>
      </c>
      <c r="B110" s="3" t="s">
        <v>102</v>
      </c>
      <c r="C110" s="4">
        <v>6</v>
      </c>
      <c r="D110" s="4">
        <v>2</v>
      </c>
      <c r="E110" s="4">
        <f t="shared" si="1"/>
        <v>-4</v>
      </c>
      <c r="F110">
        <v>1</v>
      </c>
      <c r="G110" t="str">
        <f>IF(Tableau1[[#This Row],[Colonne2]]=1,"OUI","")</f>
        <v>OUI</v>
      </c>
      <c r="H110">
        <v>1</v>
      </c>
    </row>
    <row r="111" spans="1:8" x14ac:dyDescent="0.45">
      <c r="A111" t="s">
        <v>116</v>
      </c>
      <c r="B111" t="s">
        <v>102</v>
      </c>
      <c r="C111" s="5">
        <v>6</v>
      </c>
      <c r="D111" s="5">
        <v>3</v>
      </c>
      <c r="E111" s="4">
        <f t="shared" si="1"/>
        <v>-3</v>
      </c>
      <c r="F111">
        <v>1</v>
      </c>
      <c r="G111" t="str">
        <f>IF(Tableau1[[#This Row],[Colonne2]]=1,"OUI","")</f>
        <v>OUI</v>
      </c>
      <c r="H111">
        <v>1</v>
      </c>
    </row>
    <row r="112" spans="1:8" x14ac:dyDescent="0.45">
      <c r="A112" s="3" t="s">
        <v>117</v>
      </c>
      <c r="B112" s="3" t="s">
        <v>102</v>
      </c>
      <c r="C112" s="4">
        <v>6</v>
      </c>
      <c r="D112" s="4">
        <v>2</v>
      </c>
      <c r="E112" s="4">
        <f t="shared" si="1"/>
        <v>-4</v>
      </c>
      <c r="F112">
        <v>1</v>
      </c>
      <c r="G112" t="str">
        <f>IF(Tableau1[[#This Row],[Colonne2]]=1,"OUI","")</f>
        <v>OUI</v>
      </c>
      <c r="H112">
        <v>1</v>
      </c>
    </row>
    <row r="113" spans="1:8" x14ac:dyDescent="0.45">
      <c r="A113" t="s">
        <v>118</v>
      </c>
      <c r="B113" t="s">
        <v>119</v>
      </c>
      <c r="C113" s="5">
        <v>53</v>
      </c>
      <c r="D113" s="5">
        <v>60</v>
      </c>
      <c r="E113" s="4">
        <f t="shared" si="1"/>
        <v>7</v>
      </c>
      <c r="F113">
        <v>1</v>
      </c>
      <c r="G113" t="str">
        <f>IF(Tableau1[[#This Row],[Colonne2]]=1,"OUI","")</f>
        <v>OUI</v>
      </c>
      <c r="H113">
        <v>1</v>
      </c>
    </row>
    <row r="114" spans="1:8" x14ac:dyDescent="0.45">
      <c r="A114" s="3" t="s">
        <v>120</v>
      </c>
      <c r="B114" s="3" t="s">
        <v>119</v>
      </c>
      <c r="C114" s="4">
        <v>35</v>
      </c>
      <c r="D114" s="4">
        <v>34</v>
      </c>
      <c r="E114" s="4">
        <f t="shared" si="1"/>
        <v>-1</v>
      </c>
      <c r="F114">
        <v>1</v>
      </c>
      <c r="G114" t="str">
        <f>IF(Tableau1[[#This Row],[Colonne2]]=1,"OUI","")</f>
        <v>OUI</v>
      </c>
      <c r="H114">
        <v>1</v>
      </c>
    </row>
    <row r="115" spans="1:8" x14ac:dyDescent="0.45">
      <c r="A115" t="s">
        <v>121</v>
      </c>
      <c r="B115" t="s">
        <v>119</v>
      </c>
      <c r="C115" s="5">
        <v>32</v>
      </c>
      <c r="D115" s="5">
        <v>33</v>
      </c>
      <c r="E115" s="4">
        <f t="shared" si="1"/>
        <v>1</v>
      </c>
      <c r="F115">
        <v>1</v>
      </c>
      <c r="G115" t="str">
        <f>IF(Tableau1[[#This Row],[Colonne2]]=1,"OUI","")</f>
        <v>OUI</v>
      </c>
      <c r="H115">
        <v>1</v>
      </c>
    </row>
    <row r="116" spans="1:8" x14ac:dyDescent="0.45">
      <c r="A116" s="3" t="s">
        <v>122</v>
      </c>
      <c r="B116" s="3" t="s">
        <v>119</v>
      </c>
      <c r="C116" s="4">
        <v>26</v>
      </c>
      <c r="D116" s="4">
        <v>31</v>
      </c>
      <c r="E116" s="4">
        <f t="shared" si="1"/>
        <v>5</v>
      </c>
      <c r="F116">
        <v>1</v>
      </c>
      <c r="G116" t="str">
        <f>IF(Tableau1[[#This Row],[Colonne2]]=1,"OUI","")</f>
        <v>OUI</v>
      </c>
      <c r="H116">
        <v>1</v>
      </c>
    </row>
    <row r="117" spans="1:8" x14ac:dyDescent="0.45">
      <c r="A117" t="s">
        <v>123</v>
      </c>
      <c r="B117" t="s">
        <v>119</v>
      </c>
      <c r="C117" s="5">
        <v>24</v>
      </c>
      <c r="D117" s="5">
        <v>21</v>
      </c>
      <c r="E117" s="4">
        <f t="shared" si="1"/>
        <v>-3</v>
      </c>
      <c r="F117">
        <v>1</v>
      </c>
      <c r="G117" t="str">
        <f>IF(Tableau1[[#This Row],[Colonne2]]=1,"OUI","")</f>
        <v>OUI</v>
      </c>
      <c r="H117">
        <v>1</v>
      </c>
    </row>
    <row r="118" spans="1:8" x14ac:dyDescent="0.45">
      <c r="A118" s="3" t="s">
        <v>124</v>
      </c>
      <c r="B118" s="3" t="s">
        <v>119</v>
      </c>
      <c r="C118" s="4">
        <v>23</v>
      </c>
      <c r="D118" s="4">
        <v>25</v>
      </c>
      <c r="E118" s="4">
        <f t="shared" si="1"/>
        <v>2</v>
      </c>
      <c r="F118">
        <v>1</v>
      </c>
      <c r="G118" t="str">
        <f>IF(Tableau1[[#This Row],[Colonne2]]=1,"OUI","")</f>
        <v>OUI</v>
      </c>
      <c r="H118">
        <v>1</v>
      </c>
    </row>
    <row r="119" spans="1:8" x14ac:dyDescent="0.45">
      <c r="A119" t="s">
        <v>125</v>
      </c>
      <c r="B119" t="s">
        <v>119</v>
      </c>
      <c r="C119" s="5">
        <v>25</v>
      </c>
      <c r="D119" s="5">
        <v>24</v>
      </c>
      <c r="E119" s="4">
        <f t="shared" si="1"/>
        <v>-1</v>
      </c>
      <c r="F119">
        <v>1</v>
      </c>
      <c r="G119" t="str">
        <f>IF(Tableau1[[#This Row],[Colonne2]]=1,"OUI","")</f>
        <v>OUI</v>
      </c>
      <c r="H119">
        <v>1</v>
      </c>
    </row>
    <row r="120" spans="1:8" x14ac:dyDescent="0.45">
      <c r="A120" s="3" t="s">
        <v>126</v>
      </c>
      <c r="B120" s="3" t="s">
        <v>119</v>
      </c>
      <c r="C120" s="4">
        <v>13</v>
      </c>
      <c r="D120" s="4">
        <v>12</v>
      </c>
      <c r="E120" s="4">
        <f t="shared" si="1"/>
        <v>-1</v>
      </c>
      <c r="F120">
        <v>1</v>
      </c>
      <c r="G120" t="str">
        <f>IF(Tableau1[[#This Row],[Colonne2]]=1,"OUI","")</f>
        <v>OUI</v>
      </c>
      <c r="H120">
        <v>1</v>
      </c>
    </row>
    <row r="121" spans="1:8" x14ac:dyDescent="0.45">
      <c r="A121" t="s">
        <v>127</v>
      </c>
      <c r="B121" t="s">
        <v>119</v>
      </c>
      <c r="C121" s="5">
        <v>16</v>
      </c>
      <c r="D121" s="5">
        <v>8</v>
      </c>
      <c r="E121" s="4">
        <f t="shared" si="1"/>
        <v>-8</v>
      </c>
      <c r="F121">
        <v>1</v>
      </c>
      <c r="G121" t="str">
        <f>IF(Tableau1[[#This Row],[Colonne2]]=1,"OUI","")</f>
        <v>OUI</v>
      </c>
      <c r="H121">
        <v>1</v>
      </c>
    </row>
    <row r="122" spans="1:8" x14ac:dyDescent="0.45">
      <c r="A122" s="3" t="s">
        <v>128</v>
      </c>
      <c r="B122" s="3" t="s">
        <v>119</v>
      </c>
      <c r="C122" s="4">
        <v>8</v>
      </c>
      <c r="D122" s="4">
        <v>11</v>
      </c>
      <c r="E122" s="4">
        <f t="shared" si="1"/>
        <v>3</v>
      </c>
      <c r="F122">
        <v>1</v>
      </c>
      <c r="G122" t="str">
        <f>IF(Tableau1[[#This Row],[Colonne2]]=1,"OUI","")</f>
        <v>OUI</v>
      </c>
      <c r="H122">
        <v>1</v>
      </c>
    </row>
    <row r="123" spans="1:8" x14ac:dyDescent="0.45">
      <c r="A123" t="s">
        <v>129</v>
      </c>
      <c r="B123" t="s">
        <v>119</v>
      </c>
      <c r="C123" s="5">
        <v>2</v>
      </c>
      <c r="D123" s="5">
        <v>2</v>
      </c>
      <c r="E123" s="4">
        <f t="shared" si="1"/>
        <v>0</v>
      </c>
      <c r="F123">
        <v>1</v>
      </c>
      <c r="G123" t="str">
        <f>IF(Tableau1[[#This Row],[Colonne2]]=1,"OUI","")</f>
        <v>OUI</v>
      </c>
      <c r="H123">
        <v>1</v>
      </c>
    </row>
    <row r="124" spans="1:8" x14ac:dyDescent="0.45">
      <c r="A124" s="3" t="s">
        <v>130</v>
      </c>
      <c r="B124" s="3" t="s">
        <v>119</v>
      </c>
      <c r="C124" s="4">
        <v>13</v>
      </c>
      <c r="D124" s="4">
        <v>1</v>
      </c>
      <c r="E124" s="4">
        <f t="shared" si="1"/>
        <v>-12</v>
      </c>
      <c r="F124">
        <v>1</v>
      </c>
      <c r="G124" t="str">
        <f>IF(Tableau1[[#This Row],[Colonne2]]=1,"OUI","")</f>
        <v>OUI</v>
      </c>
      <c r="H124">
        <v>1</v>
      </c>
    </row>
    <row r="125" spans="1:8" x14ac:dyDescent="0.45">
      <c r="A125" t="s">
        <v>131</v>
      </c>
      <c r="B125" t="s">
        <v>119</v>
      </c>
      <c r="C125" s="5">
        <v>5</v>
      </c>
      <c r="D125" s="5">
        <v>1</v>
      </c>
      <c r="E125" s="4">
        <f t="shared" si="1"/>
        <v>-4</v>
      </c>
      <c r="F125">
        <v>1</v>
      </c>
      <c r="G125" t="str">
        <f>IF(Tableau1[[#This Row],[Colonne2]]=1,"OUI","")</f>
        <v>OUI</v>
      </c>
      <c r="H125">
        <v>1</v>
      </c>
    </row>
    <row r="126" spans="1:8" x14ac:dyDescent="0.45">
      <c r="A126" s="3" t="s">
        <v>132</v>
      </c>
      <c r="B126" s="3" t="s">
        <v>119</v>
      </c>
      <c r="C126" s="4">
        <v>5</v>
      </c>
      <c r="D126" s="4">
        <v>2</v>
      </c>
      <c r="E126" s="4">
        <f t="shared" si="1"/>
        <v>-3</v>
      </c>
      <c r="F126">
        <v>1</v>
      </c>
      <c r="G126" t="str">
        <f>IF(Tableau1[[#This Row],[Colonne2]]=1,"OUI","")</f>
        <v>OUI</v>
      </c>
      <c r="H126">
        <v>1</v>
      </c>
    </row>
    <row r="127" spans="1:8" x14ac:dyDescent="0.45">
      <c r="A127" t="s">
        <v>133</v>
      </c>
      <c r="B127" t="s">
        <v>119</v>
      </c>
      <c r="C127" s="5">
        <v>3</v>
      </c>
      <c r="D127" s="5">
        <v>1</v>
      </c>
      <c r="E127" s="4">
        <f t="shared" si="1"/>
        <v>-2</v>
      </c>
      <c r="F127">
        <v>1</v>
      </c>
      <c r="G127" t="str">
        <f>IF(Tableau1[[#This Row],[Colonne2]]=1,"OUI","")</f>
        <v>OUI</v>
      </c>
      <c r="H127">
        <v>1</v>
      </c>
    </row>
    <row r="128" spans="1:8" x14ac:dyDescent="0.45">
      <c r="A128" s="3" t="s">
        <v>134</v>
      </c>
      <c r="B128" s="3" t="s">
        <v>119</v>
      </c>
      <c r="C128" s="4">
        <v>2</v>
      </c>
      <c r="D128" s="4">
        <v>1</v>
      </c>
      <c r="E128" s="4">
        <f t="shared" si="1"/>
        <v>-1</v>
      </c>
      <c r="F128">
        <v>1</v>
      </c>
      <c r="G128" t="str">
        <f>IF(Tableau1[[#This Row],[Colonne2]]=1,"OUI","")</f>
        <v>OUI</v>
      </c>
      <c r="H128">
        <v>1</v>
      </c>
    </row>
    <row r="129" spans="1:8" x14ac:dyDescent="0.45">
      <c r="A129" t="s">
        <v>135</v>
      </c>
      <c r="B129" t="s">
        <v>119</v>
      </c>
      <c r="C129" s="5">
        <v>0</v>
      </c>
      <c r="D129" s="5">
        <v>0</v>
      </c>
      <c r="E129" s="4">
        <f t="shared" si="1"/>
        <v>0</v>
      </c>
      <c r="F129">
        <v>1</v>
      </c>
      <c r="G129" t="str">
        <f>IF(Tableau1[[#This Row],[Colonne2]]=1,"OUI","")</f>
        <v>OUI</v>
      </c>
      <c r="H129">
        <v>1</v>
      </c>
    </row>
    <row r="130" spans="1:8" x14ac:dyDescent="0.45">
      <c r="A130" s="3" t="s">
        <v>136</v>
      </c>
      <c r="B130" s="3" t="s">
        <v>137</v>
      </c>
      <c r="C130" s="4">
        <v>36</v>
      </c>
      <c r="D130" s="4">
        <v>0</v>
      </c>
      <c r="E130" s="4">
        <f t="shared" si="1"/>
        <v>-36</v>
      </c>
      <c r="F130">
        <v>1</v>
      </c>
      <c r="G130" t="str">
        <f>IF(Tableau1[[#This Row],[Colonne2]]=1,"OUI","")</f>
        <v>OUI</v>
      </c>
      <c r="H130">
        <v>1</v>
      </c>
    </row>
    <row r="131" spans="1:8" x14ac:dyDescent="0.45">
      <c r="A131" t="s">
        <v>138</v>
      </c>
      <c r="B131" t="s">
        <v>137</v>
      </c>
      <c r="C131" s="5">
        <v>35</v>
      </c>
      <c r="D131" s="5">
        <v>0</v>
      </c>
      <c r="E131" s="4">
        <f t="shared" ref="E131:E194" si="2">SUM(D131-C131)</f>
        <v>-35</v>
      </c>
      <c r="F131">
        <v>1</v>
      </c>
      <c r="G131" t="str">
        <f>IF(Tableau1[[#This Row],[Colonne2]]=1,"OUI","")</f>
        <v>OUI</v>
      </c>
      <c r="H131">
        <v>1</v>
      </c>
    </row>
    <row r="132" spans="1:8" x14ac:dyDescent="0.45">
      <c r="A132" s="3" t="s">
        <v>139</v>
      </c>
      <c r="B132" s="3" t="s">
        <v>137</v>
      </c>
      <c r="C132" s="4">
        <v>32</v>
      </c>
      <c r="D132" s="4">
        <v>0</v>
      </c>
      <c r="E132" s="4">
        <f t="shared" si="2"/>
        <v>-32</v>
      </c>
      <c r="F132">
        <v>1</v>
      </c>
      <c r="G132" t="str">
        <f>IF(Tableau1[[#This Row],[Colonne2]]=1,"OUI","")</f>
        <v>OUI</v>
      </c>
      <c r="H132">
        <v>1</v>
      </c>
    </row>
    <row r="133" spans="1:8" x14ac:dyDescent="0.45">
      <c r="A133" t="s">
        <v>140</v>
      </c>
      <c r="B133" t="s">
        <v>137</v>
      </c>
      <c r="C133" s="5">
        <v>25</v>
      </c>
      <c r="D133" s="5">
        <v>0</v>
      </c>
      <c r="E133" s="4">
        <f t="shared" si="2"/>
        <v>-25</v>
      </c>
      <c r="F133">
        <v>1</v>
      </c>
      <c r="G133" t="str">
        <f>IF(Tableau1[[#This Row],[Colonne2]]=1,"OUI","")</f>
        <v>OUI</v>
      </c>
      <c r="H133">
        <v>1</v>
      </c>
    </row>
    <row r="134" spans="1:8" x14ac:dyDescent="0.45">
      <c r="A134" s="3" t="s">
        <v>141</v>
      </c>
      <c r="B134" s="3" t="s">
        <v>137</v>
      </c>
      <c r="C134" s="4">
        <v>24</v>
      </c>
      <c r="D134" s="4">
        <v>0</v>
      </c>
      <c r="E134" s="4">
        <f t="shared" si="2"/>
        <v>-24</v>
      </c>
      <c r="F134">
        <v>1</v>
      </c>
      <c r="G134" t="str">
        <f>IF(Tableau1[[#This Row],[Colonne2]]=1,"OUI","")</f>
        <v>OUI</v>
      </c>
      <c r="H134">
        <v>1</v>
      </c>
    </row>
    <row r="135" spans="1:8" x14ac:dyDescent="0.45">
      <c r="A135" t="s">
        <v>142</v>
      </c>
      <c r="B135" t="s">
        <v>137</v>
      </c>
      <c r="C135" s="5">
        <v>24</v>
      </c>
      <c r="D135" s="5">
        <v>0</v>
      </c>
      <c r="E135" s="4">
        <f t="shared" si="2"/>
        <v>-24</v>
      </c>
      <c r="F135">
        <v>1</v>
      </c>
      <c r="G135" t="str">
        <f>IF(Tableau1[[#This Row],[Colonne2]]=1,"OUI","")</f>
        <v>OUI</v>
      </c>
      <c r="H135">
        <v>1</v>
      </c>
    </row>
    <row r="136" spans="1:8" x14ac:dyDescent="0.45">
      <c r="A136" s="3" t="s">
        <v>143</v>
      </c>
      <c r="B136" s="3" t="s">
        <v>137</v>
      </c>
      <c r="C136" s="4">
        <v>26</v>
      </c>
      <c r="D136" s="4">
        <v>0</v>
      </c>
      <c r="E136" s="4">
        <f t="shared" si="2"/>
        <v>-26</v>
      </c>
      <c r="F136">
        <v>1</v>
      </c>
      <c r="G136" t="str">
        <f>IF(Tableau1[[#This Row],[Colonne2]]=1,"OUI","")</f>
        <v>OUI</v>
      </c>
      <c r="H136">
        <v>1</v>
      </c>
    </row>
    <row r="137" spans="1:8" x14ac:dyDescent="0.45">
      <c r="A137" t="s">
        <v>144</v>
      </c>
      <c r="B137" t="s">
        <v>137</v>
      </c>
      <c r="C137" s="5">
        <v>24</v>
      </c>
      <c r="D137" s="5">
        <v>0</v>
      </c>
      <c r="E137" s="4">
        <f t="shared" si="2"/>
        <v>-24</v>
      </c>
      <c r="F137">
        <v>1</v>
      </c>
      <c r="G137" t="str">
        <f>IF(Tableau1[[#This Row],[Colonne2]]=1,"OUI","")</f>
        <v>OUI</v>
      </c>
      <c r="H137">
        <v>1</v>
      </c>
    </row>
    <row r="138" spans="1:8" x14ac:dyDescent="0.45">
      <c r="A138" s="3" t="s">
        <v>145</v>
      </c>
      <c r="B138" s="3" t="s">
        <v>137</v>
      </c>
      <c r="C138" s="4">
        <v>18</v>
      </c>
      <c r="D138" s="4">
        <v>0</v>
      </c>
      <c r="E138" s="4">
        <f t="shared" si="2"/>
        <v>-18</v>
      </c>
      <c r="F138">
        <v>1</v>
      </c>
      <c r="G138" t="str">
        <f>IF(Tableau1[[#This Row],[Colonne2]]=1,"OUI","")</f>
        <v>OUI</v>
      </c>
      <c r="H138">
        <v>1</v>
      </c>
    </row>
    <row r="139" spans="1:8" x14ac:dyDescent="0.45">
      <c r="A139" t="s">
        <v>146</v>
      </c>
      <c r="B139" t="s">
        <v>137</v>
      </c>
      <c r="C139" s="5">
        <v>13</v>
      </c>
      <c r="D139" s="5">
        <v>0</v>
      </c>
      <c r="E139" s="4">
        <f t="shared" si="2"/>
        <v>-13</v>
      </c>
      <c r="F139">
        <v>1</v>
      </c>
      <c r="G139" t="str">
        <f>IF(Tableau1[[#This Row],[Colonne2]]=1,"OUI","")</f>
        <v>OUI</v>
      </c>
      <c r="H139">
        <v>1</v>
      </c>
    </row>
    <row r="140" spans="1:8" x14ac:dyDescent="0.45">
      <c r="A140" s="3" t="s">
        <v>147</v>
      </c>
      <c r="B140" s="3" t="s">
        <v>137</v>
      </c>
      <c r="C140" s="4">
        <v>17</v>
      </c>
      <c r="D140" s="4">
        <v>0</v>
      </c>
      <c r="E140" s="4">
        <f t="shared" si="2"/>
        <v>-17</v>
      </c>
      <c r="F140">
        <v>1</v>
      </c>
      <c r="G140" t="str">
        <f>IF(Tableau1[[#This Row],[Colonne2]]=1,"OUI","")</f>
        <v>OUI</v>
      </c>
      <c r="H140">
        <v>1</v>
      </c>
    </row>
    <row r="141" spans="1:8" x14ac:dyDescent="0.45">
      <c r="A141" t="s">
        <v>148</v>
      </c>
      <c r="B141" t="s">
        <v>137</v>
      </c>
      <c r="C141" s="5">
        <v>22</v>
      </c>
      <c r="D141" s="5">
        <v>0</v>
      </c>
      <c r="E141" s="4">
        <f t="shared" si="2"/>
        <v>-22</v>
      </c>
      <c r="F141">
        <v>1</v>
      </c>
      <c r="G141" t="str">
        <f>IF(Tableau1[[#This Row],[Colonne2]]=1,"OUI","")</f>
        <v>OUI</v>
      </c>
      <c r="H141">
        <v>1</v>
      </c>
    </row>
    <row r="142" spans="1:8" x14ac:dyDescent="0.45">
      <c r="A142" s="3" t="s">
        <v>149</v>
      </c>
      <c r="B142" s="3" t="s">
        <v>137</v>
      </c>
      <c r="C142" s="4">
        <v>12</v>
      </c>
      <c r="D142" s="4">
        <v>0</v>
      </c>
      <c r="E142" s="4">
        <f t="shared" si="2"/>
        <v>-12</v>
      </c>
      <c r="F142">
        <v>1</v>
      </c>
      <c r="G142" t="str">
        <f>IF(Tableau1[[#This Row],[Colonne2]]=1,"OUI","")</f>
        <v>OUI</v>
      </c>
      <c r="H142">
        <v>1</v>
      </c>
    </row>
    <row r="143" spans="1:8" x14ac:dyDescent="0.45">
      <c r="A143" t="s">
        <v>150</v>
      </c>
      <c r="B143" t="s">
        <v>137</v>
      </c>
      <c r="C143" s="5">
        <v>11</v>
      </c>
      <c r="D143" s="5">
        <v>0</v>
      </c>
      <c r="E143" s="4">
        <f t="shared" si="2"/>
        <v>-11</v>
      </c>
      <c r="F143">
        <v>1</v>
      </c>
      <c r="G143" t="str">
        <f>IF(Tableau1[[#This Row],[Colonne2]]=1,"OUI","")</f>
        <v>OUI</v>
      </c>
      <c r="H143">
        <v>1</v>
      </c>
    </row>
    <row r="144" spans="1:8" x14ac:dyDescent="0.45">
      <c r="A144" s="3" t="s">
        <v>151</v>
      </c>
      <c r="B144" s="3" t="s">
        <v>137</v>
      </c>
      <c r="C144" s="4">
        <v>10</v>
      </c>
      <c r="D144" s="4">
        <v>0</v>
      </c>
      <c r="E144" s="4">
        <f t="shared" si="2"/>
        <v>-10</v>
      </c>
      <c r="F144">
        <v>1</v>
      </c>
      <c r="G144" t="str">
        <f>IF(Tableau1[[#This Row],[Colonne2]]=1,"OUI","")</f>
        <v>OUI</v>
      </c>
      <c r="H144">
        <v>1</v>
      </c>
    </row>
    <row r="145" spans="1:8" x14ac:dyDescent="0.45">
      <c r="A145" t="s">
        <v>152</v>
      </c>
      <c r="B145" t="s">
        <v>137</v>
      </c>
      <c r="C145" s="5">
        <v>8</v>
      </c>
      <c r="D145" s="5">
        <v>0</v>
      </c>
      <c r="E145" s="4">
        <f t="shared" si="2"/>
        <v>-8</v>
      </c>
      <c r="F145">
        <v>1</v>
      </c>
      <c r="G145" t="str">
        <f>IF(Tableau1[[#This Row],[Colonne2]]=1,"OUI","")</f>
        <v>OUI</v>
      </c>
      <c r="H145">
        <v>1</v>
      </c>
    </row>
    <row r="146" spans="1:8" x14ac:dyDescent="0.45">
      <c r="A146" s="3" t="s">
        <v>153</v>
      </c>
      <c r="B146" s="3" t="s">
        <v>137</v>
      </c>
      <c r="C146" s="4">
        <v>0</v>
      </c>
      <c r="D146" s="4">
        <v>0</v>
      </c>
      <c r="E146" s="4">
        <f t="shared" si="2"/>
        <v>0</v>
      </c>
      <c r="F146">
        <v>1</v>
      </c>
      <c r="G146" t="str">
        <f>IF(Tableau1[[#This Row],[Colonne2]]=1,"OUI","")</f>
        <v>OUI</v>
      </c>
      <c r="H146">
        <v>1</v>
      </c>
    </row>
    <row r="147" spans="1:8" x14ac:dyDescent="0.45">
      <c r="A147" t="s">
        <v>154</v>
      </c>
      <c r="B147" t="s">
        <v>155</v>
      </c>
      <c r="C147" s="5">
        <v>40</v>
      </c>
      <c r="D147" s="5">
        <v>48</v>
      </c>
      <c r="E147" s="4">
        <f t="shared" si="2"/>
        <v>8</v>
      </c>
      <c r="F147">
        <v>1</v>
      </c>
      <c r="G147" t="str">
        <f>IF(Tableau1[[#This Row],[Colonne2]]=1,"OUI","")</f>
        <v>OUI</v>
      </c>
      <c r="H147">
        <v>1</v>
      </c>
    </row>
    <row r="148" spans="1:8" x14ac:dyDescent="0.45">
      <c r="A148" s="3" t="s">
        <v>156</v>
      </c>
      <c r="B148" s="3" t="s">
        <v>155</v>
      </c>
      <c r="C148" s="4">
        <v>34</v>
      </c>
      <c r="D148" s="4">
        <v>32</v>
      </c>
      <c r="E148" s="4">
        <f t="shared" si="2"/>
        <v>-2</v>
      </c>
      <c r="F148">
        <v>1</v>
      </c>
      <c r="G148" t="str">
        <f>IF(Tableau1[[#This Row],[Colonne2]]=1,"OUI","")</f>
        <v>OUI</v>
      </c>
      <c r="H148">
        <v>1</v>
      </c>
    </row>
    <row r="149" spans="1:8" x14ac:dyDescent="0.45">
      <c r="A149" t="s">
        <v>157</v>
      </c>
      <c r="B149" t="s">
        <v>155</v>
      </c>
      <c r="C149" s="5">
        <v>40</v>
      </c>
      <c r="D149" s="5">
        <v>33</v>
      </c>
      <c r="E149" s="4">
        <f t="shared" si="2"/>
        <v>-7</v>
      </c>
      <c r="F149">
        <v>1</v>
      </c>
      <c r="G149" t="str">
        <f>IF(Tableau1[[#This Row],[Colonne2]]=1,"OUI","")</f>
        <v>OUI</v>
      </c>
      <c r="H149">
        <v>1</v>
      </c>
    </row>
    <row r="150" spans="1:8" x14ac:dyDescent="0.45">
      <c r="A150" s="3" t="s">
        <v>158</v>
      </c>
      <c r="B150" s="3" t="s">
        <v>155</v>
      </c>
      <c r="C150" s="4">
        <v>34</v>
      </c>
      <c r="D150" s="4">
        <v>26</v>
      </c>
      <c r="E150" s="4">
        <f t="shared" si="2"/>
        <v>-8</v>
      </c>
      <c r="F150">
        <v>1</v>
      </c>
      <c r="G150" t="str">
        <f>IF(Tableau1[[#This Row],[Colonne2]]=1,"OUI","")</f>
        <v>OUI</v>
      </c>
      <c r="H150">
        <v>1</v>
      </c>
    </row>
    <row r="151" spans="1:8" x14ac:dyDescent="0.45">
      <c r="A151" t="s">
        <v>159</v>
      </c>
      <c r="B151" t="s">
        <v>155</v>
      </c>
      <c r="C151" s="5">
        <v>31</v>
      </c>
      <c r="D151" s="5">
        <v>27</v>
      </c>
      <c r="E151" s="4">
        <f t="shared" si="2"/>
        <v>-4</v>
      </c>
      <c r="F151">
        <v>1</v>
      </c>
      <c r="G151" t="str">
        <f>IF(Tableau1[[#This Row],[Colonne2]]=1,"OUI","")</f>
        <v>OUI</v>
      </c>
      <c r="H151">
        <v>1</v>
      </c>
    </row>
    <row r="152" spans="1:8" x14ac:dyDescent="0.45">
      <c r="A152" s="3" t="s">
        <v>160</v>
      </c>
      <c r="B152" s="3" t="s">
        <v>155</v>
      </c>
      <c r="C152" s="4">
        <v>29</v>
      </c>
      <c r="D152" s="4">
        <v>15</v>
      </c>
      <c r="E152" s="4">
        <f t="shared" si="2"/>
        <v>-14</v>
      </c>
      <c r="F152">
        <v>1</v>
      </c>
      <c r="G152" t="str">
        <f>IF(Tableau1[[#This Row],[Colonne2]]=1,"OUI","")</f>
        <v>OUI</v>
      </c>
      <c r="H152">
        <v>1</v>
      </c>
    </row>
    <row r="153" spans="1:8" x14ac:dyDescent="0.45">
      <c r="A153" t="s">
        <v>161</v>
      </c>
      <c r="B153" t="s">
        <v>155</v>
      </c>
      <c r="C153" s="5">
        <v>26</v>
      </c>
      <c r="D153" s="5">
        <v>21</v>
      </c>
      <c r="E153" s="4">
        <f t="shared" si="2"/>
        <v>-5</v>
      </c>
      <c r="F153">
        <v>1</v>
      </c>
      <c r="G153" t="str">
        <f>IF(Tableau1[[#This Row],[Colonne2]]=1,"OUI","")</f>
        <v>OUI</v>
      </c>
      <c r="H153">
        <v>1</v>
      </c>
    </row>
    <row r="154" spans="1:8" x14ac:dyDescent="0.45">
      <c r="A154" s="3" t="s">
        <v>162</v>
      </c>
      <c r="B154" s="3" t="s">
        <v>155</v>
      </c>
      <c r="C154" s="4">
        <v>24</v>
      </c>
      <c r="D154" s="4">
        <v>8</v>
      </c>
      <c r="E154" s="4">
        <f t="shared" si="2"/>
        <v>-16</v>
      </c>
      <c r="F154">
        <v>1</v>
      </c>
      <c r="G154" t="str">
        <f>IF(Tableau1[[#This Row],[Colonne2]]=1,"OUI","")</f>
        <v>OUI</v>
      </c>
      <c r="H154">
        <v>1</v>
      </c>
    </row>
    <row r="155" spans="1:8" x14ac:dyDescent="0.45">
      <c r="A155" t="s">
        <v>163</v>
      </c>
      <c r="B155" t="s">
        <v>155</v>
      </c>
      <c r="C155" s="5">
        <v>17</v>
      </c>
      <c r="D155" s="5">
        <v>3</v>
      </c>
      <c r="E155" s="4">
        <f t="shared" si="2"/>
        <v>-14</v>
      </c>
      <c r="F155">
        <v>1</v>
      </c>
      <c r="G155" t="str">
        <f>IF(Tableau1[[#This Row],[Colonne2]]=1,"OUI","")</f>
        <v>OUI</v>
      </c>
      <c r="H155">
        <v>1</v>
      </c>
    </row>
    <row r="156" spans="1:8" x14ac:dyDescent="0.45">
      <c r="A156" s="3" t="s">
        <v>164</v>
      </c>
      <c r="B156" s="3" t="s">
        <v>155</v>
      </c>
      <c r="C156" s="4">
        <v>19</v>
      </c>
      <c r="D156" s="4">
        <v>13</v>
      </c>
      <c r="E156" s="4">
        <f t="shared" si="2"/>
        <v>-6</v>
      </c>
      <c r="F156">
        <v>1</v>
      </c>
      <c r="G156" t="str">
        <f>IF(Tableau1[[#This Row],[Colonne2]]=1,"OUI","")</f>
        <v>OUI</v>
      </c>
      <c r="H156">
        <v>1</v>
      </c>
    </row>
    <row r="157" spans="1:8" x14ac:dyDescent="0.45">
      <c r="A157" t="s">
        <v>165</v>
      </c>
      <c r="B157" t="s">
        <v>155</v>
      </c>
      <c r="C157" s="5">
        <v>11</v>
      </c>
      <c r="D157" s="5">
        <v>4</v>
      </c>
      <c r="E157" s="4">
        <f t="shared" si="2"/>
        <v>-7</v>
      </c>
      <c r="F157">
        <v>1</v>
      </c>
      <c r="G157" t="str">
        <f>IF(Tableau1[[#This Row],[Colonne2]]=1,"OUI","")</f>
        <v>OUI</v>
      </c>
      <c r="H157">
        <v>1</v>
      </c>
    </row>
    <row r="158" spans="1:8" x14ac:dyDescent="0.45">
      <c r="A158" s="3" t="s">
        <v>166</v>
      </c>
      <c r="B158" s="3" t="s">
        <v>155</v>
      </c>
      <c r="C158" s="4">
        <v>6</v>
      </c>
      <c r="D158" s="4">
        <v>3</v>
      </c>
      <c r="E158" s="4">
        <f t="shared" si="2"/>
        <v>-3</v>
      </c>
      <c r="F158">
        <v>1</v>
      </c>
      <c r="G158" t="str">
        <f>IF(Tableau1[[#This Row],[Colonne2]]=1,"OUI","")</f>
        <v>OUI</v>
      </c>
      <c r="H158">
        <v>1</v>
      </c>
    </row>
    <row r="159" spans="1:8" x14ac:dyDescent="0.45">
      <c r="A159" t="s">
        <v>167</v>
      </c>
      <c r="B159" t="s">
        <v>155</v>
      </c>
      <c r="C159" s="5">
        <v>10</v>
      </c>
      <c r="D159" s="5">
        <v>14</v>
      </c>
      <c r="E159" s="4">
        <f t="shared" si="2"/>
        <v>4</v>
      </c>
      <c r="F159">
        <v>1</v>
      </c>
      <c r="G159" t="str">
        <f>IF(Tableau1[[#This Row],[Colonne2]]=1,"OUI","")</f>
        <v>OUI</v>
      </c>
      <c r="H159">
        <v>1</v>
      </c>
    </row>
    <row r="160" spans="1:8" x14ac:dyDescent="0.45">
      <c r="A160" s="3" t="s">
        <v>168</v>
      </c>
      <c r="B160" s="3" t="s">
        <v>155</v>
      </c>
      <c r="C160" s="4">
        <v>11</v>
      </c>
      <c r="D160" s="4">
        <v>4</v>
      </c>
      <c r="E160" s="4">
        <f t="shared" si="2"/>
        <v>-7</v>
      </c>
      <c r="F160">
        <v>1</v>
      </c>
      <c r="G160" t="str">
        <f>IF(Tableau1[[#This Row],[Colonne2]]=1,"OUI","")</f>
        <v>OUI</v>
      </c>
      <c r="H160">
        <v>1</v>
      </c>
    </row>
    <row r="161" spans="1:8" x14ac:dyDescent="0.45">
      <c r="A161" t="s">
        <v>169</v>
      </c>
      <c r="B161" t="s">
        <v>155</v>
      </c>
      <c r="C161" s="5">
        <v>11</v>
      </c>
      <c r="D161" s="5">
        <v>1</v>
      </c>
      <c r="E161" s="4">
        <f t="shared" si="2"/>
        <v>-10</v>
      </c>
      <c r="F161">
        <v>1</v>
      </c>
      <c r="G161" t="str">
        <f>IF(Tableau1[[#This Row],[Colonne2]]=1,"OUI","")</f>
        <v>OUI</v>
      </c>
      <c r="H161">
        <v>1</v>
      </c>
    </row>
    <row r="162" spans="1:8" x14ac:dyDescent="0.45">
      <c r="A162" s="3" t="s">
        <v>170</v>
      </c>
      <c r="B162" s="3" t="s">
        <v>155</v>
      </c>
      <c r="C162" s="4">
        <v>2</v>
      </c>
      <c r="D162" s="4">
        <v>1</v>
      </c>
      <c r="E162" s="4">
        <f t="shared" si="2"/>
        <v>-1</v>
      </c>
      <c r="F162">
        <v>1</v>
      </c>
      <c r="G162" t="str">
        <f>IF(Tableau1[[#This Row],[Colonne2]]=1,"OUI","")</f>
        <v>OUI</v>
      </c>
      <c r="H162">
        <v>1</v>
      </c>
    </row>
    <row r="163" spans="1:8" x14ac:dyDescent="0.45">
      <c r="A163" t="s">
        <v>171</v>
      </c>
      <c r="B163" t="s">
        <v>172</v>
      </c>
      <c r="C163" s="5">
        <v>36</v>
      </c>
      <c r="D163" s="5">
        <v>38</v>
      </c>
      <c r="E163" s="4">
        <f t="shared" si="2"/>
        <v>2</v>
      </c>
      <c r="F163">
        <v>1</v>
      </c>
      <c r="G163" t="str">
        <f>IF(Tableau1[[#This Row],[Colonne2]]=1,"OUI","")</f>
        <v>OUI</v>
      </c>
      <c r="H163">
        <v>1</v>
      </c>
    </row>
    <row r="164" spans="1:8" x14ac:dyDescent="0.45">
      <c r="A164" s="3" t="s">
        <v>173</v>
      </c>
      <c r="B164" s="3" t="s">
        <v>172</v>
      </c>
      <c r="C164" s="4">
        <v>32</v>
      </c>
      <c r="D164" s="4">
        <v>34</v>
      </c>
      <c r="E164" s="4">
        <f t="shared" si="2"/>
        <v>2</v>
      </c>
      <c r="F164">
        <v>1</v>
      </c>
      <c r="G164" t="str">
        <f>IF(Tableau1[[#This Row],[Colonne2]]=1,"OUI","")</f>
        <v>OUI</v>
      </c>
      <c r="H164">
        <v>1</v>
      </c>
    </row>
    <row r="165" spans="1:8" x14ac:dyDescent="0.45">
      <c r="A165" t="s">
        <v>174</v>
      </c>
      <c r="B165" t="s">
        <v>172</v>
      </c>
      <c r="C165" s="5">
        <v>31</v>
      </c>
      <c r="D165" s="5">
        <v>38</v>
      </c>
      <c r="E165" s="4">
        <f t="shared" si="2"/>
        <v>7</v>
      </c>
      <c r="F165">
        <v>1</v>
      </c>
      <c r="G165" t="str">
        <f>IF(Tableau1[[#This Row],[Colonne2]]=1,"OUI","")</f>
        <v>OUI</v>
      </c>
      <c r="H165">
        <v>1</v>
      </c>
    </row>
    <row r="166" spans="1:8" x14ac:dyDescent="0.45">
      <c r="A166" s="3" t="s">
        <v>175</v>
      </c>
      <c r="B166" s="3" t="s">
        <v>172</v>
      </c>
      <c r="C166" s="4">
        <v>25</v>
      </c>
      <c r="D166" s="4">
        <v>26</v>
      </c>
      <c r="E166" s="4">
        <f t="shared" si="2"/>
        <v>1</v>
      </c>
      <c r="F166">
        <v>1</v>
      </c>
      <c r="G166" t="str">
        <f>IF(Tableau1[[#This Row],[Colonne2]]=1,"OUI","")</f>
        <v>OUI</v>
      </c>
      <c r="H166">
        <v>1</v>
      </c>
    </row>
    <row r="167" spans="1:8" x14ac:dyDescent="0.45">
      <c r="A167" t="s">
        <v>176</v>
      </c>
      <c r="B167" t="s">
        <v>172</v>
      </c>
      <c r="C167" s="5">
        <v>20</v>
      </c>
      <c r="D167" s="5">
        <v>19</v>
      </c>
      <c r="E167" s="4">
        <f t="shared" si="2"/>
        <v>-1</v>
      </c>
      <c r="F167">
        <v>1</v>
      </c>
      <c r="G167" t="str">
        <f>IF(Tableau1[[#This Row],[Colonne2]]=1,"OUI","")</f>
        <v>OUI</v>
      </c>
      <c r="H167">
        <v>1</v>
      </c>
    </row>
    <row r="168" spans="1:8" x14ac:dyDescent="0.45">
      <c r="A168" s="3" t="s">
        <v>177</v>
      </c>
      <c r="B168" s="3" t="s">
        <v>172</v>
      </c>
      <c r="C168" s="4">
        <v>19</v>
      </c>
      <c r="D168" s="4">
        <v>17</v>
      </c>
      <c r="E168" s="4">
        <f t="shared" si="2"/>
        <v>-2</v>
      </c>
      <c r="F168">
        <v>1</v>
      </c>
      <c r="G168" t="str">
        <f>IF(Tableau1[[#This Row],[Colonne2]]=1,"OUI","")</f>
        <v>OUI</v>
      </c>
      <c r="H168">
        <v>1</v>
      </c>
    </row>
    <row r="169" spans="1:8" x14ac:dyDescent="0.45">
      <c r="A169" t="s">
        <v>178</v>
      </c>
      <c r="B169" t="s">
        <v>172</v>
      </c>
      <c r="C169" s="5">
        <v>19</v>
      </c>
      <c r="D169" s="5">
        <v>17</v>
      </c>
      <c r="E169" s="4">
        <f t="shared" si="2"/>
        <v>-2</v>
      </c>
      <c r="F169">
        <v>1</v>
      </c>
      <c r="G169" t="str">
        <f>IF(Tableau1[[#This Row],[Colonne2]]=1,"OUI","")</f>
        <v>OUI</v>
      </c>
      <c r="H169">
        <v>1</v>
      </c>
    </row>
    <row r="170" spans="1:8" x14ac:dyDescent="0.45">
      <c r="A170" s="3" t="s">
        <v>179</v>
      </c>
      <c r="B170" s="3" t="s">
        <v>172</v>
      </c>
      <c r="C170" s="4">
        <v>19</v>
      </c>
      <c r="D170" s="4">
        <v>16</v>
      </c>
      <c r="E170" s="4">
        <f t="shared" si="2"/>
        <v>-3</v>
      </c>
      <c r="F170">
        <v>1</v>
      </c>
      <c r="G170" t="str">
        <f>IF(Tableau1[[#This Row],[Colonne2]]=1,"OUI","")</f>
        <v>OUI</v>
      </c>
      <c r="H170">
        <v>1</v>
      </c>
    </row>
    <row r="171" spans="1:8" x14ac:dyDescent="0.45">
      <c r="A171" t="s">
        <v>180</v>
      </c>
      <c r="B171" t="s">
        <v>172</v>
      </c>
      <c r="C171" s="5">
        <v>10</v>
      </c>
      <c r="D171" s="5">
        <v>10</v>
      </c>
      <c r="E171" s="4">
        <f t="shared" si="2"/>
        <v>0</v>
      </c>
      <c r="F171">
        <v>1</v>
      </c>
      <c r="G171" t="str">
        <f>IF(Tableau1[[#This Row],[Colonne2]]=1,"OUI","")</f>
        <v>OUI</v>
      </c>
      <c r="H171">
        <v>1</v>
      </c>
    </row>
    <row r="172" spans="1:8" x14ac:dyDescent="0.45">
      <c r="A172" s="3" t="s">
        <v>181</v>
      </c>
      <c r="B172" s="3" t="s">
        <v>172</v>
      </c>
      <c r="C172" s="4">
        <v>6</v>
      </c>
      <c r="D172" s="4">
        <v>0</v>
      </c>
      <c r="E172" s="4">
        <f t="shared" si="2"/>
        <v>-6</v>
      </c>
      <c r="F172">
        <v>1</v>
      </c>
      <c r="G172" t="str">
        <f>IF(Tableau1[[#This Row],[Colonne2]]=1,"OUI","")</f>
        <v>OUI</v>
      </c>
      <c r="H172">
        <v>1</v>
      </c>
    </row>
    <row r="173" spans="1:8" x14ac:dyDescent="0.45">
      <c r="A173" t="s">
        <v>182</v>
      </c>
      <c r="B173" t="s">
        <v>172</v>
      </c>
      <c r="C173" s="5">
        <v>10</v>
      </c>
      <c r="D173" s="5">
        <v>8</v>
      </c>
      <c r="E173" s="4">
        <f t="shared" si="2"/>
        <v>-2</v>
      </c>
      <c r="F173">
        <v>1</v>
      </c>
      <c r="G173" t="str">
        <f>IF(Tableau1[[#This Row],[Colonne2]]=1,"OUI","")</f>
        <v>OUI</v>
      </c>
      <c r="H173">
        <v>1</v>
      </c>
    </row>
    <row r="174" spans="1:8" x14ac:dyDescent="0.45">
      <c r="A174" s="3" t="s">
        <v>183</v>
      </c>
      <c r="B174" s="3" t="s">
        <v>172</v>
      </c>
      <c r="C174" s="4">
        <v>8</v>
      </c>
      <c r="D174" s="4">
        <v>0</v>
      </c>
      <c r="E174" s="4">
        <f t="shared" si="2"/>
        <v>-8</v>
      </c>
      <c r="F174">
        <v>1</v>
      </c>
      <c r="G174" t="str">
        <f>IF(Tableau1[[#This Row],[Colonne2]]=1,"OUI","")</f>
        <v>OUI</v>
      </c>
      <c r="H174">
        <v>1</v>
      </c>
    </row>
    <row r="175" spans="1:8" x14ac:dyDescent="0.45">
      <c r="A175" t="s">
        <v>184</v>
      </c>
      <c r="B175" t="s">
        <v>172</v>
      </c>
      <c r="C175" s="5">
        <v>6</v>
      </c>
      <c r="D175" s="5">
        <v>2</v>
      </c>
      <c r="E175" s="4">
        <f t="shared" si="2"/>
        <v>-4</v>
      </c>
      <c r="F175">
        <v>1</v>
      </c>
      <c r="G175" t="str">
        <f>IF(Tableau1[[#This Row],[Colonne2]]=1,"OUI","")</f>
        <v>OUI</v>
      </c>
      <c r="H175">
        <v>1</v>
      </c>
    </row>
    <row r="176" spans="1:8" x14ac:dyDescent="0.45">
      <c r="A176" s="3" t="s">
        <v>185</v>
      </c>
      <c r="B176" s="3" t="s">
        <v>172</v>
      </c>
      <c r="C176" s="4">
        <v>8</v>
      </c>
      <c r="D176" s="4">
        <v>0</v>
      </c>
      <c r="E176" s="4">
        <f t="shared" si="2"/>
        <v>-8</v>
      </c>
      <c r="F176">
        <v>1</v>
      </c>
      <c r="G176" t="str">
        <f>IF(Tableau1[[#This Row],[Colonne2]]=1,"OUI","")</f>
        <v>OUI</v>
      </c>
      <c r="H176">
        <v>1</v>
      </c>
    </row>
    <row r="177" spans="1:8" x14ac:dyDescent="0.45">
      <c r="A177" t="s">
        <v>186</v>
      </c>
      <c r="B177" t="s">
        <v>172</v>
      </c>
      <c r="C177" s="5">
        <v>6</v>
      </c>
      <c r="D177" s="5">
        <v>0</v>
      </c>
      <c r="E177" s="4">
        <f t="shared" si="2"/>
        <v>-6</v>
      </c>
      <c r="F177">
        <v>1</v>
      </c>
      <c r="G177" t="str">
        <f>IF(Tableau1[[#This Row],[Colonne2]]=1,"OUI","")</f>
        <v>OUI</v>
      </c>
      <c r="H177">
        <v>1</v>
      </c>
    </row>
    <row r="178" spans="1:8" x14ac:dyDescent="0.45">
      <c r="A178" s="3" t="s">
        <v>187</v>
      </c>
      <c r="B178" s="3" t="s">
        <v>172</v>
      </c>
      <c r="C178" s="4">
        <v>4</v>
      </c>
      <c r="D178" s="4">
        <v>0</v>
      </c>
      <c r="E178" s="4">
        <f t="shared" si="2"/>
        <v>-4</v>
      </c>
      <c r="F178">
        <v>1</v>
      </c>
      <c r="G178" t="str">
        <f>IF(Tableau1[[#This Row],[Colonne2]]=1,"OUI","")</f>
        <v>OUI</v>
      </c>
      <c r="H178">
        <v>1</v>
      </c>
    </row>
    <row r="179" spans="1:8" x14ac:dyDescent="0.45">
      <c r="A179" t="s">
        <v>188</v>
      </c>
      <c r="B179" t="s">
        <v>189</v>
      </c>
      <c r="C179" s="5">
        <v>45</v>
      </c>
      <c r="D179" s="5">
        <v>0</v>
      </c>
      <c r="E179" s="4">
        <f t="shared" si="2"/>
        <v>-45</v>
      </c>
      <c r="F179">
        <v>1</v>
      </c>
      <c r="G179" t="str">
        <f>IF(Tableau1[[#This Row],[Colonne2]]=1,"OUI","")</f>
        <v>OUI</v>
      </c>
      <c r="H179">
        <v>1</v>
      </c>
    </row>
    <row r="180" spans="1:8" x14ac:dyDescent="0.45">
      <c r="A180" s="3" t="s">
        <v>190</v>
      </c>
      <c r="B180" s="3" t="s">
        <v>189</v>
      </c>
      <c r="C180" s="4">
        <v>38</v>
      </c>
      <c r="D180" s="4">
        <v>31</v>
      </c>
      <c r="E180" s="4">
        <f t="shared" si="2"/>
        <v>-7</v>
      </c>
      <c r="F180">
        <v>1</v>
      </c>
      <c r="G180" t="str">
        <f>IF(Tableau1[[#This Row],[Colonne2]]=1,"OUI","")</f>
        <v>OUI</v>
      </c>
      <c r="H180">
        <v>1</v>
      </c>
    </row>
    <row r="181" spans="1:8" x14ac:dyDescent="0.45">
      <c r="A181" t="s">
        <v>191</v>
      </c>
      <c r="B181" t="s">
        <v>189</v>
      </c>
      <c r="C181" s="5">
        <v>36</v>
      </c>
      <c r="D181" s="5">
        <v>38</v>
      </c>
      <c r="E181" s="4">
        <f t="shared" si="2"/>
        <v>2</v>
      </c>
      <c r="F181">
        <v>1</v>
      </c>
      <c r="G181" t="str">
        <f>IF(Tableau1[[#This Row],[Colonne2]]=1,"OUI","")</f>
        <v>OUI</v>
      </c>
      <c r="H181">
        <v>1</v>
      </c>
    </row>
    <row r="182" spans="1:8" x14ac:dyDescent="0.45">
      <c r="A182" s="3" t="s">
        <v>192</v>
      </c>
      <c r="B182" s="3" t="s">
        <v>189</v>
      </c>
      <c r="C182" s="4">
        <v>23</v>
      </c>
      <c r="D182" s="4">
        <v>27</v>
      </c>
      <c r="E182" s="4">
        <f t="shared" si="2"/>
        <v>4</v>
      </c>
      <c r="F182">
        <v>1</v>
      </c>
      <c r="G182" t="str">
        <f>IF(Tableau1[[#This Row],[Colonne2]]=1,"OUI","")</f>
        <v>OUI</v>
      </c>
      <c r="H182">
        <v>1</v>
      </c>
    </row>
    <row r="183" spans="1:8" x14ac:dyDescent="0.45">
      <c r="A183" t="s">
        <v>193</v>
      </c>
      <c r="B183" t="s">
        <v>189</v>
      </c>
      <c r="C183" s="5">
        <v>19</v>
      </c>
      <c r="D183" s="5">
        <v>25</v>
      </c>
      <c r="E183" s="4">
        <f t="shared" si="2"/>
        <v>6</v>
      </c>
      <c r="F183">
        <v>1</v>
      </c>
      <c r="G183" t="str">
        <f>IF(Tableau1[[#This Row],[Colonne2]]=1,"OUI","")</f>
        <v>OUI</v>
      </c>
      <c r="H183">
        <v>1</v>
      </c>
    </row>
    <row r="184" spans="1:8" x14ac:dyDescent="0.45">
      <c r="A184" s="3" t="s">
        <v>194</v>
      </c>
      <c r="B184" s="3" t="s">
        <v>189</v>
      </c>
      <c r="C184" s="4">
        <v>24</v>
      </c>
      <c r="D184" s="4">
        <v>23</v>
      </c>
      <c r="E184" s="4">
        <f t="shared" si="2"/>
        <v>-1</v>
      </c>
      <c r="F184">
        <v>1</v>
      </c>
      <c r="G184" t="str">
        <f>IF(Tableau1[[#This Row],[Colonne2]]=1,"OUI","")</f>
        <v>OUI</v>
      </c>
      <c r="H184">
        <v>1</v>
      </c>
    </row>
    <row r="185" spans="1:8" x14ac:dyDescent="0.45">
      <c r="A185" t="s">
        <v>195</v>
      </c>
      <c r="B185" t="s">
        <v>189</v>
      </c>
      <c r="C185" s="5">
        <v>17</v>
      </c>
      <c r="D185" s="5">
        <v>13</v>
      </c>
      <c r="E185" s="4">
        <f t="shared" si="2"/>
        <v>-4</v>
      </c>
      <c r="F185">
        <v>1</v>
      </c>
      <c r="G185" t="str">
        <f>IF(Tableau1[[#This Row],[Colonne2]]=1,"OUI","")</f>
        <v>OUI</v>
      </c>
      <c r="H185">
        <v>1</v>
      </c>
    </row>
    <row r="186" spans="1:8" x14ac:dyDescent="0.45">
      <c r="A186" s="3" t="s">
        <v>196</v>
      </c>
      <c r="B186" s="3" t="s">
        <v>189</v>
      </c>
      <c r="C186" s="4">
        <v>17</v>
      </c>
      <c r="D186" s="4">
        <v>3</v>
      </c>
      <c r="E186" s="4">
        <f t="shared" si="2"/>
        <v>-14</v>
      </c>
      <c r="F186">
        <v>1</v>
      </c>
      <c r="G186" t="str">
        <f>IF(Tableau1[[#This Row],[Colonne2]]=1,"OUI","")</f>
        <v>OUI</v>
      </c>
      <c r="H186">
        <v>1</v>
      </c>
    </row>
    <row r="187" spans="1:8" x14ac:dyDescent="0.45">
      <c r="A187" t="s">
        <v>197</v>
      </c>
      <c r="B187" t="s">
        <v>189</v>
      </c>
      <c r="C187" s="5">
        <v>20</v>
      </c>
      <c r="D187" s="5">
        <v>25</v>
      </c>
      <c r="E187" s="4">
        <f t="shared" si="2"/>
        <v>5</v>
      </c>
      <c r="F187">
        <v>1</v>
      </c>
      <c r="G187" t="str">
        <f>IF(Tableau1[[#This Row],[Colonne2]]=1,"OUI","")</f>
        <v>OUI</v>
      </c>
      <c r="H187">
        <v>1</v>
      </c>
    </row>
    <row r="188" spans="1:8" x14ac:dyDescent="0.45">
      <c r="A188" s="3" t="s">
        <v>198</v>
      </c>
      <c r="B188" s="3" t="s">
        <v>189</v>
      </c>
      <c r="C188" s="4">
        <v>9</v>
      </c>
      <c r="D188" s="4">
        <v>18</v>
      </c>
      <c r="E188" s="4">
        <f t="shared" si="2"/>
        <v>9</v>
      </c>
      <c r="F188">
        <v>1</v>
      </c>
      <c r="G188" t="str">
        <f>IF(Tableau1[[#This Row],[Colonne2]]=1,"OUI","")</f>
        <v>OUI</v>
      </c>
      <c r="H188">
        <v>1</v>
      </c>
    </row>
    <row r="189" spans="1:8" x14ac:dyDescent="0.45">
      <c r="A189" t="s">
        <v>199</v>
      </c>
      <c r="B189" t="s">
        <v>189</v>
      </c>
      <c r="C189" s="5">
        <v>14</v>
      </c>
      <c r="D189" s="5">
        <v>12</v>
      </c>
      <c r="E189" s="4">
        <f t="shared" si="2"/>
        <v>-2</v>
      </c>
      <c r="F189">
        <v>1</v>
      </c>
      <c r="G189" t="str">
        <f>IF(Tableau1[[#This Row],[Colonne2]]=1,"OUI","")</f>
        <v>OUI</v>
      </c>
      <c r="H189">
        <v>1</v>
      </c>
    </row>
    <row r="190" spans="1:8" x14ac:dyDescent="0.45">
      <c r="A190" s="3" t="s">
        <v>200</v>
      </c>
      <c r="B190" s="3" t="s">
        <v>189</v>
      </c>
      <c r="C190" s="4">
        <v>5</v>
      </c>
      <c r="D190" s="4">
        <v>2</v>
      </c>
      <c r="E190" s="4">
        <f t="shared" si="2"/>
        <v>-3</v>
      </c>
      <c r="F190">
        <v>1</v>
      </c>
      <c r="G190" t="str">
        <f>IF(Tableau1[[#This Row],[Colonne2]]=1,"OUI","")</f>
        <v>OUI</v>
      </c>
      <c r="H190">
        <v>1</v>
      </c>
    </row>
    <row r="191" spans="1:8" x14ac:dyDescent="0.45">
      <c r="A191" t="s">
        <v>201</v>
      </c>
      <c r="B191" t="s">
        <v>189</v>
      </c>
      <c r="C191" s="5">
        <v>8</v>
      </c>
      <c r="D191" s="5">
        <v>1</v>
      </c>
      <c r="E191" s="4">
        <f t="shared" si="2"/>
        <v>-7</v>
      </c>
      <c r="F191">
        <v>1</v>
      </c>
      <c r="G191" t="str">
        <f>IF(Tableau1[[#This Row],[Colonne2]]=1,"OUI","")</f>
        <v>OUI</v>
      </c>
      <c r="H191">
        <v>1</v>
      </c>
    </row>
    <row r="192" spans="1:8" x14ac:dyDescent="0.45">
      <c r="A192" s="3" t="s">
        <v>202</v>
      </c>
      <c r="B192" s="3" t="s">
        <v>189</v>
      </c>
      <c r="C192" s="4">
        <v>8</v>
      </c>
      <c r="D192" s="4">
        <v>2</v>
      </c>
      <c r="E192" s="4">
        <f t="shared" si="2"/>
        <v>-6</v>
      </c>
      <c r="F192">
        <v>1</v>
      </c>
      <c r="G192" t="str">
        <f>IF(Tableau1[[#This Row],[Colonne2]]=1,"OUI","")</f>
        <v>OUI</v>
      </c>
      <c r="H192">
        <v>1</v>
      </c>
    </row>
    <row r="193" spans="1:8" x14ac:dyDescent="0.45">
      <c r="A193" t="s">
        <v>203</v>
      </c>
      <c r="B193" t="s">
        <v>189</v>
      </c>
      <c r="C193" s="5">
        <v>2</v>
      </c>
      <c r="D193" s="5">
        <v>2</v>
      </c>
      <c r="E193" s="4">
        <f t="shared" si="2"/>
        <v>0</v>
      </c>
      <c r="F193">
        <v>1</v>
      </c>
      <c r="G193" t="str">
        <f>IF(Tableau1[[#This Row],[Colonne2]]=1,"OUI","")</f>
        <v>OUI</v>
      </c>
      <c r="H193">
        <v>1</v>
      </c>
    </row>
    <row r="194" spans="1:8" x14ac:dyDescent="0.45">
      <c r="A194" s="3" t="s">
        <v>204</v>
      </c>
      <c r="B194" s="3" t="s">
        <v>189</v>
      </c>
      <c r="C194" s="4">
        <v>5</v>
      </c>
      <c r="D194" s="4">
        <v>1</v>
      </c>
      <c r="E194" s="4">
        <f t="shared" si="2"/>
        <v>-4</v>
      </c>
      <c r="F194">
        <v>1</v>
      </c>
      <c r="G194" t="str">
        <f>IF(Tableau1[[#This Row],[Colonne2]]=1,"OUI","")</f>
        <v>OUI</v>
      </c>
      <c r="H194">
        <v>1</v>
      </c>
    </row>
    <row r="195" spans="1:8" x14ac:dyDescent="0.45">
      <c r="A195" t="s">
        <v>205</v>
      </c>
      <c r="B195" t="s">
        <v>206</v>
      </c>
      <c r="C195" s="5">
        <v>42</v>
      </c>
      <c r="D195" s="5">
        <v>43</v>
      </c>
      <c r="E195" s="4">
        <f t="shared" ref="E195:E258" si="3">SUM(D195-C195)</f>
        <v>1</v>
      </c>
      <c r="F195">
        <v>1</v>
      </c>
      <c r="G195" t="str">
        <f>IF(Tableau1[[#This Row],[Colonne2]]=1,"OUI","")</f>
        <v>OUI</v>
      </c>
      <c r="H195">
        <v>1</v>
      </c>
    </row>
    <row r="196" spans="1:8" x14ac:dyDescent="0.45">
      <c r="A196" s="3" t="s">
        <v>207</v>
      </c>
      <c r="B196" s="3" t="s">
        <v>206</v>
      </c>
      <c r="C196" s="4">
        <v>41</v>
      </c>
      <c r="D196" s="4">
        <v>44</v>
      </c>
      <c r="E196" s="4">
        <f t="shared" si="3"/>
        <v>3</v>
      </c>
      <c r="F196">
        <v>1</v>
      </c>
      <c r="G196" t="str">
        <f>IF(Tableau1[[#This Row],[Colonne2]]=1,"OUI","")</f>
        <v>OUI</v>
      </c>
      <c r="H196">
        <v>1</v>
      </c>
    </row>
    <row r="197" spans="1:8" x14ac:dyDescent="0.45">
      <c r="A197" t="s">
        <v>208</v>
      </c>
      <c r="B197" t="s">
        <v>206</v>
      </c>
      <c r="C197" s="5">
        <v>23</v>
      </c>
      <c r="D197" s="5">
        <v>21</v>
      </c>
      <c r="E197" s="4">
        <f t="shared" si="3"/>
        <v>-2</v>
      </c>
      <c r="F197">
        <v>1</v>
      </c>
      <c r="G197" t="str">
        <f>IF(Tableau1[[#This Row],[Colonne2]]=1,"OUI","")</f>
        <v>OUI</v>
      </c>
      <c r="H197">
        <v>1</v>
      </c>
    </row>
    <row r="198" spans="1:8" x14ac:dyDescent="0.45">
      <c r="A198" s="3" t="s">
        <v>209</v>
      </c>
      <c r="B198" s="3" t="s">
        <v>206</v>
      </c>
      <c r="C198" s="4">
        <v>24</v>
      </c>
      <c r="D198" s="4">
        <v>25</v>
      </c>
      <c r="E198" s="4">
        <f t="shared" si="3"/>
        <v>1</v>
      </c>
      <c r="F198">
        <v>1</v>
      </c>
      <c r="G198" t="str">
        <f>IF(Tableau1[[#This Row],[Colonne2]]=1,"OUI","")</f>
        <v>OUI</v>
      </c>
      <c r="H198">
        <v>1</v>
      </c>
    </row>
    <row r="199" spans="1:8" x14ac:dyDescent="0.45">
      <c r="A199" t="s">
        <v>210</v>
      </c>
      <c r="B199" t="s">
        <v>206</v>
      </c>
      <c r="C199" s="5">
        <v>28</v>
      </c>
      <c r="D199" s="5">
        <v>27</v>
      </c>
      <c r="E199" s="4">
        <f t="shared" si="3"/>
        <v>-1</v>
      </c>
      <c r="F199">
        <v>1</v>
      </c>
      <c r="G199" t="str">
        <f>IF(Tableau1[[#This Row],[Colonne2]]=1,"OUI","")</f>
        <v>OUI</v>
      </c>
      <c r="H199">
        <v>1</v>
      </c>
    </row>
    <row r="200" spans="1:8" x14ac:dyDescent="0.45">
      <c r="A200" s="3" t="s">
        <v>211</v>
      </c>
      <c r="B200" s="3" t="s">
        <v>206</v>
      </c>
      <c r="C200" s="4">
        <v>19</v>
      </c>
      <c r="D200" s="4">
        <v>0</v>
      </c>
      <c r="E200" s="4">
        <f t="shared" si="3"/>
        <v>-19</v>
      </c>
      <c r="F200">
        <v>1</v>
      </c>
      <c r="G200" t="str">
        <f>IF(Tableau1[[#This Row],[Colonne2]]=1,"OUI","")</f>
        <v>OUI</v>
      </c>
      <c r="H200">
        <v>1</v>
      </c>
    </row>
    <row r="201" spans="1:8" x14ac:dyDescent="0.45">
      <c r="A201" t="s">
        <v>212</v>
      </c>
      <c r="B201" t="s">
        <v>206</v>
      </c>
      <c r="C201" s="5">
        <v>14</v>
      </c>
      <c r="D201" s="5">
        <v>11</v>
      </c>
      <c r="E201" s="4">
        <f t="shared" si="3"/>
        <v>-3</v>
      </c>
      <c r="F201">
        <v>1</v>
      </c>
      <c r="G201" t="str">
        <f>IF(Tableau1[[#This Row],[Colonne2]]=1,"OUI","")</f>
        <v>OUI</v>
      </c>
      <c r="H201">
        <v>1</v>
      </c>
    </row>
    <row r="202" spans="1:8" x14ac:dyDescent="0.45">
      <c r="A202" s="3" t="s">
        <v>213</v>
      </c>
      <c r="B202" s="3" t="s">
        <v>206</v>
      </c>
      <c r="C202" s="4">
        <v>21</v>
      </c>
      <c r="D202" s="4">
        <v>22</v>
      </c>
      <c r="E202" s="4">
        <f t="shared" si="3"/>
        <v>1</v>
      </c>
      <c r="F202">
        <v>1</v>
      </c>
      <c r="G202" t="str">
        <f>IF(Tableau1[[#This Row],[Colonne2]]=1,"OUI","")</f>
        <v>OUI</v>
      </c>
      <c r="H202">
        <v>1</v>
      </c>
    </row>
    <row r="203" spans="1:8" x14ac:dyDescent="0.45">
      <c r="A203" t="s">
        <v>214</v>
      </c>
      <c r="B203" t="s">
        <v>206</v>
      </c>
      <c r="C203" s="5">
        <v>17</v>
      </c>
      <c r="D203" s="5">
        <v>11</v>
      </c>
      <c r="E203" s="4">
        <f t="shared" si="3"/>
        <v>-6</v>
      </c>
      <c r="F203">
        <v>1</v>
      </c>
      <c r="G203" t="str">
        <f>IF(Tableau1[[#This Row],[Colonne2]]=1,"OUI","")</f>
        <v>OUI</v>
      </c>
      <c r="H203">
        <v>1</v>
      </c>
    </row>
    <row r="204" spans="1:8" x14ac:dyDescent="0.45">
      <c r="A204" s="3" t="s">
        <v>215</v>
      </c>
      <c r="B204" s="3" t="s">
        <v>206</v>
      </c>
      <c r="C204" s="4">
        <v>17</v>
      </c>
      <c r="D204" s="4">
        <v>13</v>
      </c>
      <c r="E204" s="4">
        <f t="shared" si="3"/>
        <v>-4</v>
      </c>
      <c r="F204">
        <v>1</v>
      </c>
      <c r="G204" t="str">
        <f>IF(Tableau1[[#This Row],[Colonne2]]=1,"OUI","")</f>
        <v>OUI</v>
      </c>
      <c r="H204">
        <v>1</v>
      </c>
    </row>
    <row r="205" spans="1:8" x14ac:dyDescent="0.45">
      <c r="A205" t="s">
        <v>216</v>
      </c>
      <c r="B205" t="s">
        <v>206</v>
      </c>
      <c r="C205" s="5">
        <v>18</v>
      </c>
      <c r="D205" s="5">
        <v>17</v>
      </c>
      <c r="E205" s="4">
        <f t="shared" si="3"/>
        <v>-1</v>
      </c>
      <c r="F205">
        <v>1</v>
      </c>
      <c r="G205" t="str">
        <f>IF(Tableau1[[#This Row],[Colonne2]]=1,"OUI","")</f>
        <v>OUI</v>
      </c>
      <c r="H205">
        <v>1</v>
      </c>
    </row>
    <row r="206" spans="1:8" x14ac:dyDescent="0.45">
      <c r="A206" s="3" t="s">
        <v>217</v>
      </c>
      <c r="B206" s="3" t="s">
        <v>206</v>
      </c>
      <c r="C206" s="4">
        <v>12</v>
      </c>
      <c r="D206" s="4">
        <v>0</v>
      </c>
      <c r="E206" s="4">
        <f t="shared" si="3"/>
        <v>-12</v>
      </c>
      <c r="F206">
        <v>1</v>
      </c>
      <c r="G206" t="str">
        <f>IF(Tableau1[[#This Row],[Colonne2]]=1,"OUI","")</f>
        <v>OUI</v>
      </c>
      <c r="H206">
        <v>1</v>
      </c>
    </row>
    <row r="207" spans="1:8" x14ac:dyDescent="0.45">
      <c r="A207" t="s">
        <v>218</v>
      </c>
      <c r="B207" t="s">
        <v>206</v>
      </c>
      <c r="C207" s="5">
        <v>7</v>
      </c>
      <c r="D207" s="5">
        <v>0</v>
      </c>
      <c r="E207" s="4">
        <f t="shared" si="3"/>
        <v>-7</v>
      </c>
      <c r="F207">
        <v>1</v>
      </c>
      <c r="G207" t="str">
        <f>IF(Tableau1[[#This Row],[Colonne2]]=1,"OUI","")</f>
        <v>OUI</v>
      </c>
      <c r="H207">
        <v>1</v>
      </c>
    </row>
    <row r="208" spans="1:8" x14ac:dyDescent="0.45">
      <c r="A208" s="3" t="s">
        <v>219</v>
      </c>
      <c r="B208" s="3" t="s">
        <v>206</v>
      </c>
      <c r="C208" s="4">
        <v>14</v>
      </c>
      <c r="D208" s="4">
        <v>8</v>
      </c>
      <c r="E208" s="4">
        <f t="shared" si="3"/>
        <v>-6</v>
      </c>
      <c r="F208">
        <v>1</v>
      </c>
      <c r="G208" t="str">
        <f>IF(Tableau1[[#This Row],[Colonne2]]=1,"OUI","")</f>
        <v>OUI</v>
      </c>
      <c r="H208">
        <v>1</v>
      </c>
    </row>
    <row r="209" spans="1:8" x14ac:dyDescent="0.45">
      <c r="A209" t="s">
        <v>220</v>
      </c>
      <c r="B209" t="s">
        <v>206</v>
      </c>
      <c r="C209" s="5">
        <v>10</v>
      </c>
      <c r="D209" s="5">
        <v>0</v>
      </c>
      <c r="E209" s="4">
        <f t="shared" si="3"/>
        <v>-10</v>
      </c>
      <c r="F209">
        <v>1</v>
      </c>
      <c r="G209" t="str">
        <f>IF(Tableau1[[#This Row],[Colonne2]]=1,"OUI","")</f>
        <v>OUI</v>
      </c>
      <c r="H209">
        <v>1</v>
      </c>
    </row>
    <row r="210" spans="1:8" x14ac:dyDescent="0.45">
      <c r="A210" s="3" t="s">
        <v>221</v>
      </c>
      <c r="B210" s="3" t="s">
        <v>206</v>
      </c>
      <c r="C210" s="4">
        <v>7</v>
      </c>
      <c r="D210" s="4">
        <v>0</v>
      </c>
      <c r="E210" s="4">
        <f t="shared" si="3"/>
        <v>-7</v>
      </c>
      <c r="F210">
        <v>1</v>
      </c>
      <c r="G210" t="str">
        <f>IF(Tableau1[[#This Row],[Colonne2]]=1,"OUI","")</f>
        <v>OUI</v>
      </c>
      <c r="H210">
        <v>1</v>
      </c>
    </row>
    <row r="211" spans="1:8" x14ac:dyDescent="0.45">
      <c r="A211" t="s">
        <v>222</v>
      </c>
      <c r="B211" t="s">
        <v>223</v>
      </c>
      <c r="C211" s="5">
        <v>52</v>
      </c>
      <c r="D211" s="5">
        <v>52</v>
      </c>
      <c r="E211" s="4">
        <f t="shared" si="3"/>
        <v>0</v>
      </c>
      <c r="F211">
        <v>1</v>
      </c>
      <c r="G211" t="str">
        <f>IF(Tableau1[[#This Row],[Colonne2]]=1,"OUI","")</f>
        <v>OUI</v>
      </c>
      <c r="H211">
        <v>1</v>
      </c>
    </row>
    <row r="212" spans="1:8" x14ac:dyDescent="0.45">
      <c r="A212" s="3" t="s">
        <v>224</v>
      </c>
      <c r="B212" s="3" t="s">
        <v>223</v>
      </c>
      <c r="C212" s="4">
        <v>54</v>
      </c>
      <c r="D212" s="4">
        <v>0</v>
      </c>
      <c r="E212" s="4">
        <f t="shared" si="3"/>
        <v>-54</v>
      </c>
      <c r="F212">
        <v>1</v>
      </c>
      <c r="G212" t="str">
        <f>IF(Tableau1[[#This Row],[Colonne2]]=1,"OUI","")</f>
        <v>OUI</v>
      </c>
      <c r="H212">
        <v>1</v>
      </c>
    </row>
    <row r="213" spans="1:8" x14ac:dyDescent="0.45">
      <c r="A213" t="s">
        <v>225</v>
      </c>
      <c r="B213" t="s">
        <v>223</v>
      </c>
      <c r="C213" s="5">
        <v>39</v>
      </c>
      <c r="D213" s="5">
        <v>40</v>
      </c>
      <c r="E213" s="4">
        <f t="shared" si="3"/>
        <v>1</v>
      </c>
      <c r="F213">
        <v>1</v>
      </c>
      <c r="G213" t="str">
        <f>IF(Tableau1[[#This Row],[Colonne2]]=1,"OUI","")</f>
        <v>OUI</v>
      </c>
      <c r="H213">
        <v>1</v>
      </c>
    </row>
    <row r="214" spans="1:8" x14ac:dyDescent="0.45">
      <c r="A214" s="3" t="s">
        <v>226</v>
      </c>
      <c r="B214" s="3" t="s">
        <v>223</v>
      </c>
      <c r="C214" s="4">
        <v>25</v>
      </c>
      <c r="D214" s="4">
        <v>25</v>
      </c>
      <c r="E214" s="4">
        <f t="shared" si="3"/>
        <v>0</v>
      </c>
      <c r="F214">
        <v>1</v>
      </c>
      <c r="G214" t="str">
        <f>IF(Tableau1[[#This Row],[Colonne2]]=1,"OUI","")</f>
        <v>OUI</v>
      </c>
      <c r="H214">
        <v>1</v>
      </c>
    </row>
    <row r="215" spans="1:8" x14ac:dyDescent="0.45">
      <c r="A215" t="s">
        <v>227</v>
      </c>
      <c r="B215" t="s">
        <v>223</v>
      </c>
      <c r="C215" s="5">
        <v>34</v>
      </c>
      <c r="D215" s="5">
        <v>27</v>
      </c>
      <c r="E215" s="4">
        <f t="shared" si="3"/>
        <v>-7</v>
      </c>
      <c r="F215">
        <v>1</v>
      </c>
      <c r="G215" t="str">
        <f>IF(Tableau1[[#This Row],[Colonne2]]=1,"OUI","")</f>
        <v>OUI</v>
      </c>
      <c r="H215">
        <v>1</v>
      </c>
    </row>
    <row r="216" spans="1:8" x14ac:dyDescent="0.45">
      <c r="A216" s="3" t="s">
        <v>228</v>
      </c>
      <c r="B216" s="3" t="s">
        <v>223</v>
      </c>
      <c r="C216" s="4">
        <v>20</v>
      </c>
      <c r="D216" s="4">
        <v>0</v>
      </c>
      <c r="E216" s="4">
        <f t="shared" si="3"/>
        <v>-20</v>
      </c>
      <c r="F216">
        <v>1</v>
      </c>
      <c r="G216" t="str">
        <f>IF(Tableau1[[#This Row],[Colonne2]]=1,"OUI","")</f>
        <v>OUI</v>
      </c>
      <c r="H216">
        <v>1</v>
      </c>
    </row>
    <row r="217" spans="1:8" x14ac:dyDescent="0.45">
      <c r="A217" t="s">
        <v>229</v>
      </c>
      <c r="B217" t="s">
        <v>223</v>
      </c>
      <c r="C217" s="5">
        <v>20</v>
      </c>
      <c r="D217" s="5">
        <v>0</v>
      </c>
      <c r="E217" s="4">
        <f t="shared" si="3"/>
        <v>-20</v>
      </c>
      <c r="F217">
        <v>1</v>
      </c>
      <c r="G217" t="str">
        <f>IF(Tableau1[[#This Row],[Colonne2]]=1,"OUI","")</f>
        <v>OUI</v>
      </c>
      <c r="H217">
        <v>1</v>
      </c>
    </row>
    <row r="218" spans="1:8" x14ac:dyDescent="0.45">
      <c r="A218" s="3" t="s">
        <v>230</v>
      </c>
      <c r="B218" s="3" t="s">
        <v>223</v>
      </c>
      <c r="C218" s="4">
        <v>19</v>
      </c>
      <c r="D218" s="4">
        <v>16</v>
      </c>
      <c r="E218" s="4">
        <f t="shared" si="3"/>
        <v>-3</v>
      </c>
      <c r="F218">
        <v>1</v>
      </c>
      <c r="G218" t="str">
        <f>IF(Tableau1[[#This Row],[Colonne2]]=1,"OUI","")</f>
        <v>OUI</v>
      </c>
      <c r="H218">
        <v>1</v>
      </c>
    </row>
    <row r="219" spans="1:8" x14ac:dyDescent="0.45">
      <c r="A219" t="s">
        <v>231</v>
      </c>
      <c r="B219" t="s">
        <v>223</v>
      </c>
      <c r="C219" s="5">
        <v>17</v>
      </c>
      <c r="D219" s="5">
        <v>20</v>
      </c>
      <c r="E219" s="4">
        <f t="shared" si="3"/>
        <v>3</v>
      </c>
      <c r="F219">
        <v>1</v>
      </c>
      <c r="G219" t="str">
        <f>IF(Tableau1[[#This Row],[Colonne2]]=1,"OUI","")</f>
        <v>OUI</v>
      </c>
      <c r="H219">
        <v>1</v>
      </c>
    </row>
    <row r="220" spans="1:8" x14ac:dyDescent="0.45">
      <c r="A220" s="3" t="s">
        <v>232</v>
      </c>
      <c r="B220" s="3" t="s">
        <v>223</v>
      </c>
      <c r="C220" s="4">
        <v>9</v>
      </c>
      <c r="D220" s="4">
        <v>2</v>
      </c>
      <c r="E220" s="4">
        <f t="shared" si="3"/>
        <v>-7</v>
      </c>
      <c r="F220">
        <v>1</v>
      </c>
      <c r="G220" t="str">
        <f>IF(Tableau1[[#This Row],[Colonne2]]=1,"OUI","")</f>
        <v>OUI</v>
      </c>
      <c r="H220">
        <v>1</v>
      </c>
    </row>
    <row r="221" spans="1:8" x14ac:dyDescent="0.45">
      <c r="A221" t="s">
        <v>233</v>
      </c>
      <c r="B221" t="s">
        <v>223</v>
      </c>
      <c r="C221" s="5">
        <v>17</v>
      </c>
      <c r="D221" s="5">
        <v>22</v>
      </c>
      <c r="E221" s="4">
        <f t="shared" si="3"/>
        <v>5</v>
      </c>
      <c r="F221">
        <v>1</v>
      </c>
      <c r="G221" t="str">
        <f>IF(Tableau1[[#This Row],[Colonne2]]=1,"OUI","")</f>
        <v>OUI</v>
      </c>
      <c r="H221">
        <v>1</v>
      </c>
    </row>
    <row r="222" spans="1:8" x14ac:dyDescent="0.45">
      <c r="A222" s="3" t="s">
        <v>234</v>
      </c>
      <c r="B222" s="3" t="s">
        <v>223</v>
      </c>
      <c r="C222" s="4">
        <v>12</v>
      </c>
      <c r="D222" s="4">
        <v>17</v>
      </c>
      <c r="E222" s="4">
        <f t="shared" si="3"/>
        <v>5</v>
      </c>
      <c r="F222">
        <v>1</v>
      </c>
      <c r="G222" t="str">
        <f>IF(Tableau1[[#This Row],[Colonne2]]=1,"OUI","")</f>
        <v>OUI</v>
      </c>
      <c r="H222">
        <v>1</v>
      </c>
    </row>
    <row r="223" spans="1:8" x14ac:dyDescent="0.45">
      <c r="A223" t="s">
        <v>235</v>
      </c>
      <c r="B223" t="s">
        <v>223</v>
      </c>
      <c r="C223" s="5">
        <v>6</v>
      </c>
      <c r="D223" s="5">
        <v>6</v>
      </c>
      <c r="E223" s="4">
        <f t="shared" si="3"/>
        <v>0</v>
      </c>
      <c r="F223">
        <v>1</v>
      </c>
      <c r="G223" t="str">
        <f>IF(Tableau1[[#This Row],[Colonne2]]=1,"OUI","")</f>
        <v>OUI</v>
      </c>
      <c r="H223">
        <v>1</v>
      </c>
    </row>
    <row r="224" spans="1:8" x14ac:dyDescent="0.45">
      <c r="A224" s="3" t="s">
        <v>236</v>
      </c>
      <c r="B224" s="3" t="s">
        <v>223</v>
      </c>
      <c r="C224" s="4">
        <v>11</v>
      </c>
      <c r="D224" s="4">
        <v>13</v>
      </c>
      <c r="E224" s="4">
        <f t="shared" si="3"/>
        <v>2</v>
      </c>
      <c r="F224">
        <v>1</v>
      </c>
      <c r="G224" t="str">
        <f>IF(Tableau1[[#This Row],[Colonne2]]=1,"OUI","")</f>
        <v>OUI</v>
      </c>
      <c r="H224">
        <v>1</v>
      </c>
    </row>
    <row r="225" spans="1:8" x14ac:dyDescent="0.45">
      <c r="A225" t="s">
        <v>237</v>
      </c>
      <c r="B225" t="s">
        <v>223</v>
      </c>
      <c r="C225" s="5">
        <v>5</v>
      </c>
      <c r="D225" s="5">
        <v>0</v>
      </c>
      <c r="E225" s="4">
        <f t="shared" si="3"/>
        <v>-5</v>
      </c>
      <c r="F225">
        <v>1</v>
      </c>
      <c r="G225" t="str">
        <f>IF(Tableau1[[#This Row],[Colonne2]]=1,"OUI","")</f>
        <v>OUI</v>
      </c>
      <c r="H225">
        <v>1</v>
      </c>
    </row>
    <row r="226" spans="1:8" x14ac:dyDescent="0.45">
      <c r="A226" s="3" t="s">
        <v>238</v>
      </c>
      <c r="B226" s="3" t="s">
        <v>223</v>
      </c>
      <c r="C226" s="4">
        <v>6</v>
      </c>
      <c r="D226" s="4">
        <v>1</v>
      </c>
      <c r="E226" s="4">
        <f t="shared" si="3"/>
        <v>-5</v>
      </c>
      <c r="F226">
        <v>1</v>
      </c>
      <c r="G226" t="str">
        <f>IF(Tableau1[[#This Row],[Colonne2]]=1,"OUI","")</f>
        <v>OUI</v>
      </c>
      <c r="H226">
        <v>1</v>
      </c>
    </row>
    <row r="227" spans="1:8" x14ac:dyDescent="0.45">
      <c r="A227" t="s">
        <v>239</v>
      </c>
      <c r="B227" t="s">
        <v>240</v>
      </c>
      <c r="C227" s="5">
        <v>45</v>
      </c>
      <c r="D227" s="5">
        <v>50</v>
      </c>
      <c r="E227" s="4">
        <f t="shared" si="3"/>
        <v>5</v>
      </c>
      <c r="F227">
        <v>1</v>
      </c>
      <c r="G227" t="str">
        <f>IF(Tableau1[[#This Row],[Colonne2]]=1,"OUI","")</f>
        <v>OUI</v>
      </c>
      <c r="H227">
        <v>1</v>
      </c>
    </row>
    <row r="228" spans="1:8" x14ac:dyDescent="0.45">
      <c r="A228" s="3" t="s">
        <v>241</v>
      </c>
      <c r="B228" s="3" t="s">
        <v>240</v>
      </c>
      <c r="C228" s="4">
        <v>31</v>
      </c>
      <c r="D228" s="4">
        <v>38</v>
      </c>
      <c r="E228" s="4">
        <f t="shared" si="3"/>
        <v>7</v>
      </c>
      <c r="F228">
        <v>1</v>
      </c>
      <c r="G228" t="str">
        <f>IF(Tableau1[[#This Row],[Colonne2]]=1,"OUI","")</f>
        <v>OUI</v>
      </c>
      <c r="H228">
        <v>1</v>
      </c>
    </row>
    <row r="229" spans="1:8" x14ac:dyDescent="0.45">
      <c r="A229" t="s">
        <v>242</v>
      </c>
      <c r="B229" t="s">
        <v>240</v>
      </c>
      <c r="C229" s="5">
        <v>40</v>
      </c>
      <c r="D229" s="5">
        <v>37</v>
      </c>
      <c r="E229" s="4">
        <f t="shared" si="3"/>
        <v>-3</v>
      </c>
      <c r="F229">
        <v>1</v>
      </c>
      <c r="G229" t="str">
        <f>IF(Tableau1[[#This Row],[Colonne2]]=1,"OUI","")</f>
        <v>OUI</v>
      </c>
      <c r="H229">
        <v>1</v>
      </c>
    </row>
    <row r="230" spans="1:8" x14ac:dyDescent="0.45">
      <c r="A230" s="3" t="s">
        <v>243</v>
      </c>
      <c r="B230" s="3" t="s">
        <v>240</v>
      </c>
      <c r="C230" s="4">
        <v>21</v>
      </c>
      <c r="D230" s="4">
        <v>33</v>
      </c>
      <c r="E230" s="4">
        <f t="shared" si="3"/>
        <v>12</v>
      </c>
      <c r="F230">
        <v>1</v>
      </c>
      <c r="G230" t="str">
        <f>IF(Tableau1[[#This Row],[Colonne2]]=1,"OUI","")</f>
        <v>OUI</v>
      </c>
      <c r="H230">
        <v>1</v>
      </c>
    </row>
    <row r="231" spans="1:8" x14ac:dyDescent="0.45">
      <c r="A231" t="s">
        <v>244</v>
      </c>
      <c r="B231" t="s">
        <v>240</v>
      </c>
      <c r="C231" s="5">
        <v>34</v>
      </c>
      <c r="D231" s="5">
        <v>29</v>
      </c>
      <c r="E231" s="4">
        <f t="shared" si="3"/>
        <v>-5</v>
      </c>
      <c r="F231">
        <v>1</v>
      </c>
      <c r="G231" t="str">
        <f>IF(Tableau1[[#This Row],[Colonne2]]=1,"OUI","")</f>
        <v>OUI</v>
      </c>
      <c r="H231">
        <v>1</v>
      </c>
    </row>
    <row r="232" spans="1:8" x14ac:dyDescent="0.45">
      <c r="A232" s="3" t="s">
        <v>245</v>
      </c>
      <c r="B232" s="3" t="s">
        <v>240</v>
      </c>
      <c r="C232" s="4">
        <v>28</v>
      </c>
      <c r="D232" s="4">
        <v>19</v>
      </c>
      <c r="E232" s="4">
        <f t="shared" si="3"/>
        <v>-9</v>
      </c>
      <c r="F232">
        <v>1</v>
      </c>
      <c r="G232" t="str">
        <f>IF(Tableau1[[#This Row],[Colonne2]]=1,"OUI","")</f>
        <v>OUI</v>
      </c>
      <c r="H232">
        <v>1</v>
      </c>
    </row>
    <row r="233" spans="1:8" x14ac:dyDescent="0.45">
      <c r="A233" t="s">
        <v>246</v>
      </c>
      <c r="B233" t="s">
        <v>240</v>
      </c>
      <c r="C233" s="5">
        <v>17</v>
      </c>
      <c r="D233" s="5">
        <v>21</v>
      </c>
      <c r="E233" s="4">
        <f t="shared" si="3"/>
        <v>4</v>
      </c>
      <c r="F233">
        <v>1</v>
      </c>
      <c r="G233" t="str">
        <f>IF(Tableau1[[#This Row],[Colonne2]]=1,"OUI","")</f>
        <v>OUI</v>
      </c>
      <c r="H233">
        <v>1</v>
      </c>
    </row>
    <row r="234" spans="1:8" x14ac:dyDescent="0.45">
      <c r="A234" s="3" t="s">
        <v>247</v>
      </c>
      <c r="B234" s="3" t="s">
        <v>240</v>
      </c>
      <c r="C234" s="4">
        <v>15</v>
      </c>
      <c r="D234" s="4">
        <v>11</v>
      </c>
      <c r="E234" s="4">
        <f t="shared" si="3"/>
        <v>-4</v>
      </c>
      <c r="F234">
        <v>1</v>
      </c>
      <c r="G234" t="str">
        <f>IF(Tableau1[[#This Row],[Colonne2]]=1,"OUI","")</f>
        <v>OUI</v>
      </c>
      <c r="H234">
        <v>1</v>
      </c>
    </row>
    <row r="235" spans="1:8" x14ac:dyDescent="0.45">
      <c r="A235" t="s">
        <v>248</v>
      </c>
      <c r="B235" t="s">
        <v>240</v>
      </c>
      <c r="C235" s="5">
        <v>23</v>
      </c>
      <c r="D235" s="5">
        <v>21</v>
      </c>
      <c r="E235" s="4">
        <f t="shared" si="3"/>
        <v>-2</v>
      </c>
      <c r="F235">
        <v>1</v>
      </c>
      <c r="G235" t="str">
        <f>IF(Tableau1[[#This Row],[Colonne2]]=1,"OUI","")</f>
        <v>OUI</v>
      </c>
      <c r="H235">
        <v>1</v>
      </c>
    </row>
    <row r="236" spans="1:8" x14ac:dyDescent="0.45">
      <c r="A236" s="3" t="s">
        <v>249</v>
      </c>
      <c r="B236" s="3" t="s">
        <v>240</v>
      </c>
      <c r="C236" s="4">
        <v>13</v>
      </c>
      <c r="D236" s="4">
        <v>6</v>
      </c>
      <c r="E236" s="4">
        <f t="shared" si="3"/>
        <v>-7</v>
      </c>
      <c r="F236">
        <v>1</v>
      </c>
      <c r="G236" t="str">
        <f>IF(Tableau1[[#This Row],[Colonne2]]=1,"OUI","")</f>
        <v>OUI</v>
      </c>
      <c r="H236">
        <v>1</v>
      </c>
    </row>
    <row r="237" spans="1:8" x14ac:dyDescent="0.45">
      <c r="A237" t="s">
        <v>250</v>
      </c>
      <c r="B237" t="s">
        <v>240</v>
      </c>
      <c r="C237" s="5">
        <v>12</v>
      </c>
      <c r="D237" s="5">
        <v>11</v>
      </c>
      <c r="E237" s="4">
        <f t="shared" si="3"/>
        <v>-1</v>
      </c>
      <c r="F237">
        <v>1</v>
      </c>
      <c r="G237" t="str">
        <f>IF(Tableau1[[#This Row],[Colonne2]]=1,"OUI","")</f>
        <v>OUI</v>
      </c>
      <c r="H237">
        <v>1</v>
      </c>
    </row>
    <row r="238" spans="1:8" x14ac:dyDescent="0.45">
      <c r="A238" s="3" t="s">
        <v>251</v>
      </c>
      <c r="B238" s="3" t="s">
        <v>240</v>
      </c>
      <c r="C238" s="4">
        <v>14</v>
      </c>
      <c r="D238" s="4">
        <v>2</v>
      </c>
      <c r="E238" s="4">
        <f t="shared" si="3"/>
        <v>-12</v>
      </c>
      <c r="F238">
        <v>1</v>
      </c>
      <c r="G238" t="str">
        <f>IF(Tableau1[[#This Row],[Colonne2]]=1,"OUI","")</f>
        <v>OUI</v>
      </c>
      <c r="H238">
        <v>1</v>
      </c>
    </row>
    <row r="239" spans="1:8" x14ac:dyDescent="0.45">
      <c r="A239" t="s">
        <v>252</v>
      </c>
      <c r="B239" t="s">
        <v>240</v>
      </c>
      <c r="C239" s="5">
        <v>4</v>
      </c>
      <c r="D239" s="5">
        <v>1</v>
      </c>
      <c r="E239" s="4">
        <f t="shared" si="3"/>
        <v>-3</v>
      </c>
      <c r="F239">
        <v>1</v>
      </c>
      <c r="G239" t="str">
        <f>IF(Tableau1[[#This Row],[Colonne2]]=1,"OUI","")</f>
        <v>OUI</v>
      </c>
      <c r="H239">
        <v>1</v>
      </c>
    </row>
    <row r="240" spans="1:8" x14ac:dyDescent="0.45">
      <c r="A240" s="3" t="s">
        <v>253</v>
      </c>
      <c r="B240" s="3" t="s">
        <v>240</v>
      </c>
      <c r="C240" s="4">
        <v>6</v>
      </c>
      <c r="D240" s="4">
        <v>0</v>
      </c>
      <c r="E240" s="4">
        <f t="shared" si="3"/>
        <v>-6</v>
      </c>
      <c r="F240">
        <v>1</v>
      </c>
      <c r="G240" t="str">
        <f>IF(Tableau1[[#This Row],[Colonne2]]=1,"OUI","")</f>
        <v>OUI</v>
      </c>
      <c r="H240">
        <v>1</v>
      </c>
    </row>
    <row r="241" spans="1:8" x14ac:dyDescent="0.45">
      <c r="A241" t="s">
        <v>254</v>
      </c>
      <c r="B241" t="s">
        <v>240</v>
      </c>
      <c r="C241" s="5">
        <v>4</v>
      </c>
      <c r="D241" s="5">
        <v>0</v>
      </c>
      <c r="E241" s="4">
        <f t="shared" si="3"/>
        <v>-4</v>
      </c>
      <c r="F241">
        <v>1</v>
      </c>
      <c r="G241" t="str">
        <f>IF(Tableau1[[#This Row],[Colonne2]]=1,"OUI","")</f>
        <v>OUI</v>
      </c>
      <c r="H241">
        <v>1</v>
      </c>
    </row>
    <row r="242" spans="1:8" x14ac:dyDescent="0.45">
      <c r="A242" s="3" t="s">
        <v>255</v>
      </c>
      <c r="B242" s="3" t="s">
        <v>240</v>
      </c>
      <c r="C242" s="4">
        <v>4</v>
      </c>
      <c r="D242" s="4">
        <v>0</v>
      </c>
      <c r="E242" s="4">
        <f t="shared" si="3"/>
        <v>-4</v>
      </c>
      <c r="F242">
        <v>1</v>
      </c>
      <c r="G242" t="str">
        <f>IF(Tableau1[[#This Row],[Colonne2]]=1,"OUI","")</f>
        <v>OUI</v>
      </c>
      <c r="H242">
        <v>1</v>
      </c>
    </row>
    <row r="243" spans="1:8" x14ac:dyDescent="0.45">
      <c r="A243" t="s">
        <v>256</v>
      </c>
      <c r="B243" t="s">
        <v>257</v>
      </c>
      <c r="C243" s="5">
        <v>40</v>
      </c>
      <c r="D243" s="5">
        <v>40</v>
      </c>
      <c r="E243" s="4">
        <f t="shared" si="3"/>
        <v>0</v>
      </c>
      <c r="F243">
        <v>1</v>
      </c>
      <c r="G243" t="str">
        <f>IF(Tableau1[[#This Row],[Colonne2]]=1,"OUI","")</f>
        <v>OUI</v>
      </c>
      <c r="H243">
        <v>1</v>
      </c>
    </row>
    <row r="244" spans="1:8" x14ac:dyDescent="0.45">
      <c r="A244" s="3" t="s">
        <v>258</v>
      </c>
      <c r="B244" s="3" t="s">
        <v>257</v>
      </c>
      <c r="C244" s="4">
        <v>44</v>
      </c>
      <c r="D244" s="4">
        <v>38</v>
      </c>
      <c r="E244" s="4">
        <f t="shared" si="3"/>
        <v>-6</v>
      </c>
      <c r="F244">
        <v>1</v>
      </c>
      <c r="G244" t="str">
        <f>IF(Tableau1[[#This Row],[Colonne2]]=1,"OUI","")</f>
        <v>OUI</v>
      </c>
      <c r="H244">
        <v>1</v>
      </c>
    </row>
    <row r="245" spans="1:8" x14ac:dyDescent="0.45">
      <c r="A245" t="s">
        <v>259</v>
      </c>
      <c r="B245" t="s">
        <v>257</v>
      </c>
      <c r="C245" s="5">
        <v>38</v>
      </c>
      <c r="D245" s="5">
        <v>34</v>
      </c>
      <c r="E245" s="4">
        <f t="shared" si="3"/>
        <v>-4</v>
      </c>
      <c r="F245">
        <v>1</v>
      </c>
      <c r="G245" t="str">
        <f>IF(Tableau1[[#This Row],[Colonne2]]=1,"OUI","")</f>
        <v>OUI</v>
      </c>
      <c r="H245">
        <v>1</v>
      </c>
    </row>
    <row r="246" spans="1:8" x14ac:dyDescent="0.45">
      <c r="A246" s="3" t="s">
        <v>260</v>
      </c>
      <c r="B246" s="3" t="s">
        <v>257</v>
      </c>
      <c r="C246" s="4">
        <v>23</v>
      </c>
      <c r="D246" s="4">
        <v>27</v>
      </c>
      <c r="E246" s="4">
        <f t="shared" si="3"/>
        <v>4</v>
      </c>
      <c r="F246">
        <v>1</v>
      </c>
      <c r="G246" t="str">
        <f>IF(Tableau1[[#This Row],[Colonne2]]=1,"OUI","")</f>
        <v>OUI</v>
      </c>
      <c r="H246">
        <v>1</v>
      </c>
    </row>
    <row r="247" spans="1:8" x14ac:dyDescent="0.45">
      <c r="A247" t="s">
        <v>261</v>
      </c>
      <c r="B247" t="s">
        <v>257</v>
      </c>
      <c r="C247" s="5">
        <v>26</v>
      </c>
      <c r="D247" s="5">
        <v>20</v>
      </c>
      <c r="E247" s="4">
        <f t="shared" si="3"/>
        <v>-6</v>
      </c>
      <c r="F247">
        <v>1</v>
      </c>
      <c r="G247" t="str">
        <f>IF(Tableau1[[#This Row],[Colonne2]]=1,"OUI","")</f>
        <v>OUI</v>
      </c>
      <c r="H247">
        <v>1</v>
      </c>
    </row>
    <row r="248" spans="1:8" x14ac:dyDescent="0.45">
      <c r="A248" s="3" t="s">
        <v>262</v>
      </c>
      <c r="B248" s="3" t="s">
        <v>257</v>
      </c>
      <c r="C248" s="4">
        <v>30</v>
      </c>
      <c r="D248" s="4">
        <v>25</v>
      </c>
      <c r="E248" s="4">
        <f t="shared" si="3"/>
        <v>-5</v>
      </c>
      <c r="F248">
        <v>1</v>
      </c>
      <c r="G248" t="str">
        <f>IF(Tableau1[[#This Row],[Colonne2]]=1,"OUI","")</f>
        <v>OUI</v>
      </c>
      <c r="H248">
        <v>1</v>
      </c>
    </row>
    <row r="249" spans="1:8" x14ac:dyDescent="0.45">
      <c r="A249" t="s">
        <v>263</v>
      </c>
      <c r="B249" t="s">
        <v>257</v>
      </c>
      <c r="C249" s="5">
        <v>20</v>
      </c>
      <c r="D249" s="5">
        <v>17</v>
      </c>
      <c r="E249" s="4">
        <f t="shared" si="3"/>
        <v>-3</v>
      </c>
      <c r="F249">
        <v>1</v>
      </c>
      <c r="G249" t="str">
        <f>IF(Tableau1[[#This Row],[Colonne2]]=1,"OUI","")</f>
        <v>OUI</v>
      </c>
      <c r="H249">
        <v>1</v>
      </c>
    </row>
    <row r="250" spans="1:8" x14ac:dyDescent="0.45">
      <c r="A250" s="3" t="s">
        <v>264</v>
      </c>
      <c r="B250" s="3" t="s">
        <v>257</v>
      </c>
      <c r="C250" s="4">
        <v>19</v>
      </c>
      <c r="D250" s="4">
        <v>12</v>
      </c>
      <c r="E250" s="4">
        <f t="shared" si="3"/>
        <v>-7</v>
      </c>
      <c r="F250">
        <v>1</v>
      </c>
      <c r="G250" t="str">
        <f>IF(Tableau1[[#This Row],[Colonne2]]=1,"OUI","")</f>
        <v>OUI</v>
      </c>
      <c r="H250">
        <v>1</v>
      </c>
    </row>
    <row r="251" spans="1:8" x14ac:dyDescent="0.45">
      <c r="A251" t="s">
        <v>265</v>
      </c>
      <c r="B251" t="s">
        <v>257</v>
      </c>
      <c r="C251" s="5">
        <v>12</v>
      </c>
      <c r="D251" s="5">
        <v>2</v>
      </c>
      <c r="E251" s="4">
        <f t="shared" si="3"/>
        <v>-10</v>
      </c>
      <c r="F251">
        <v>1</v>
      </c>
      <c r="G251" t="str">
        <f>IF(Tableau1[[#This Row],[Colonne2]]=1,"OUI","")</f>
        <v>OUI</v>
      </c>
      <c r="H251">
        <v>1</v>
      </c>
    </row>
    <row r="252" spans="1:8" x14ac:dyDescent="0.45">
      <c r="A252" s="3" t="s">
        <v>266</v>
      </c>
      <c r="B252" s="3" t="s">
        <v>257</v>
      </c>
      <c r="C252" s="4">
        <v>14</v>
      </c>
      <c r="D252" s="4">
        <v>0</v>
      </c>
      <c r="E252" s="4">
        <f t="shared" si="3"/>
        <v>-14</v>
      </c>
      <c r="F252">
        <v>1</v>
      </c>
      <c r="G252" t="str">
        <f>IF(Tableau1[[#This Row],[Colonne2]]=1,"OUI","")</f>
        <v>OUI</v>
      </c>
      <c r="H252">
        <v>1</v>
      </c>
    </row>
    <row r="253" spans="1:8" x14ac:dyDescent="0.45">
      <c r="A253" t="s">
        <v>267</v>
      </c>
      <c r="B253" t="s">
        <v>257</v>
      </c>
      <c r="C253" s="5">
        <v>12</v>
      </c>
      <c r="D253" s="5">
        <v>0</v>
      </c>
      <c r="E253" s="4">
        <f t="shared" si="3"/>
        <v>-12</v>
      </c>
      <c r="F253">
        <v>1</v>
      </c>
      <c r="G253" t="str">
        <f>IF(Tableau1[[#This Row],[Colonne2]]=1,"OUI","")</f>
        <v>OUI</v>
      </c>
      <c r="H253">
        <v>1</v>
      </c>
    </row>
    <row r="254" spans="1:8" x14ac:dyDescent="0.45">
      <c r="A254" s="3" t="s">
        <v>268</v>
      </c>
      <c r="B254" s="3" t="s">
        <v>257</v>
      </c>
      <c r="C254" s="4">
        <v>10</v>
      </c>
      <c r="D254" s="4">
        <v>0</v>
      </c>
      <c r="E254" s="4">
        <f t="shared" si="3"/>
        <v>-10</v>
      </c>
      <c r="F254">
        <v>1</v>
      </c>
      <c r="G254" t="str">
        <f>IF(Tableau1[[#This Row],[Colonne2]]=1,"OUI","")</f>
        <v>OUI</v>
      </c>
      <c r="H254">
        <v>1</v>
      </c>
    </row>
    <row r="255" spans="1:8" x14ac:dyDescent="0.45">
      <c r="A255" t="s">
        <v>269</v>
      </c>
      <c r="B255" t="s">
        <v>257</v>
      </c>
      <c r="C255" s="5">
        <v>10</v>
      </c>
      <c r="D255" s="5">
        <v>9</v>
      </c>
      <c r="E255" s="4">
        <f t="shared" si="3"/>
        <v>-1</v>
      </c>
      <c r="F255">
        <v>1</v>
      </c>
      <c r="G255" t="str">
        <f>IF(Tableau1[[#This Row],[Colonne2]]=1,"OUI","")</f>
        <v>OUI</v>
      </c>
      <c r="H255">
        <v>1</v>
      </c>
    </row>
    <row r="256" spans="1:8" x14ac:dyDescent="0.45">
      <c r="A256" s="3" t="s">
        <v>270</v>
      </c>
      <c r="B256" s="3" t="s">
        <v>257</v>
      </c>
      <c r="C256" s="4">
        <v>6</v>
      </c>
      <c r="D256" s="4">
        <v>0</v>
      </c>
      <c r="E256" s="4">
        <f t="shared" si="3"/>
        <v>-6</v>
      </c>
      <c r="F256">
        <v>1</v>
      </c>
      <c r="G256" t="str">
        <f>IF(Tableau1[[#This Row],[Colonne2]]=1,"OUI","")</f>
        <v>OUI</v>
      </c>
      <c r="H256">
        <v>1</v>
      </c>
    </row>
    <row r="257" spans="1:8" x14ac:dyDescent="0.45">
      <c r="A257" t="s">
        <v>271</v>
      </c>
      <c r="B257" t="s">
        <v>257</v>
      </c>
      <c r="C257" s="5">
        <v>12</v>
      </c>
      <c r="D257" s="5">
        <v>1</v>
      </c>
      <c r="E257" s="4">
        <f t="shared" si="3"/>
        <v>-11</v>
      </c>
      <c r="F257">
        <v>1</v>
      </c>
      <c r="G257" t="str">
        <f>IF(Tableau1[[#This Row],[Colonne2]]=1,"OUI","")</f>
        <v>OUI</v>
      </c>
      <c r="H257">
        <v>1</v>
      </c>
    </row>
    <row r="258" spans="1:8" x14ac:dyDescent="0.45">
      <c r="A258" s="3" t="s">
        <v>272</v>
      </c>
      <c r="B258" s="3" t="s">
        <v>257</v>
      </c>
      <c r="C258" s="4">
        <v>3</v>
      </c>
      <c r="D258" s="4">
        <v>1</v>
      </c>
      <c r="E258" s="4">
        <f t="shared" si="3"/>
        <v>-2</v>
      </c>
      <c r="F258">
        <v>1</v>
      </c>
      <c r="G258" t="str">
        <f>IF(Tableau1[[#This Row],[Colonne2]]=1,"OUI","")</f>
        <v>OUI</v>
      </c>
      <c r="H258">
        <v>1</v>
      </c>
    </row>
    <row r="259" spans="1:8" x14ac:dyDescent="0.45">
      <c r="A259" t="s">
        <v>273</v>
      </c>
      <c r="B259" t="s">
        <v>274</v>
      </c>
      <c r="C259" s="5">
        <v>52</v>
      </c>
      <c r="D259" s="5">
        <v>53</v>
      </c>
      <c r="E259" s="4">
        <f t="shared" ref="E259:E322" si="4">SUM(D259-C259)</f>
        <v>1</v>
      </c>
      <c r="F259">
        <v>1</v>
      </c>
      <c r="G259" t="str">
        <f>IF(Tableau1[[#This Row],[Colonne2]]=1,"OUI","")</f>
        <v>OUI</v>
      </c>
      <c r="H259">
        <v>1</v>
      </c>
    </row>
    <row r="260" spans="1:8" x14ac:dyDescent="0.45">
      <c r="A260" s="3" t="s">
        <v>275</v>
      </c>
      <c r="B260" s="3" t="s">
        <v>274</v>
      </c>
      <c r="C260" s="4">
        <v>33</v>
      </c>
      <c r="D260" s="4">
        <v>36</v>
      </c>
      <c r="E260" s="4">
        <f t="shared" si="4"/>
        <v>3</v>
      </c>
      <c r="F260">
        <v>1</v>
      </c>
      <c r="G260" t="str">
        <f>IF(Tableau1[[#This Row],[Colonne2]]=1,"OUI","")</f>
        <v>OUI</v>
      </c>
      <c r="H260">
        <v>1</v>
      </c>
    </row>
    <row r="261" spans="1:8" x14ac:dyDescent="0.45">
      <c r="A261" t="s">
        <v>276</v>
      </c>
      <c r="B261" t="s">
        <v>274</v>
      </c>
      <c r="C261" s="5">
        <v>33</v>
      </c>
      <c r="D261" s="5">
        <v>29</v>
      </c>
      <c r="E261" s="4">
        <f t="shared" si="4"/>
        <v>-4</v>
      </c>
      <c r="F261">
        <v>1</v>
      </c>
      <c r="G261" t="str">
        <f>IF(Tableau1[[#This Row],[Colonne2]]=1,"OUI","")</f>
        <v>OUI</v>
      </c>
      <c r="H261">
        <v>1</v>
      </c>
    </row>
    <row r="262" spans="1:8" x14ac:dyDescent="0.45">
      <c r="A262" s="3" t="s">
        <v>277</v>
      </c>
      <c r="B262" s="3" t="s">
        <v>274</v>
      </c>
      <c r="C262" s="4">
        <v>23</v>
      </c>
      <c r="D262" s="4">
        <v>34</v>
      </c>
      <c r="E262" s="4">
        <f t="shared" si="4"/>
        <v>11</v>
      </c>
      <c r="F262">
        <v>1</v>
      </c>
      <c r="G262" t="str">
        <f>IF(Tableau1[[#This Row],[Colonne2]]=1,"OUI","")</f>
        <v>OUI</v>
      </c>
      <c r="H262">
        <v>1</v>
      </c>
    </row>
    <row r="263" spans="1:8" x14ac:dyDescent="0.45">
      <c r="A263" t="s">
        <v>278</v>
      </c>
      <c r="B263" t="s">
        <v>274</v>
      </c>
      <c r="C263" s="5">
        <v>34</v>
      </c>
      <c r="D263" s="5">
        <v>26</v>
      </c>
      <c r="E263" s="4">
        <f t="shared" si="4"/>
        <v>-8</v>
      </c>
      <c r="F263">
        <v>1</v>
      </c>
      <c r="G263" t="str">
        <f>IF(Tableau1[[#This Row],[Colonne2]]=1,"OUI","")</f>
        <v>OUI</v>
      </c>
      <c r="H263">
        <v>1</v>
      </c>
    </row>
    <row r="264" spans="1:8" x14ac:dyDescent="0.45">
      <c r="A264" s="3" t="s">
        <v>279</v>
      </c>
      <c r="B264" s="3" t="s">
        <v>274</v>
      </c>
      <c r="C264" s="4">
        <v>20</v>
      </c>
      <c r="D264" s="4">
        <v>18</v>
      </c>
      <c r="E264" s="4">
        <f t="shared" si="4"/>
        <v>-2</v>
      </c>
      <c r="F264">
        <v>1</v>
      </c>
      <c r="G264" t="str">
        <f>IF(Tableau1[[#This Row],[Colonne2]]=1,"OUI","")</f>
        <v>OUI</v>
      </c>
      <c r="H264">
        <v>1</v>
      </c>
    </row>
    <row r="265" spans="1:8" x14ac:dyDescent="0.45">
      <c r="A265" t="s">
        <v>280</v>
      </c>
      <c r="B265" t="s">
        <v>274</v>
      </c>
      <c r="C265" s="5">
        <v>18</v>
      </c>
      <c r="D265" s="5">
        <v>13</v>
      </c>
      <c r="E265" s="4">
        <f t="shared" si="4"/>
        <v>-5</v>
      </c>
      <c r="F265">
        <v>1</v>
      </c>
      <c r="G265" t="str">
        <f>IF(Tableau1[[#This Row],[Colonne2]]=1,"OUI","")</f>
        <v>OUI</v>
      </c>
      <c r="H265">
        <v>1</v>
      </c>
    </row>
    <row r="266" spans="1:8" x14ac:dyDescent="0.45">
      <c r="A266" s="3" t="s">
        <v>281</v>
      </c>
      <c r="B266" s="3" t="s">
        <v>274</v>
      </c>
      <c r="C266" s="4">
        <v>20</v>
      </c>
      <c r="D266" s="4">
        <v>15</v>
      </c>
      <c r="E266" s="4">
        <f t="shared" si="4"/>
        <v>-5</v>
      </c>
      <c r="F266">
        <v>1</v>
      </c>
      <c r="G266" t="str">
        <f>IF(Tableau1[[#This Row],[Colonne2]]=1,"OUI","")</f>
        <v>OUI</v>
      </c>
      <c r="H266">
        <v>1</v>
      </c>
    </row>
    <row r="267" spans="1:8" x14ac:dyDescent="0.45">
      <c r="A267" t="s">
        <v>282</v>
      </c>
      <c r="B267" t="s">
        <v>274</v>
      </c>
      <c r="C267" s="5">
        <v>16</v>
      </c>
      <c r="D267" s="5">
        <v>10</v>
      </c>
      <c r="E267" s="4">
        <f t="shared" si="4"/>
        <v>-6</v>
      </c>
      <c r="F267">
        <v>1</v>
      </c>
      <c r="G267" t="str">
        <f>IF(Tableau1[[#This Row],[Colonne2]]=1,"OUI","")</f>
        <v>OUI</v>
      </c>
      <c r="H267">
        <v>1</v>
      </c>
    </row>
    <row r="268" spans="1:8" x14ac:dyDescent="0.45">
      <c r="A268" s="3" t="s">
        <v>283</v>
      </c>
      <c r="B268" s="3" t="s">
        <v>274</v>
      </c>
      <c r="C268" s="4">
        <v>13</v>
      </c>
      <c r="D268" s="4">
        <v>6</v>
      </c>
      <c r="E268" s="4">
        <f t="shared" si="4"/>
        <v>-7</v>
      </c>
      <c r="F268">
        <v>1</v>
      </c>
      <c r="G268" t="str">
        <f>IF(Tableau1[[#This Row],[Colonne2]]=1,"OUI","")</f>
        <v>OUI</v>
      </c>
      <c r="H268">
        <v>1</v>
      </c>
    </row>
    <row r="269" spans="1:8" x14ac:dyDescent="0.45">
      <c r="A269" t="s">
        <v>284</v>
      </c>
      <c r="B269" t="s">
        <v>274</v>
      </c>
      <c r="C269" s="5">
        <v>10</v>
      </c>
      <c r="D269" s="5">
        <v>1</v>
      </c>
      <c r="E269" s="4">
        <f t="shared" si="4"/>
        <v>-9</v>
      </c>
      <c r="F269">
        <v>1</v>
      </c>
      <c r="G269" t="str">
        <f>IF(Tableau1[[#This Row],[Colonne2]]=1,"OUI","")</f>
        <v>OUI</v>
      </c>
      <c r="H269">
        <v>1</v>
      </c>
    </row>
    <row r="270" spans="1:8" x14ac:dyDescent="0.45">
      <c r="A270" s="3" t="s">
        <v>285</v>
      </c>
      <c r="B270" s="3" t="s">
        <v>274</v>
      </c>
      <c r="C270" s="4">
        <v>10</v>
      </c>
      <c r="D270" s="4">
        <v>0</v>
      </c>
      <c r="E270" s="4">
        <f t="shared" si="4"/>
        <v>-10</v>
      </c>
      <c r="F270">
        <v>1</v>
      </c>
      <c r="G270" t="str">
        <f>IF(Tableau1[[#This Row],[Colonne2]]=1,"OUI","")</f>
        <v>OUI</v>
      </c>
      <c r="H270">
        <v>1</v>
      </c>
    </row>
    <row r="271" spans="1:8" x14ac:dyDescent="0.45">
      <c r="A271" t="s">
        <v>286</v>
      </c>
      <c r="B271" t="s">
        <v>274</v>
      </c>
      <c r="C271" s="5">
        <v>6</v>
      </c>
      <c r="D271" s="5">
        <v>3</v>
      </c>
      <c r="E271" s="4">
        <f t="shared" si="4"/>
        <v>-3</v>
      </c>
      <c r="F271">
        <v>1</v>
      </c>
      <c r="G271" t="str">
        <f>IF(Tableau1[[#This Row],[Colonne2]]=1,"OUI","")</f>
        <v>OUI</v>
      </c>
      <c r="H271">
        <v>1</v>
      </c>
    </row>
    <row r="272" spans="1:8" x14ac:dyDescent="0.45">
      <c r="A272" s="3" t="s">
        <v>287</v>
      </c>
      <c r="B272" s="3" t="s">
        <v>274</v>
      </c>
      <c r="C272" s="4">
        <v>8</v>
      </c>
      <c r="D272" s="4">
        <v>1</v>
      </c>
      <c r="E272" s="4">
        <f t="shared" si="4"/>
        <v>-7</v>
      </c>
      <c r="F272">
        <v>1</v>
      </c>
      <c r="G272" t="str">
        <f>IF(Tableau1[[#This Row],[Colonne2]]=1,"OUI","")</f>
        <v>OUI</v>
      </c>
      <c r="H272">
        <v>1</v>
      </c>
    </row>
    <row r="273" spans="1:8" x14ac:dyDescent="0.45">
      <c r="A273" t="s">
        <v>288</v>
      </c>
      <c r="B273" t="s">
        <v>274</v>
      </c>
      <c r="C273" s="5">
        <v>12</v>
      </c>
      <c r="D273" s="5">
        <v>0</v>
      </c>
      <c r="E273" s="4">
        <f t="shared" si="4"/>
        <v>-12</v>
      </c>
      <c r="F273">
        <v>1</v>
      </c>
      <c r="G273" t="str">
        <f>IF(Tableau1[[#This Row],[Colonne2]]=1,"OUI","")</f>
        <v>OUI</v>
      </c>
      <c r="H273">
        <v>1</v>
      </c>
    </row>
    <row r="274" spans="1:8" x14ac:dyDescent="0.45">
      <c r="A274" s="3" t="s">
        <v>289</v>
      </c>
      <c r="B274" s="3" t="s">
        <v>274</v>
      </c>
      <c r="C274" s="4">
        <v>10</v>
      </c>
      <c r="D274" s="4">
        <v>0</v>
      </c>
      <c r="E274" s="4">
        <f t="shared" si="4"/>
        <v>-10</v>
      </c>
      <c r="F274">
        <v>1</v>
      </c>
      <c r="G274" t="str">
        <f>IF(Tableau1[[#This Row],[Colonne2]]=1,"OUI","")</f>
        <v>OUI</v>
      </c>
      <c r="H274">
        <v>1</v>
      </c>
    </row>
    <row r="275" spans="1:8" x14ac:dyDescent="0.45">
      <c r="A275" t="s">
        <v>290</v>
      </c>
      <c r="B275" t="s">
        <v>274</v>
      </c>
      <c r="C275" s="5">
        <v>3</v>
      </c>
      <c r="D275" s="5">
        <v>1</v>
      </c>
      <c r="E275" s="4">
        <f t="shared" si="4"/>
        <v>-2</v>
      </c>
      <c r="F275">
        <v>1</v>
      </c>
      <c r="G275" t="str">
        <f>IF(Tableau1[[#This Row],[Colonne2]]=1,"OUI","")</f>
        <v>OUI</v>
      </c>
      <c r="H275">
        <v>1</v>
      </c>
    </row>
    <row r="276" spans="1:8" x14ac:dyDescent="0.45">
      <c r="A276" s="3" t="s">
        <v>291</v>
      </c>
      <c r="B276" s="3" t="s">
        <v>292</v>
      </c>
      <c r="C276" s="4">
        <v>41</v>
      </c>
      <c r="D276" s="4">
        <v>45</v>
      </c>
      <c r="E276" s="4">
        <f t="shared" si="4"/>
        <v>4</v>
      </c>
      <c r="F276">
        <v>1</v>
      </c>
      <c r="G276" t="str">
        <f>IF(Tableau1[[#This Row],[Colonne2]]=1,"OUI","")</f>
        <v>OUI</v>
      </c>
      <c r="H276">
        <v>1</v>
      </c>
    </row>
    <row r="277" spans="1:8" x14ac:dyDescent="0.45">
      <c r="A277" t="s">
        <v>293</v>
      </c>
      <c r="B277" t="s">
        <v>292</v>
      </c>
      <c r="C277" s="5">
        <v>35</v>
      </c>
      <c r="D277" s="5">
        <v>0</v>
      </c>
      <c r="E277" s="4">
        <f t="shared" si="4"/>
        <v>-35</v>
      </c>
      <c r="F277">
        <v>1</v>
      </c>
      <c r="G277" t="str">
        <f>IF(Tableau1[[#This Row],[Colonne2]]=1,"OUI","")</f>
        <v>OUI</v>
      </c>
      <c r="H277">
        <v>1</v>
      </c>
    </row>
    <row r="278" spans="1:8" x14ac:dyDescent="0.45">
      <c r="A278" s="3" t="s">
        <v>294</v>
      </c>
      <c r="B278" s="3" t="s">
        <v>292</v>
      </c>
      <c r="C278" s="4">
        <v>29</v>
      </c>
      <c r="D278" s="4">
        <v>38</v>
      </c>
      <c r="E278" s="4">
        <f t="shared" si="4"/>
        <v>9</v>
      </c>
      <c r="F278">
        <v>1</v>
      </c>
      <c r="G278" t="str">
        <f>IF(Tableau1[[#This Row],[Colonne2]]=1,"OUI","")</f>
        <v>OUI</v>
      </c>
      <c r="H278">
        <v>1</v>
      </c>
    </row>
    <row r="279" spans="1:8" x14ac:dyDescent="0.45">
      <c r="A279" t="s">
        <v>295</v>
      </c>
      <c r="B279" t="s">
        <v>292</v>
      </c>
      <c r="C279" s="5">
        <v>29</v>
      </c>
      <c r="D279" s="5">
        <v>39</v>
      </c>
      <c r="E279" s="4">
        <f t="shared" si="4"/>
        <v>10</v>
      </c>
      <c r="F279">
        <v>1</v>
      </c>
      <c r="G279" t="str">
        <f>IF(Tableau1[[#This Row],[Colonne2]]=1,"OUI","")</f>
        <v>OUI</v>
      </c>
      <c r="H279">
        <v>1</v>
      </c>
    </row>
    <row r="280" spans="1:8" x14ac:dyDescent="0.45">
      <c r="A280" s="3" t="s">
        <v>296</v>
      </c>
      <c r="B280" s="3" t="s">
        <v>292</v>
      </c>
      <c r="C280" s="4">
        <v>26</v>
      </c>
      <c r="D280" s="4">
        <v>27</v>
      </c>
      <c r="E280" s="4">
        <f t="shared" si="4"/>
        <v>1</v>
      </c>
      <c r="F280">
        <v>1</v>
      </c>
      <c r="G280" t="str">
        <f>IF(Tableau1[[#This Row],[Colonne2]]=1,"OUI","")</f>
        <v>OUI</v>
      </c>
      <c r="H280">
        <v>1</v>
      </c>
    </row>
    <row r="281" spans="1:8" x14ac:dyDescent="0.45">
      <c r="A281" t="s">
        <v>297</v>
      </c>
      <c r="B281" t="s">
        <v>292</v>
      </c>
      <c r="C281" s="5">
        <v>25</v>
      </c>
      <c r="D281" s="5">
        <v>33</v>
      </c>
      <c r="E281" s="4">
        <f t="shared" si="4"/>
        <v>8</v>
      </c>
      <c r="F281">
        <v>1</v>
      </c>
      <c r="G281" t="str">
        <f>IF(Tableau1[[#This Row],[Colonne2]]=1,"OUI","")</f>
        <v>OUI</v>
      </c>
      <c r="H281">
        <v>1</v>
      </c>
    </row>
    <row r="282" spans="1:8" x14ac:dyDescent="0.45">
      <c r="A282" s="3" t="s">
        <v>298</v>
      </c>
      <c r="B282" s="3" t="s">
        <v>292</v>
      </c>
      <c r="C282" s="4">
        <v>24</v>
      </c>
      <c r="D282" s="4">
        <v>18</v>
      </c>
      <c r="E282" s="4">
        <f t="shared" si="4"/>
        <v>-6</v>
      </c>
      <c r="F282">
        <v>1</v>
      </c>
      <c r="G282" t="str">
        <f>IF(Tableau1[[#This Row],[Colonne2]]=1,"OUI","")</f>
        <v>OUI</v>
      </c>
      <c r="H282">
        <v>1</v>
      </c>
    </row>
    <row r="283" spans="1:8" x14ac:dyDescent="0.45">
      <c r="A283" t="s">
        <v>299</v>
      </c>
      <c r="B283" t="s">
        <v>292</v>
      </c>
      <c r="C283" s="5">
        <v>19</v>
      </c>
      <c r="D283" s="5">
        <v>18</v>
      </c>
      <c r="E283" s="4">
        <f t="shared" si="4"/>
        <v>-1</v>
      </c>
      <c r="F283">
        <v>1</v>
      </c>
      <c r="G283" t="str">
        <f>IF(Tableau1[[#This Row],[Colonne2]]=1,"OUI","")</f>
        <v>OUI</v>
      </c>
      <c r="H283">
        <v>1</v>
      </c>
    </row>
    <row r="284" spans="1:8" x14ac:dyDescent="0.45">
      <c r="A284" s="3" t="s">
        <v>300</v>
      </c>
      <c r="B284" s="3" t="s">
        <v>292</v>
      </c>
      <c r="C284" s="4">
        <v>14</v>
      </c>
      <c r="D284" s="4">
        <v>17</v>
      </c>
      <c r="E284" s="4">
        <f t="shared" si="4"/>
        <v>3</v>
      </c>
      <c r="F284">
        <v>1</v>
      </c>
      <c r="G284" t="str">
        <f>IF(Tableau1[[#This Row],[Colonne2]]=1,"OUI","")</f>
        <v>OUI</v>
      </c>
      <c r="H284">
        <v>1</v>
      </c>
    </row>
    <row r="285" spans="1:8" x14ac:dyDescent="0.45">
      <c r="A285" t="s">
        <v>301</v>
      </c>
      <c r="B285" t="s">
        <v>292</v>
      </c>
      <c r="C285" s="5">
        <v>12</v>
      </c>
      <c r="D285" s="5">
        <v>14</v>
      </c>
      <c r="E285" s="4">
        <f t="shared" si="4"/>
        <v>2</v>
      </c>
      <c r="F285">
        <v>1</v>
      </c>
      <c r="G285" t="str">
        <f>IF(Tableau1[[#This Row],[Colonne2]]=1,"OUI","")</f>
        <v>OUI</v>
      </c>
      <c r="H285">
        <v>1</v>
      </c>
    </row>
    <row r="286" spans="1:8" x14ac:dyDescent="0.45">
      <c r="A286" s="3" t="s">
        <v>302</v>
      </c>
      <c r="B286" s="3" t="s">
        <v>292</v>
      </c>
      <c r="C286" s="4">
        <v>12</v>
      </c>
      <c r="D286" s="4">
        <v>0</v>
      </c>
      <c r="E286" s="4">
        <f t="shared" si="4"/>
        <v>-12</v>
      </c>
      <c r="F286">
        <v>1</v>
      </c>
      <c r="G286" t="str">
        <f>IF(Tableau1[[#This Row],[Colonne2]]=1,"OUI","")</f>
        <v>OUI</v>
      </c>
      <c r="H286">
        <v>1</v>
      </c>
    </row>
    <row r="287" spans="1:8" x14ac:dyDescent="0.45">
      <c r="A287" t="s">
        <v>303</v>
      </c>
      <c r="B287" t="s">
        <v>292</v>
      </c>
      <c r="C287" s="5">
        <v>4</v>
      </c>
      <c r="D287" s="5">
        <v>0</v>
      </c>
      <c r="E287" s="4">
        <f t="shared" si="4"/>
        <v>-4</v>
      </c>
      <c r="F287">
        <v>1</v>
      </c>
      <c r="G287" t="str">
        <f>IF(Tableau1[[#This Row],[Colonne2]]=1,"OUI","")</f>
        <v>OUI</v>
      </c>
      <c r="H287">
        <v>1</v>
      </c>
    </row>
    <row r="288" spans="1:8" x14ac:dyDescent="0.45">
      <c r="A288" s="3" t="s">
        <v>304</v>
      </c>
      <c r="B288" s="3" t="s">
        <v>292</v>
      </c>
      <c r="C288" s="4">
        <v>6</v>
      </c>
      <c r="D288" s="4">
        <v>0</v>
      </c>
      <c r="E288" s="4">
        <f t="shared" si="4"/>
        <v>-6</v>
      </c>
      <c r="F288">
        <v>1</v>
      </c>
      <c r="G288" t="str">
        <f>IF(Tableau1[[#This Row],[Colonne2]]=1,"OUI","")</f>
        <v>OUI</v>
      </c>
      <c r="H288">
        <v>1</v>
      </c>
    </row>
    <row r="289" spans="1:8" x14ac:dyDescent="0.45">
      <c r="A289" t="s">
        <v>305</v>
      </c>
      <c r="B289" t="s">
        <v>292</v>
      </c>
      <c r="C289" s="5">
        <v>7</v>
      </c>
      <c r="D289" s="5">
        <v>0</v>
      </c>
      <c r="E289" s="4">
        <f t="shared" si="4"/>
        <v>-7</v>
      </c>
      <c r="F289">
        <v>1</v>
      </c>
      <c r="G289" t="str">
        <f>IF(Tableau1[[#This Row],[Colonne2]]=1,"OUI","")</f>
        <v>OUI</v>
      </c>
      <c r="H289">
        <v>1</v>
      </c>
    </row>
    <row r="290" spans="1:8" x14ac:dyDescent="0.45">
      <c r="A290" s="3" t="s">
        <v>306</v>
      </c>
      <c r="B290" s="3" t="s">
        <v>292</v>
      </c>
      <c r="C290" s="4">
        <v>4</v>
      </c>
      <c r="D290" s="4">
        <v>0</v>
      </c>
      <c r="E290" s="4">
        <f t="shared" si="4"/>
        <v>-4</v>
      </c>
      <c r="F290">
        <v>1</v>
      </c>
      <c r="G290" t="str">
        <f>IF(Tableau1[[#This Row],[Colonne2]]=1,"OUI","")</f>
        <v>OUI</v>
      </c>
      <c r="H290">
        <v>1</v>
      </c>
    </row>
    <row r="291" spans="1:8" x14ac:dyDescent="0.45">
      <c r="A291" t="s">
        <v>307</v>
      </c>
      <c r="B291" t="s">
        <v>292</v>
      </c>
      <c r="C291" s="5">
        <v>4</v>
      </c>
      <c r="D291" s="5">
        <v>0</v>
      </c>
      <c r="E291" s="4">
        <f t="shared" si="4"/>
        <v>-4</v>
      </c>
      <c r="F291">
        <v>1</v>
      </c>
      <c r="G291" t="str">
        <f>IF(Tableau1[[#This Row],[Colonne2]]=1,"OUI","")</f>
        <v>OUI</v>
      </c>
      <c r="H291">
        <v>1</v>
      </c>
    </row>
    <row r="292" spans="1:8" x14ac:dyDescent="0.45">
      <c r="A292" s="3" t="s">
        <v>308</v>
      </c>
      <c r="B292" s="3" t="s">
        <v>309</v>
      </c>
      <c r="C292" s="4">
        <v>42</v>
      </c>
      <c r="D292" s="4">
        <v>40</v>
      </c>
      <c r="E292" s="4">
        <f t="shared" si="4"/>
        <v>-2</v>
      </c>
      <c r="F292">
        <v>1</v>
      </c>
      <c r="G292" t="str">
        <f>IF(Tableau1[[#This Row],[Colonne2]]=1,"OUI","")</f>
        <v>OUI</v>
      </c>
      <c r="H292">
        <v>1</v>
      </c>
    </row>
    <row r="293" spans="1:8" x14ac:dyDescent="0.45">
      <c r="A293" t="s">
        <v>310</v>
      </c>
      <c r="B293" t="s">
        <v>309</v>
      </c>
      <c r="C293" s="5">
        <v>40</v>
      </c>
      <c r="D293" s="5">
        <v>0</v>
      </c>
      <c r="E293" s="4">
        <f t="shared" si="4"/>
        <v>-40</v>
      </c>
      <c r="F293">
        <v>1</v>
      </c>
      <c r="G293" t="str">
        <f>IF(Tableau1[[#This Row],[Colonne2]]=1,"OUI","")</f>
        <v>OUI</v>
      </c>
      <c r="H293">
        <v>1</v>
      </c>
    </row>
    <row r="294" spans="1:8" x14ac:dyDescent="0.45">
      <c r="A294" s="3" t="s">
        <v>311</v>
      </c>
      <c r="B294" s="3" t="s">
        <v>309</v>
      </c>
      <c r="C294" s="4">
        <v>34</v>
      </c>
      <c r="D294" s="4">
        <v>37</v>
      </c>
      <c r="E294" s="4">
        <f t="shared" si="4"/>
        <v>3</v>
      </c>
      <c r="F294">
        <v>1</v>
      </c>
      <c r="G294" t="str">
        <f>IF(Tableau1[[#This Row],[Colonne2]]=1,"OUI","")</f>
        <v>OUI</v>
      </c>
      <c r="H294">
        <v>1</v>
      </c>
    </row>
    <row r="295" spans="1:8" x14ac:dyDescent="0.45">
      <c r="A295" t="s">
        <v>312</v>
      </c>
      <c r="B295" t="s">
        <v>309</v>
      </c>
      <c r="C295" s="5">
        <v>33</v>
      </c>
      <c r="D295" s="5">
        <v>26</v>
      </c>
      <c r="E295" s="4">
        <f t="shared" si="4"/>
        <v>-7</v>
      </c>
      <c r="F295">
        <v>1</v>
      </c>
      <c r="G295" t="str">
        <f>IF(Tableau1[[#This Row],[Colonne2]]=1,"OUI","")</f>
        <v>OUI</v>
      </c>
      <c r="H295">
        <v>1</v>
      </c>
    </row>
    <row r="296" spans="1:8" x14ac:dyDescent="0.45">
      <c r="A296" s="3" t="s">
        <v>313</v>
      </c>
      <c r="B296" s="3" t="s">
        <v>309</v>
      </c>
      <c r="C296" s="4">
        <v>24</v>
      </c>
      <c r="D296" s="4">
        <v>22</v>
      </c>
      <c r="E296" s="4">
        <f t="shared" si="4"/>
        <v>-2</v>
      </c>
      <c r="F296">
        <v>1</v>
      </c>
      <c r="G296" t="str">
        <f>IF(Tableau1[[#This Row],[Colonne2]]=1,"OUI","")</f>
        <v>OUI</v>
      </c>
      <c r="H296">
        <v>1</v>
      </c>
    </row>
    <row r="297" spans="1:8" x14ac:dyDescent="0.45">
      <c r="A297" t="s">
        <v>314</v>
      </c>
      <c r="B297" t="s">
        <v>309</v>
      </c>
      <c r="C297" s="5">
        <v>22</v>
      </c>
      <c r="D297" s="5">
        <v>18</v>
      </c>
      <c r="E297" s="4">
        <f t="shared" si="4"/>
        <v>-4</v>
      </c>
      <c r="F297">
        <v>1</v>
      </c>
      <c r="G297" t="str">
        <f>IF(Tableau1[[#This Row],[Colonne2]]=1,"OUI","")</f>
        <v>OUI</v>
      </c>
      <c r="H297">
        <v>1</v>
      </c>
    </row>
    <row r="298" spans="1:8" x14ac:dyDescent="0.45">
      <c r="A298" s="3" t="s">
        <v>315</v>
      </c>
      <c r="B298" s="3" t="s">
        <v>309</v>
      </c>
      <c r="C298" s="4">
        <v>27</v>
      </c>
      <c r="D298" s="4">
        <v>19</v>
      </c>
      <c r="E298" s="4">
        <f t="shared" si="4"/>
        <v>-8</v>
      </c>
      <c r="F298">
        <v>1</v>
      </c>
      <c r="G298" t="str">
        <f>IF(Tableau1[[#This Row],[Colonne2]]=1,"OUI","")</f>
        <v>OUI</v>
      </c>
      <c r="H298">
        <v>1</v>
      </c>
    </row>
    <row r="299" spans="1:8" x14ac:dyDescent="0.45">
      <c r="A299" t="s">
        <v>316</v>
      </c>
      <c r="B299" t="s">
        <v>309</v>
      </c>
      <c r="C299" s="5">
        <v>18</v>
      </c>
      <c r="D299" s="5">
        <v>18</v>
      </c>
      <c r="E299" s="4">
        <f t="shared" si="4"/>
        <v>0</v>
      </c>
      <c r="F299">
        <v>1</v>
      </c>
      <c r="G299" t="str">
        <f>IF(Tableau1[[#This Row],[Colonne2]]=1,"OUI","")</f>
        <v>OUI</v>
      </c>
      <c r="H299">
        <v>1</v>
      </c>
    </row>
    <row r="300" spans="1:8" x14ac:dyDescent="0.45">
      <c r="A300" s="3" t="s">
        <v>317</v>
      </c>
      <c r="B300" s="3" t="s">
        <v>309</v>
      </c>
      <c r="C300" s="4">
        <v>19</v>
      </c>
      <c r="D300" s="4">
        <v>19</v>
      </c>
      <c r="E300" s="4">
        <f t="shared" si="4"/>
        <v>0</v>
      </c>
      <c r="F300">
        <v>1</v>
      </c>
      <c r="G300" t="str">
        <f>IF(Tableau1[[#This Row],[Colonne2]]=1,"OUI","")</f>
        <v>OUI</v>
      </c>
      <c r="H300">
        <v>1</v>
      </c>
    </row>
    <row r="301" spans="1:8" x14ac:dyDescent="0.45">
      <c r="A301" t="s">
        <v>318</v>
      </c>
      <c r="B301" t="s">
        <v>309</v>
      </c>
      <c r="C301" s="5">
        <v>13</v>
      </c>
      <c r="D301" s="5">
        <v>12</v>
      </c>
      <c r="E301" s="4">
        <f t="shared" si="4"/>
        <v>-1</v>
      </c>
      <c r="F301">
        <v>1</v>
      </c>
      <c r="G301" t="str">
        <f>IF(Tableau1[[#This Row],[Colonne2]]=1,"OUI","")</f>
        <v>OUI</v>
      </c>
      <c r="H301">
        <v>1</v>
      </c>
    </row>
    <row r="302" spans="1:8" x14ac:dyDescent="0.45">
      <c r="A302" s="3" t="s">
        <v>319</v>
      </c>
      <c r="B302" s="3" t="s">
        <v>309</v>
      </c>
      <c r="C302" s="4">
        <v>18</v>
      </c>
      <c r="D302" s="4">
        <v>16</v>
      </c>
      <c r="E302" s="4">
        <f t="shared" si="4"/>
        <v>-2</v>
      </c>
      <c r="F302">
        <v>1</v>
      </c>
      <c r="G302" t="str">
        <f>IF(Tableau1[[#This Row],[Colonne2]]=1,"OUI","")</f>
        <v>OUI</v>
      </c>
      <c r="H302">
        <v>1</v>
      </c>
    </row>
    <row r="303" spans="1:8" x14ac:dyDescent="0.45">
      <c r="A303" t="s">
        <v>320</v>
      </c>
      <c r="B303" t="s">
        <v>309</v>
      </c>
      <c r="C303" s="5">
        <v>12</v>
      </c>
      <c r="D303" s="5">
        <v>8</v>
      </c>
      <c r="E303" s="4">
        <f t="shared" si="4"/>
        <v>-4</v>
      </c>
      <c r="F303">
        <v>1</v>
      </c>
      <c r="G303" t="str">
        <f>IF(Tableau1[[#This Row],[Colonne2]]=1,"OUI","")</f>
        <v>OUI</v>
      </c>
      <c r="H303">
        <v>1</v>
      </c>
    </row>
    <row r="304" spans="1:8" x14ac:dyDescent="0.45">
      <c r="A304" s="3" t="s">
        <v>321</v>
      </c>
      <c r="B304" s="3" t="s">
        <v>309</v>
      </c>
      <c r="C304" s="4">
        <v>11</v>
      </c>
      <c r="D304" s="4">
        <v>8</v>
      </c>
      <c r="E304" s="4">
        <f t="shared" si="4"/>
        <v>-3</v>
      </c>
      <c r="F304">
        <v>1</v>
      </c>
      <c r="G304" t="str">
        <f>IF(Tableau1[[#This Row],[Colonne2]]=1,"OUI","")</f>
        <v>OUI</v>
      </c>
      <c r="H304">
        <v>1</v>
      </c>
    </row>
    <row r="305" spans="1:8" x14ac:dyDescent="0.45">
      <c r="A305" t="s">
        <v>322</v>
      </c>
      <c r="B305" t="s">
        <v>309</v>
      </c>
      <c r="C305" s="5">
        <v>9</v>
      </c>
      <c r="D305" s="5">
        <v>0</v>
      </c>
      <c r="E305" s="4">
        <f t="shared" si="4"/>
        <v>-9</v>
      </c>
      <c r="F305">
        <v>1</v>
      </c>
      <c r="G305" t="str">
        <f>IF(Tableau1[[#This Row],[Colonne2]]=1,"OUI","")</f>
        <v>OUI</v>
      </c>
      <c r="H305">
        <v>1</v>
      </c>
    </row>
    <row r="306" spans="1:8" x14ac:dyDescent="0.45">
      <c r="A306" s="3" t="s">
        <v>323</v>
      </c>
      <c r="B306" s="3" t="s">
        <v>309</v>
      </c>
      <c r="C306" s="4">
        <v>6</v>
      </c>
      <c r="D306" s="4">
        <v>0</v>
      </c>
      <c r="E306" s="4">
        <f t="shared" si="4"/>
        <v>-6</v>
      </c>
      <c r="F306">
        <v>1</v>
      </c>
      <c r="G306" t="str">
        <f>IF(Tableau1[[#This Row],[Colonne2]]=1,"OUI","")</f>
        <v>OUI</v>
      </c>
      <c r="H306">
        <v>1</v>
      </c>
    </row>
    <row r="307" spans="1:8" x14ac:dyDescent="0.45">
      <c r="A307" t="s">
        <v>324</v>
      </c>
      <c r="B307" t="s">
        <v>309</v>
      </c>
      <c r="C307" s="5">
        <v>1</v>
      </c>
      <c r="D307" s="5">
        <v>0</v>
      </c>
      <c r="E307" s="4">
        <f t="shared" si="4"/>
        <v>-1</v>
      </c>
      <c r="F307">
        <v>1</v>
      </c>
      <c r="G307" t="str">
        <f>IF(Tableau1[[#This Row],[Colonne2]]=1,"OUI","")</f>
        <v>OUI</v>
      </c>
      <c r="H307">
        <v>1</v>
      </c>
    </row>
    <row r="308" spans="1:8" x14ac:dyDescent="0.45">
      <c r="A308" s="3" t="s">
        <v>325</v>
      </c>
      <c r="B308" s="3" t="s">
        <v>326</v>
      </c>
      <c r="C308" s="4">
        <v>56</v>
      </c>
      <c r="D308" s="4">
        <v>45</v>
      </c>
      <c r="E308" s="4">
        <f t="shared" si="4"/>
        <v>-11</v>
      </c>
      <c r="F308">
        <v>1</v>
      </c>
      <c r="G308" t="str">
        <f>IF(Tableau1[[#This Row],[Colonne2]]=1,"OUI","")</f>
        <v>OUI</v>
      </c>
      <c r="H308">
        <v>1</v>
      </c>
    </row>
    <row r="309" spans="1:8" x14ac:dyDescent="0.45">
      <c r="A309" t="s">
        <v>327</v>
      </c>
      <c r="B309" t="s">
        <v>326</v>
      </c>
      <c r="C309" s="5">
        <v>43</v>
      </c>
      <c r="D309" s="5">
        <v>39</v>
      </c>
      <c r="E309" s="4">
        <f t="shared" si="4"/>
        <v>-4</v>
      </c>
      <c r="F309">
        <v>1</v>
      </c>
      <c r="G309" t="str">
        <f>IF(Tableau1[[#This Row],[Colonne2]]=1,"OUI","")</f>
        <v>OUI</v>
      </c>
      <c r="H309">
        <v>1</v>
      </c>
    </row>
    <row r="310" spans="1:8" x14ac:dyDescent="0.45">
      <c r="A310" s="3" t="s">
        <v>328</v>
      </c>
      <c r="B310" s="3" t="s">
        <v>326</v>
      </c>
      <c r="C310" s="4">
        <v>30</v>
      </c>
      <c r="D310" s="4">
        <v>34</v>
      </c>
      <c r="E310" s="4">
        <f t="shared" si="4"/>
        <v>4</v>
      </c>
      <c r="F310">
        <v>1</v>
      </c>
      <c r="G310" t="str">
        <f>IF(Tableau1[[#This Row],[Colonne2]]=1,"OUI","")</f>
        <v>OUI</v>
      </c>
      <c r="H310">
        <v>1</v>
      </c>
    </row>
    <row r="311" spans="1:8" x14ac:dyDescent="0.45">
      <c r="A311" t="s">
        <v>329</v>
      </c>
      <c r="B311" t="s">
        <v>326</v>
      </c>
      <c r="C311" s="5">
        <v>35</v>
      </c>
      <c r="D311" s="5">
        <v>25</v>
      </c>
      <c r="E311" s="4">
        <f t="shared" si="4"/>
        <v>-10</v>
      </c>
      <c r="F311">
        <v>1</v>
      </c>
      <c r="G311" t="str">
        <f>IF(Tableau1[[#This Row],[Colonne2]]=1,"OUI","")</f>
        <v>OUI</v>
      </c>
      <c r="H311">
        <v>1</v>
      </c>
    </row>
    <row r="312" spans="1:8" x14ac:dyDescent="0.45">
      <c r="A312" s="3" t="s">
        <v>330</v>
      </c>
      <c r="B312" s="3" t="s">
        <v>326</v>
      </c>
      <c r="C312" s="4">
        <v>30</v>
      </c>
      <c r="D312" s="4">
        <v>31</v>
      </c>
      <c r="E312" s="4">
        <f t="shared" si="4"/>
        <v>1</v>
      </c>
      <c r="F312">
        <v>1</v>
      </c>
      <c r="G312" t="str">
        <f>IF(Tableau1[[#This Row],[Colonne2]]=1,"OUI","")</f>
        <v>OUI</v>
      </c>
      <c r="H312">
        <v>1</v>
      </c>
    </row>
    <row r="313" spans="1:8" x14ac:dyDescent="0.45">
      <c r="A313" t="s">
        <v>331</v>
      </c>
      <c r="B313" t="s">
        <v>326</v>
      </c>
      <c r="C313" s="5">
        <v>26</v>
      </c>
      <c r="D313" s="5">
        <v>23</v>
      </c>
      <c r="E313" s="4">
        <f t="shared" si="4"/>
        <v>-3</v>
      </c>
      <c r="F313">
        <v>1</v>
      </c>
      <c r="G313" t="str">
        <f>IF(Tableau1[[#This Row],[Colonne2]]=1,"OUI","")</f>
        <v>OUI</v>
      </c>
      <c r="H313">
        <v>1</v>
      </c>
    </row>
    <row r="314" spans="1:8" x14ac:dyDescent="0.45">
      <c r="A314" s="3" t="s">
        <v>332</v>
      </c>
      <c r="B314" s="3" t="s">
        <v>326</v>
      </c>
      <c r="C314" s="4">
        <v>11</v>
      </c>
      <c r="D314" s="4">
        <v>12</v>
      </c>
      <c r="E314" s="4">
        <f t="shared" si="4"/>
        <v>1</v>
      </c>
      <c r="F314">
        <v>1</v>
      </c>
      <c r="G314" t="str">
        <f>IF(Tableau1[[#This Row],[Colonne2]]=1,"OUI","")</f>
        <v>OUI</v>
      </c>
      <c r="H314">
        <v>1</v>
      </c>
    </row>
    <row r="315" spans="1:8" x14ac:dyDescent="0.45">
      <c r="A315" t="s">
        <v>333</v>
      </c>
      <c r="B315" t="s">
        <v>326</v>
      </c>
      <c r="C315" s="5">
        <v>10</v>
      </c>
      <c r="D315" s="5">
        <v>0</v>
      </c>
      <c r="E315" s="4">
        <f t="shared" si="4"/>
        <v>-10</v>
      </c>
      <c r="F315">
        <v>1</v>
      </c>
      <c r="G315" t="str">
        <f>IF(Tableau1[[#This Row],[Colonne2]]=1,"OUI","")</f>
        <v>OUI</v>
      </c>
      <c r="H315">
        <v>1</v>
      </c>
    </row>
    <row r="316" spans="1:8" x14ac:dyDescent="0.45">
      <c r="A316" s="3" t="s">
        <v>334</v>
      </c>
      <c r="B316" s="3" t="s">
        <v>326</v>
      </c>
      <c r="C316" s="4">
        <v>15</v>
      </c>
      <c r="D316" s="4">
        <v>0</v>
      </c>
      <c r="E316" s="4">
        <f t="shared" si="4"/>
        <v>-15</v>
      </c>
      <c r="F316">
        <v>1</v>
      </c>
      <c r="G316" t="str">
        <f>IF(Tableau1[[#This Row],[Colonne2]]=1,"OUI","")</f>
        <v>OUI</v>
      </c>
      <c r="H316">
        <v>1</v>
      </c>
    </row>
    <row r="317" spans="1:8" x14ac:dyDescent="0.45">
      <c r="A317" t="s">
        <v>335</v>
      </c>
      <c r="B317" t="s">
        <v>326</v>
      </c>
      <c r="C317" s="5">
        <v>10</v>
      </c>
      <c r="D317" s="5">
        <v>15</v>
      </c>
      <c r="E317" s="4">
        <f t="shared" si="4"/>
        <v>5</v>
      </c>
      <c r="F317">
        <v>1</v>
      </c>
      <c r="G317" t="str">
        <f>IF(Tableau1[[#This Row],[Colonne2]]=1,"OUI","")</f>
        <v>OUI</v>
      </c>
      <c r="H317">
        <v>1</v>
      </c>
    </row>
    <row r="318" spans="1:8" x14ac:dyDescent="0.45">
      <c r="A318" s="3" t="s">
        <v>336</v>
      </c>
      <c r="B318" s="3" t="s">
        <v>326</v>
      </c>
      <c r="C318" s="4">
        <v>7</v>
      </c>
      <c r="D318" s="4">
        <v>0</v>
      </c>
      <c r="E318" s="4">
        <f t="shared" si="4"/>
        <v>-7</v>
      </c>
      <c r="F318">
        <v>1</v>
      </c>
      <c r="G318" t="str">
        <f>IF(Tableau1[[#This Row],[Colonne2]]=1,"OUI","")</f>
        <v>OUI</v>
      </c>
      <c r="H318">
        <v>1</v>
      </c>
    </row>
    <row r="319" spans="1:8" x14ac:dyDescent="0.45">
      <c r="A319" t="s">
        <v>337</v>
      </c>
      <c r="B319" t="s">
        <v>326</v>
      </c>
      <c r="C319" s="5">
        <v>8</v>
      </c>
      <c r="D319" s="5">
        <v>5</v>
      </c>
      <c r="E319" s="4">
        <f t="shared" si="4"/>
        <v>-3</v>
      </c>
      <c r="F319">
        <v>1</v>
      </c>
      <c r="G319" t="str">
        <f>IF(Tableau1[[#This Row],[Colonne2]]=1,"OUI","")</f>
        <v>OUI</v>
      </c>
      <c r="H319">
        <v>1</v>
      </c>
    </row>
    <row r="320" spans="1:8" x14ac:dyDescent="0.45">
      <c r="A320" s="3" t="s">
        <v>338</v>
      </c>
      <c r="B320" s="3" t="s">
        <v>326</v>
      </c>
      <c r="C320" s="4">
        <v>9</v>
      </c>
      <c r="D320" s="4">
        <v>1</v>
      </c>
      <c r="E320" s="4">
        <f t="shared" si="4"/>
        <v>-8</v>
      </c>
      <c r="F320">
        <v>1</v>
      </c>
      <c r="G320" t="str">
        <f>IF(Tableau1[[#This Row],[Colonne2]]=1,"OUI","")</f>
        <v>OUI</v>
      </c>
      <c r="H320">
        <v>1</v>
      </c>
    </row>
    <row r="321" spans="1:8" x14ac:dyDescent="0.45">
      <c r="A321" t="s">
        <v>339</v>
      </c>
      <c r="B321" t="s">
        <v>326</v>
      </c>
      <c r="C321" s="5">
        <v>2</v>
      </c>
      <c r="D321" s="5">
        <v>0</v>
      </c>
      <c r="E321" s="4">
        <f t="shared" si="4"/>
        <v>-2</v>
      </c>
      <c r="F321">
        <v>1</v>
      </c>
      <c r="G321" t="str">
        <f>IF(Tableau1[[#This Row],[Colonne2]]=1,"OUI","")</f>
        <v>OUI</v>
      </c>
      <c r="H321">
        <v>1</v>
      </c>
    </row>
    <row r="322" spans="1:8" x14ac:dyDescent="0.45">
      <c r="A322" s="3" t="s">
        <v>340</v>
      </c>
      <c r="B322" s="3" t="s">
        <v>326</v>
      </c>
      <c r="C322" s="4">
        <v>3</v>
      </c>
      <c r="D322" s="4">
        <v>0</v>
      </c>
      <c r="E322" s="4">
        <f t="shared" si="4"/>
        <v>-3</v>
      </c>
      <c r="F322">
        <v>1</v>
      </c>
      <c r="G322" t="str">
        <f>IF(Tableau1[[#This Row],[Colonne2]]=1,"OUI","")</f>
        <v>OUI</v>
      </c>
      <c r="H322">
        <v>1</v>
      </c>
    </row>
    <row r="323" spans="1:8" x14ac:dyDescent="0.45">
      <c r="A323" t="s">
        <v>341</v>
      </c>
      <c r="B323" t="s">
        <v>326</v>
      </c>
      <c r="C323" s="5">
        <v>2</v>
      </c>
      <c r="D323" s="5">
        <v>0</v>
      </c>
      <c r="E323" s="4">
        <f t="shared" ref="E323:E386" si="5">SUM(D323-C323)</f>
        <v>-2</v>
      </c>
      <c r="F323">
        <v>1</v>
      </c>
      <c r="G323" t="str">
        <f>IF(Tableau1[[#This Row],[Colonne2]]=1,"OUI","")</f>
        <v>OUI</v>
      </c>
      <c r="H323">
        <v>1</v>
      </c>
    </row>
    <row r="324" spans="1:8" x14ac:dyDescent="0.45">
      <c r="A324" s="3" t="s">
        <v>342</v>
      </c>
      <c r="B324" s="3" t="s">
        <v>326</v>
      </c>
      <c r="C324" s="4">
        <v>1</v>
      </c>
      <c r="D324" s="4">
        <v>0</v>
      </c>
      <c r="E324" s="4">
        <f t="shared" si="5"/>
        <v>-1</v>
      </c>
      <c r="F324">
        <v>1</v>
      </c>
      <c r="G324" t="str">
        <f>IF(Tableau1[[#This Row],[Colonne2]]=1,"OUI","")</f>
        <v>OUI</v>
      </c>
      <c r="H324">
        <v>1</v>
      </c>
    </row>
    <row r="325" spans="1:8" x14ac:dyDescent="0.45">
      <c r="A325" t="s">
        <v>343</v>
      </c>
      <c r="B325" t="s">
        <v>344</v>
      </c>
      <c r="C325" s="5">
        <v>46</v>
      </c>
      <c r="D325" s="5">
        <v>51</v>
      </c>
      <c r="E325" s="4">
        <f t="shared" si="5"/>
        <v>5</v>
      </c>
      <c r="F325">
        <v>1</v>
      </c>
      <c r="G325" t="str">
        <f>IF(Tableau1[[#This Row],[Colonne2]]=1,"OUI","")</f>
        <v>OUI</v>
      </c>
      <c r="H325">
        <v>1</v>
      </c>
    </row>
    <row r="326" spans="1:8" x14ac:dyDescent="0.45">
      <c r="A326" s="3" t="s">
        <v>345</v>
      </c>
      <c r="B326" s="3" t="s">
        <v>344</v>
      </c>
      <c r="C326" s="4">
        <v>39</v>
      </c>
      <c r="D326" s="4">
        <v>34</v>
      </c>
      <c r="E326" s="4">
        <f t="shared" si="5"/>
        <v>-5</v>
      </c>
      <c r="F326">
        <v>1</v>
      </c>
      <c r="G326" t="str">
        <f>IF(Tableau1[[#This Row],[Colonne2]]=1,"OUI","")</f>
        <v>OUI</v>
      </c>
      <c r="H326">
        <v>1</v>
      </c>
    </row>
    <row r="327" spans="1:8" x14ac:dyDescent="0.45">
      <c r="A327" t="s">
        <v>346</v>
      </c>
      <c r="B327" t="s">
        <v>344</v>
      </c>
      <c r="C327" s="5">
        <v>27</v>
      </c>
      <c r="D327" s="5">
        <v>26</v>
      </c>
      <c r="E327" s="4">
        <f t="shared" si="5"/>
        <v>-1</v>
      </c>
      <c r="F327">
        <v>1</v>
      </c>
      <c r="G327" t="str">
        <f>IF(Tableau1[[#This Row],[Colonne2]]=1,"OUI","")</f>
        <v>OUI</v>
      </c>
      <c r="H327">
        <v>1</v>
      </c>
    </row>
    <row r="328" spans="1:8" x14ac:dyDescent="0.45">
      <c r="A328" s="3" t="s">
        <v>347</v>
      </c>
      <c r="B328" s="3" t="s">
        <v>344</v>
      </c>
      <c r="C328" s="4">
        <v>31</v>
      </c>
      <c r="D328" s="4">
        <v>22</v>
      </c>
      <c r="E328" s="4">
        <f t="shared" si="5"/>
        <v>-9</v>
      </c>
      <c r="F328">
        <v>1</v>
      </c>
      <c r="G328" t="str">
        <f>IF(Tableau1[[#This Row],[Colonne2]]=1,"OUI","")</f>
        <v>OUI</v>
      </c>
      <c r="H328">
        <v>1</v>
      </c>
    </row>
    <row r="329" spans="1:8" x14ac:dyDescent="0.45">
      <c r="A329" t="s">
        <v>348</v>
      </c>
      <c r="B329" t="s">
        <v>344</v>
      </c>
      <c r="C329" s="5">
        <v>22</v>
      </c>
      <c r="D329" s="5">
        <v>0</v>
      </c>
      <c r="E329" s="4">
        <f t="shared" si="5"/>
        <v>-22</v>
      </c>
      <c r="F329">
        <v>1</v>
      </c>
      <c r="G329" t="str">
        <f>IF(Tableau1[[#This Row],[Colonne2]]=1,"OUI","")</f>
        <v>OUI</v>
      </c>
      <c r="H329">
        <v>1</v>
      </c>
    </row>
    <row r="330" spans="1:8" x14ac:dyDescent="0.45">
      <c r="A330" s="3" t="s">
        <v>349</v>
      </c>
      <c r="B330" s="3" t="s">
        <v>344</v>
      </c>
      <c r="C330" s="4">
        <v>21</v>
      </c>
      <c r="D330" s="4">
        <v>23</v>
      </c>
      <c r="E330" s="4">
        <f t="shared" si="5"/>
        <v>2</v>
      </c>
      <c r="F330">
        <v>1</v>
      </c>
      <c r="G330" t="str">
        <f>IF(Tableau1[[#This Row],[Colonne2]]=1,"OUI","")</f>
        <v>OUI</v>
      </c>
      <c r="H330">
        <v>1</v>
      </c>
    </row>
    <row r="331" spans="1:8" x14ac:dyDescent="0.45">
      <c r="A331" t="s">
        <v>350</v>
      </c>
      <c r="B331" t="s">
        <v>344</v>
      </c>
      <c r="C331" s="5">
        <v>22</v>
      </c>
      <c r="D331" s="5">
        <v>0</v>
      </c>
      <c r="E331" s="4">
        <f t="shared" si="5"/>
        <v>-22</v>
      </c>
      <c r="F331">
        <v>1</v>
      </c>
      <c r="G331" t="str">
        <f>IF(Tableau1[[#This Row],[Colonne2]]=1,"OUI","")</f>
        <v>OUI</v>
      </c>
      <c r="H331">
        <v>1</v>
      </c>
    </row>
    <row r="332" spans="1:8" x14ac:dyDescent="0.45">
      <c r="A332" s="3" t="s">
        <v>351</v>
      </c>
      <c r="B332" s="3" t="s">
        <v>344</v>
      </c>
      <c r="C332" s="4">
        <v>16</v>
      </c>
      <c r="D332" s="4">
        <v>13</v>
      </c>
      <c r="E332" s="4">
        <f t="shared" si="5"/>
        <v>-3</v>
      </c>
      <c r="F332">
        <v>1</v>
      </c>
      <c r="G332" t="str">
        <f>IF(Tableau1[[#This Row],[Colonne2]]=1,"OUI","")</f>
        <v>OUI</v>
      </c>
      <c r="H332">
        <v>1</v>
      </c>
    </row>
    <row r="333" spans="1:8" x14ac:dyDescent="0.45">
      <c r="A333" t="s">
        <v>352</v>
      </c>
      <c r="B333" t="s">
        <v>344</v>
      </c>
      <c r="C333" s="5">
        <v>14</v>
      </c>
      <c r="D333" s="5">
        <v>2</v>
      </c>
      <c r="E333" s="4">
        <f t="shared" si="5"/>
        <v>-12</v>
      </c>
      <c r="F333">
        <v>1</v>
      </c>
      <c r="G333" t="str">
        <f>IF(Tableau1[[#This Row],[Colonne2]]=1,"OUI","")</f>
        <v>OUI</v>
      </c>
      <c r="H333">
        <v>1</v>
      </c>
    </row>
    <row r="334" spans="1:8" x14ac:dyDescent="0.45">
      <c r="A334" s="3" t="s">
        <v>353</v>
      </c>
      <c r="B334" s="3" t="s">
        <v>344</v>
      </c>
      <c r="C334" s="4">
        <v>10</v>
      </c>
      <c r="D334" s="4">
        <v>10</v>
      </c>
      <c r="E334" s="4">
        <f t="shared" si="5"/>
        <v>0</v>
      </c>
      <c r="F334">
        <v>1</v>
      </c>
      <c r="G334" t="str">
        <f>IF(Tableau1[[#This Row],[Colonne2]]=1,"OUI","")</f>
        <v>OUI</v>
      </c>
      <c r="H334">
        <v>1</v>
      </c>
    </row>
    <row r="335" spans="1:8" x14ac:dyDescent="0.45">
      <c r="A335" t="s">
        <v>354</v>
      </c>
      <c r="B335" t="s">
        <v>344</v>
      </c>
      <c r="C335" s="5">
        <v>17</v>
      </c>
      <c r="D335" s="5">
        <v>18</v>
      </c>
      <c r="E335" s="4">
        <f t="shared" si="5"/>
        <v>1</v>
      </c>
      <c r="F335">
        <v>1</v>
      </c>
      <c r="G335" t="str">
        <f>IF(Tableau1[[#This Row],[Colonne2]]=1,"OUI","")</f>
        <v>OUI</v>
      </c>
      <c r="H335">
        <v>1</v>
      </c>
    </row>
    <row r="336" spans="1:8" x14ac:dyDescent="0.45">
      <c r="A336" s="3" t="s">
        <v>355</v>
      </c>
      <c r="B336" s="3" t="s">
        <v>344</v>
      </c>
      <c r="C336" s="4">
        <v>13</v>
      </c>
      <c r="D336" s="4">
        <v>0</v>
      </c>
      <c r="E336" s="4">
        <f t="shared" si="5"/>
        <v>-13</v>
      </c>
      <c r="F336">
        <v>1</v>
      </c>
      <c r="G336" t="str">
        <f>IF(Tableau1[[#This Row],[Colonne2]]=1,"OUI","")</f>
        <v>OUI</v>
      </c>
      <c r="H336">
        <v>1</v>
      </c>
    </row>
    <row r="337" spans="1:8" x14ac:dyDescent="0.45">
      <c r="A337" t="s">
        <v>356</v>
      </c>
      <c r="B337" t="s">
        <v>344</v>
      </c>
      <c r="C337" s="5">
        <v>11</v>
      </c>
      <c r="D337" s="5">
        <v>11</v>
      </c>
      <c r="E337" s="4">
        <f t="shared" si="5"/>
        <v>0</v>
      </c>
      <c r="F337">
        <v>1</v>
      </c>
      <c r="G337" t="str">
        <f>IF(Tableau1[[#This Row],[Colonne2]]=1,"OUI","")</f>
        <v>OUI</v>
      </c>
      <c r="H337">
        <v>1</v>
      </c>
    </row>
    <row r="338" spans="1:8" x14ac:dyDescent="0.45">
      <c r="A338" s="3" t="s">
        <v>357</v>
      </c>
      <c r="B338" s="3" t="s">
        <v>344</v>
      </c>
      <c r="C338" s="4">
        <v>11</v>
      </c>
      <c r="D338" s="4">
        <v>4</v>
      </c>
      <c r="E338" s="4">
        <f t="shared" si="5"/>
        <v>-7</v>
      </c>
      <c r="F338">
        <v>1</v>
      </c>
      <c r="G338" t="str">
        <f>IF(Tableau1[[#This Row],[Colonne2]]=1,"OUI","")</f>
        <v>OUI</v>
      </c>
      <c r="H338">
        <v>1</v>
      </c>
    </row>
    <row r="339" spans="1:8" x14ac:dyDescent="0.45">
      <c r="A339" t="s">
        <v>358</v>
      </c>
      <c r="B339" t="s">
        <v>344</v>
      </c>
      <c r="C339" s="5">
        <v>8</v>
      </c>
      <c r="D339" s="5">
        <v>13</v>
      </c>
      <c r="E339" s="4">
        <f t="shared" si="5"/>
        <v>5</v>
      </c>
      <c r="F339">
        <v>1</v>
      </c>
      <c r="G339" t="str">
        <f>IF(Tableau1[[#This Row],[Colonne2]]=1,"OUI","")</f>
        <v>OUI</v>
      </c>
      <c r="H339">
        <v>1</v>
      </c>
    </row>
    <row r="340" spans="1:8" x14ac:dyDescent="0.45">
      <c r="A340" s="3" t="s">
        <v>359</v>
      </c>
      <c r="B340" s="3" t="s">
        <v>360</v>
      </c>
      <c r="C340" s="4">
        <v>33</v>
      </c>
      <c r="D340" s="4">
        <v>34</v>
      </c>
      <c r="E340" s="4">
        <f t="shared" si="5"/>
        <v>1</v>
      </c>
      <c r="F340">
        <v>1</v>
      </c>
      <c r="G340" t="str">
        <f>IF(Tableau1[[#This Row],[Colonne2]]=1,"OUI","")</f>
        <v>OUI</v>
      </c>
      <c r="H340">
        <v>1</v>
      </c>
    </row>
    <row r="341" spans="1:8" x14ac:dyDescent="0.45">
      <c r="A341" t="s">
        <v>361</v>
      </c>
      <c r="B341" t="s">
        <v>360</v>
      </c>
      <c r="C341" s="5">
        <v>34</v>
      </c>
      <c r="D341" s="5">
        <v>29</v>
      </c>
      <c r="E341" s="4">
        <f t="shared" si="5"/>
        <v>-5</v>
      </c>
      <c r="F341">
        <v>1</v>
      </c>
      <c r="G341" t="str">
        <f>IF(Tableau1[[#This Row],[Colonne2]]=1,"OUI","")</f>
        <v>OUI</v>
      </c>
      <c r="H341">
        <v>1</v>
      </c>
    </row>
    <row r="342" spans="1:8" x14ac:dyDescent="0.45">
      <c r="A342" s="3" t="s">
        <v>362</v>
      </c>
      <c r="B342" s="3" t="s">
        <v>360</v>
      </c>
      <c r="C342" s="4">
        <v>29</v>
      </c>
      <c r="D342" s="4">
        <v>31</v>
      </c>
      <c r="E342" s="4">
        <f t="shared" si="5"/>
        <v>2</v>
      </c>
      <c r="F342">
        <v>1</v>
      </c>
      <c r="G342" t="str">
        <f>IF(Tableau1[[#This Row],[Colonne2]]=1,"OUI","")</f>
        <v>OUI</v>
      </c>
      <c r="H342">
        <v>1</v>
      </c>
    </row>
    <row r="343" spans="1:8" x14ac:dyDescent="0.45">
      <c r="A343" t="s">
        <v>363</v>
      </c>
      <c r="B343" t="s">
        <v>360</v>
      </c>
      <c r="C343" s="5">
        <v>31</v>
      </c>
      <c r="D343" s="5">
        <v>27</v>
      </c>
      <c r="E343" s="4">
        <f t="shared" si="5"/>
        <v>-4</v>
      </c>
      <c r="F343">
        <v>1</v>
      </c>
      <c r="G343" t="str">
        <f>IF(Tableau1[[#This Row],[Colonne2]]=1,"OUI","")</f>
        <v>OUI</v>
      </c>
      <c r="H343">
        <v>1</v>
      </c>
    </row>
    <row r="344" spans="1:8" x14ac:dyDescent="0.45">
      <c r="A344" s="3" t="s">
        <v>364</v>
      </c>
      <c r="B344" s="3" t="s">
        <v>360</v>
      </c>
      <c r="C344" s="4">
        <v>23</v>
      </c>
      <c r="D344" s="4">
        <v>22</v>
      </c>
      <c r="E344" s="4">
        <f t="shared" si="5"/>
        <v>-1</v>
      </c>
      <c r="F344">
        <v>1</v>
      </c>
      <c r="G344" t="str">
        <f>IF(Tableau1[[#This Row],[Colonne2]]=1,"OUI","")</f>
        <v>OUI</v>
      </c>
      <c r="H344">
        <v>1</v>
      </c>
    </row>
    <row r="345" spans="1:8" x14ac:dyDescent="0.45">
      <c r="A345" t="s">
        <v>365</v>
      </c>
      <c r="B345" t="s">
        <v>360</v>
      </c>
      <c r="C345" s="5">
        <v>18</v>
      </c>
      <c r="D345" s="5">
        <v>20</v>
      </c>
      <c r="E345" s="4">
        <f t="shared" si="5"/>
        <v>2</v>
      </c>
      <c r="F345">
        <v>1</v>
      </c>
      <c r="G345" t="str">
        <f>IF(Tableau1[[#This Row],[Colonne2]]=1,"OUI","")</f>
        <v>OUI</v>
      </c>
      <c r="H345">
        <v>1</v>
      </c>
    </row>
    <row r="346" spans="1:8" x14ac:dyDescent="0.45">
      <c r="A346" s="3" t="s">
        <v>366</v>
      </c>
      <c r="B346" s="3" t="s">
        <v>360</v>
      </c>
      <c r="C346" s="4">
        <v>22</v>
      </c>
      <c r="D346" s="4">
        <v>17</v>
      </c>
      <c r="E346" s="4">
        <f t="shared" si="5"/>
        <v>-5</v>
      </c>
      <c r="F346">
        <v>1</v>
      </c>
      <c r="G346" t="str">
        <f>IF(Tableau1[[#This Row],[Colonne2]]=1,"OUI","")</f>
        <v>OUI</v>
      </c>
      <c r="H346">
        <v>1</v>
      </c>
    </row>
    <row r="347" spans="1:8" x14ac:dyDescent="0.45">
      <c r="A347" t="s">
        <v>367</v>
      </c>
      <c r="B347" t="s">
        <v>360</v>
      </c>
      <c r="C347" s="5">
        <v>17</v>
      </c>
      <c r="D347" s="5">
        <v>20</v>
      </c>
      <c r="E347" s="4">
        <f t="shared" si="5"/>
        <v>3</v>
      </c>
      <c r="F347">
        <v>1</v>
      </c>
      <c r="G347" t="str">
        <f>IF(Tableau1[[#This Row],[Colonne2]]=1,"OUI","")</f>
        <v>OUI</v>
      </c>
      <c r="H347">
        <v>1</v>
      </c>
    </row>
    <row r="348" spans="1:8" x14ac:dyDescent="0.45">
      <c r="A348" s="3" t="s">
        <v>368</v>
      </c>
      <c r="B348" s="3" t="s">
        <v>360</v>
      </c>
      <c r="C348" s="4">
        <v>19</v>
      </c>
      <c r="D348" s="4">
        <v>0</v>
      </c>
      <c r="E348" s="4">
        <f t="shared" si="5"/>
        <v>-19</v>
      </c>
      <c r="F348">
        <v>1</v>
      </c>
      <c r="G348" t="str">
        <f>IF(Tableau1[[#This Row],[Colonne2]]=1,"OUI","")</f>
        <v>OUI</v>
      </c>
      <c r="H348">
        <v>1</v>
      </c>
    </row>
    <row r="349" spans="1:8" x14ac:dyDescent="0.45">
      <c r="A349" t="s">
        <v>369</v>
      </c>
      <c r="B349" t="s">
        <v>360</v>
      </c>
      <c r="C349" s="5">
        <v>14</v>
      </c>
      <c r="D349" s="5">
        <v>13</v>
      </c>
      <c r="E349" s="4">
        <f t="shared" si="5"/>
        <v>-1</v>
      </c>
      <c r="F349">
        <v>1</v>
      </c>
      <c r="G349" t="str">
        <f>IF(Tableau1[[#This Row],[Colonne2]]=1,"OUI","")</f>
        <v>OUI</v>
      </c>
      <c r="H349">
        <v>1</v>
      </c>
    </row>
    <row r="350" spans="1:8" x14ac:dyDescent="0.45">
      <c r="A350" s="3" t="s">
        <v>370</v>
      </c>
      <c r="B350" s="3" t="s">
        <v>360</v>
      </c>
      <c r="C350" s="4">
        <v>15</v>
      </c>
      <c r="D350" s="4">
        <v>6</v>
      </c>
      <c r="E350" s="4">
        <f t="shared" si="5"/>
        <v>-9</v>
      </c>
      <c r="F350">
        <v>1</v>
      </c>
      <c r="G350" t="str">
        <f>IF(Tableau1[[#This Row],[Colonne2]]=1,"OUI","")</f>
        <v>OUI</v>
      </c>
      <c r="H350">
        <v>1</v>
      </c>
    </row>
    <row r="351" spans="1:8" x14ac:dyDescent="0.45">
      <c r="A351" t="s">
        <v>371</v>
      </c>
      <c r="B351" t="s">
        <v>360</v>
      </c>
      <c r="C351" s="5">
        <v>14</v>
      </c>
      <c r="D351" s="5">
        <v>12</v>
      </c>
      <c r="E351" s="4">
        <f t="shared" si="5"/>
        <v>-2</v>
      </c>
      <c r="F351">
        <v>1</v>
      </c>
      <c r="G351" t="str">
        <f>IF(Tableau1[[#This Row],[Colonne2]]=1,"OUI","")</f>
        <v>OUI</v>
      </c>
      <c r="H351">
        <v>1</v>
      </c>
    </row>
    <row r="352" spans="1:8" x14ac:dyDescent="0.45">
      <c r="A352" s="3" t="s">
        <v>372</v>
      </c>
      <c r="B352" s="3" t="s">
        <v>360</v>
      </c>
      <c r="C352" s="4">
        <v>9</v>
      </c>
      <c r="D352" s="4">
        <v>0</v>
      </c>
      <c r="E352" s="4">
        <f t="shared" si="5"/>
        <v>-9</v>
      </c>
      <c r="F352">
        <v>1</v>
      </c>
      <c r="G352" t="str">
        <f>IF(Tableau1[[#This Row],[Colonne2]]=1,"OUI","")</f>
        <v>OUI</v>
      </c>
      <c r="H352">
        <v>1</v>
      </c>
    </row>
    <row r="353" spans="1:8" x14ac:dyDescent="0.45">
      <c r="A353" t="s">
        <v>373</v>
      </c>
      <c r="B353" t="s">
        <v>360</v>
      </c>
      <c r="C353" s="5">
        <v>6</v>
      </c>
      <c r="D353" s="5">
        <v>0</v>
      </c>
      <c r="E353" s="4">
        <f t="shared" si="5"/>
        <v>-6</v>
      </c>
      <c r="F353">
        <v>1</v>
      </c>
      <c r="G353" t="str">
        <f>IF(Tableau1[[#This Row],[Colonne2]]=1,"OUI","")</f>
        <v>OUI</v>
      </c>
      <c r="H353">
        <v>1</v>
      </c>
    </row>
    <row r="354" spans="1:8" x14ac:dyDescent="0.45">
      <c r="A354" s="3" t="s">
        <v>374</v>
      </c>
      <c r="B354" s="3" t="s">
        <v>360</v>
      </c>
      <c r="C354" s="4">
        <v>12</v>
      </c>
      <c r="D354" s="4">
        <v>0</v>
      </c>
      <c r="E354" s="4">
        <f t="shared" si="5"/>
        <v>-12</v>
      </c>
      <c r="F354">
        <v>1</v>
      </c>
      <c r="G354" t="str">
        <f>IF(Tableau1[[#This Row],[Colonne2]]=1,"OUI","")</f>
        <v>OUI</v>
      </c>
      <c r="H354">
        <v>1</v>
      </c>
    </row>
    <row r="355" spans="1:8" x14ac:dyDescent="0.45">
      <c r="A355" t="s">
        <v>375</v>
      </c>
      <c r="B355" t="s">
        <v>360</v>
      </c>
      <c r="C355" s="5">
        <v>8</v>
      </c>
      <c r="D355" s="5">
        <v>0</v>
      </c>
      <c r="E355" s="4">
        <f t="shared" si="5"/>
        <v>-8</v>
      </c>
      <c r="F355">
        <v>1</v>
      </c>
      <c r="G355" t="str">
        <f>IF(Tableau1[[#This Row],[Colonne2]]=1,"OUI","")</f>
        <v>OUI</v>
      </c>
      <c r="H355">
        <v>1</v>
      </c>
    </row>
    <row r="356" spans="1:8" x14ac:dyDescent="0.45">
      <c r="A356" s="3" t="s">
        <v>376</v>
      </c>
      <c r="B356" s="3" t="s">
        <v>377</v>
      </c>
      <c r="C356" s="4">
        <v>55</v>
      </c>
      <c r="D356" s="4">
        <v>57</v>
      </c>
      <c r="E356" s="4">
        <f t="shared" si="5"/>
        <v>2</v>
      </c>
      <c r="F356">
        <v>1</v>
      </c>
      <c r="G356" t="str">
        <f>IF(Tableau1[[#This Row],[Colonne2]]=1,"OUI","")</f>
        <v>OUI</v>
      </c>
      <c r="H356">
        <v>1</v>
      </c>
    </row>
    <row r="357" spans="1:8" x14ac:dyDescent="0.45">
      <c r="A357" t="s">
        <v>378</v>
      </c>
      <c r="B357" t="s">
        <v>377</v>
      </c>
      <c r="C357" s="5">
        <v>51</v>
      </c>
      <c r="D357" s="5">
        <v>49</v>
      </c>
      <c r="E357" s="4">
        <f t="shared" si="5"/>
        <v>-2</v>
      </c>
      <c r="F357">
        <v>1</v>
      </c>
      <c r="G357" t="str">
        <f>IF(Tableau1[[#This Row],[Colonne2]]=1,"OUI","")</f>
        <v>OUI</v>
      </c>
      <c r="H357">
        <v>1</v>
      </c>
    </row>
    <row r="358" spans="1:8" x14ac:dyDescent="0.45">
      <c r="A358" s="3" t="s">
        <v>379</v>
      </c>
      <c r="B358" s="3" t="s">
        <v>377</v>
      </c>
      <c r="C358" s="4">
        <v>27</v>
      </c>
      <c r="D358" s="4">
        <v>34</v>
      </c>
      <c r="E358" s="4">
        <f t="shared" si="5"/>
        <v>7</v>
      </c>
      <c r="F358">
        <v>1</v>
      </c>
      <c r="G358" t="str">
        <f>IF(Tableau1[[#This Row],[Colonne2]]=1,"OUI","")</f>
        <v>OUI</v>
      </c>
      <c r="H358">
        <v>1</v>
      </c>
    </row>
    <row r="359" spans="1:8" x14ac:dyDescent="0.45">
      <c r="A359" t="s">
        <v>380</v>
      </c>
      <c r="B359" t="s">
        <v>377</v>
      </c>
      <c r="C359" s="5">
        <v>30</v>
      </c>
      <c r="D359" s="5">
        <v>33</v>
      </c>
      <c r="E359" s="4">
        <f t="shared" si="5"/>
        <v>3</v>
      </c>
      <c r="F359">
        <v>1</v>
      </c>
      <c r="G359" t="str">
        <f>IF(Tableau1[[#This Row],[Colonne2]]=1,"OUI","")</f>
        <v>OUI</v>
      </c>
      <c r="H359">
        <v>1</v>
      </c>
    </row>
    <row r="360" spans="1:8" x14ac:dyDescent="0.45">
      <c r="A360" s="3" t="s">
        <v>381</v>
      </c>
      <c r="B360" s="3" t="s">
        <v>377</v>
      </c>
      <c r="C360" s="4">
        <v>25</v>
      </c>
      <c r="D360" s="4">
        <v>24</v>
      </c>
      <c r="E360" s="4">
        <f t="shared" si="5"/>
        <v>-1</v>
      </c>
      <c r="F360">
        <v>1</v>
      </c>
      <c r="G360" t="str">
        <f>IF(Tableau1[[#This Row],[Colonne2]]=1,"OUI","")</f>
        <v>OUI</v>
      </c>
      <c r="H360">
        <v>1</v>
      </c>
    </row>
    <row r="361" spans="1:8" x14ac:dyDescent="0.45">
      <c r="A361" t="s">
        <v>382</v>
      </c>
      <c r="B361" t="s">
        <v>377</v>
      </c>
      <c r="C361" s="5">
        <v>18</v>
      </c>
      <c r="D361" s="5">
        <v>21</v>
      </c>
      <c r="E361" s="4">
        <f t="shared" si="5"/>
        <v>3</v>
      </c>
      <c r="F361">
        <v>1</v>
      </c>
      <c r="G361" t="str">
        <f>IF(Tableau1[[#This Row],[Colonne2]]=1,"OUI","")</f>
        <v>OUI</v>
      </c>
      <c r="H361">
        <v>1</v>
      </c>
    </row>
    <row r="362" spans="1:8" x14ac:dyDescent="0.45">
      <c r="A362" s="3" t="s">
        <v>383</v>
      </c>
      <c r="B362" s="3" t="s">
        <v>377</v>
      </c>
      <c r="C362" s="4">
        <v>15</v>
      </c>
      <c r="D362" s="4">
        <v>11</v>
      </c>
      <c r="E362" s="4">
        <f t="shared" si="5"/>
        <v>-4</v>
      </c>
      <c r="F362">
        <v>1</v>
      </c>
      <c r="G362" t="str">
        <f>IF(Tableau1[[#This Row],[Colonne2]]=1,"OUI","")</f>
        <v>OUI</v>
      </c>
      <c r="H362">
        <v>1</v>
      </c>
    </row>
    <row r="363" spans="1:8" x14ac:dyDescent="0.45">
      <c r="A363" t="s">
        <v>384</v>
      </c>
      <c r="B363" t="s">
        <v>377</v>
      </c>
      <c r="C363" s="5">
        <v>9</v>
      </c>
      <c r="D363" s="5">
        <v>9</v>
      </c>
      <c r="E363" s="4">
        <f t="shared" si="5"/>
        <v>0</v>
      </c>
      <c r="F363">
        <v>1</v>
      </c>
      <c r="G363" t="str">
        <f>IF(Tableau1[[#This Row],[Colonne2]]=1,"OUI","")</f>
        <v>OUI</v>
      </c>
      <c r="H363">
        <v>1</v>
      </c>
    </row>
    <row r="364" spans="1:8" x14ac:dyDescent="0.45">
      <c r="A364" s="3" t="s">
        <v>385</v>
      </c>
      <c r="B364" s="3" t="s">
        <v>377</v>
      </c>
      <c r="C364" s="4">
        <v>16</v>
      </c>
      <c r="D364" s="4">
        <v>10</v>
      </c>
      <c r="E364" s="4">
        <f t="shared" si="5"/>
        <v>-6</v>
      </c>
      <c r="F364">
        <v>1</v>
      </c>
      <c r="G364" t="str">
        <f>IF(Tableau1[[#This Row],[Colonne2]]=1,"OUI","")</f>
        <v>OUI</v>
      </c>
      <c r="H364">
        <v>1</v>
      </c>
    </row>
    <row r="365" spans="1:8" x14ac:dyDescent="0.45">
      <c r="A365" t="s">
        <v>386</v>
      </c>
      <c r="B365" t="s">
        <v>377</v>
      </c>
      <c r="C365" s="5">
        <v>9</v>
      </c>
      <c r="D365" s="5">
        <v>1</v>
      </c>
      <c r="E365" s="4">
        <f t="shared" si="5"/>
        <v>-8</v>
      </c>
      <c r="F365">
        <v>1</v>
      </c>
      <c r="G365" t="str">
        <f>IF(Tableau1[[#This Row],[Colonne2]]=1,"OUI","")</f>
        <v>OUI</v>
      </c>
      <c r="H365">
        <v>1</v>
      </c>
    </row>
    <row r="366" spans="1:8" x14ac:dyDescent="0.45">
      <c r="A366" s="3" t="s">
        <v>387</v>
      </c>
      <c r="B366" s="3" t="s">
        <v>377</v>
      </c>
      <c r="C366" s="4">
        <v>10</v>
      </c>
      <c r="D366" s="4">
        <v>9</v>
      </c>
      <c r="E366" s="4">
        <f t="shared" si="5"/>
        <v>-1</v>
      </c>
      <c r="F366">
        <v>1</v>
      </c>
      <c r="G366" t="str">
        <f>IF(Tableau1[[#This Row],[Colonne2]]=1,"OUI","")</f>
        <v>OUI</v>
      </c>
      <c r="H366">
        <v>1</v>
      </c>
    </row>
    <row r="367" spans="1:8" x14ac:dyDescent="0.45">
      <c r="A367" t="s">
        <v>388</v>
      </c>
      <c r="B367" t="s">
        <v>377</v>
      </c>
      <c r="C367" s="5">
        <v>9</v>
      </c>
      <c r="D367" s="5">
        <v>0</v>
      </c>
      <c r="E367" s="4">
        <f t="shared" si="5"/>
        <v>-9</v>
      </c>
      <c r="F367">
        <v>1</v>
      </c>
      <c r="G367" t="str">
        <f>IF(Tableau1[[#This Row],[Colonne2]]=1,"OUI","")</f>
        <v>OUI</v>
      </c>
      <c r="H367">
        <v>1</v>
      </c>
    </row>
    <row r="368" spans="1:8" x14ac:dyDescent="0.45">
      <c r="A368" s="3" t="s">
        <v>389</v>
      </c>
      <c r="B368" s="3" t="s">
        <v>377</v>
      </c>
      <c r="C368" s="4">
        <v>5</v>
      </c>
      <c r="D368" s="4">
        <v>0</v>
      </c>
      <c r="E368" s="4">
        <f t="shared" si="5"/>
        <v>-5</v>
      </c>
      <c r="F368">
        <v>1</v>
      </c>
      <c r="G368" t="str">
        <f>IF(Tableau1[[#This Row],[Colonne2]]=1,"OUI","")</f>
        <v>OUI</v>
      </c>
      <c r="H368">
        <v>1</v>
      </c>
    </row>
    <row r="369" spans="1:8" x14ac:dyDescent="0.45">
      <c r="A369" t="s">
        <v>390</v>
      </c>
      <c r="B369" t="s">
        <v>377</v>
      </c>
      <c r="C369" s="5">
        <v>5</v>
      </c>
      <c r="D369" s="5">
        <v>0</v>
      </c>
      <c r="E369" s="4">
        <f t="shared" si="5"/>
        <v>-5</v>
      </c>
      <c r="F369">
        <v>1</v>
      </c>
      <c r="G369" t="str">
        <f>IF(Tableau1[[#This Row],[Colonne2]]=1,"OUI","")</f>
        <v>OUI</v>
      </c>
      <c r="H369">
        <v>1</v>
      </c>
    </row>
    <row r="370" spans="1:8" x14ac:dyDescent="0.45">
      <c r="A370" s="3" t="s">
        <v>391</v>
      </c>
      <c r="B370" s="3" t="s">
        <v>377</v>
      </c>
      <c r="C370" s="4">
        <v>2</v>
      </c>
      <c r="D370" s="4">
        <v>0</v>
      </c>
      <c r="E370" s="4">
        <f t="shared" si="5"/>
        <v>-2</v>
      </c>
      <c r="F370">
        <v>1</v>
      </c>
      <c r="G370" t="str">
        <f>IF(Tableau1[[#This Row],[Colonne2]]=1,"OUI","")</f>
        <v>OUI</v>
      </c>
      <c r="H370">
        <v>1</v>
      </c>
    </row>
    <row r="371" spans="1:8" x14ac:dyDescent="0.45">
      <c r="A371" t="s">
        <v>392</v>
      </c>
      <c r="B371" t="s">
        <v>377</v>
      </c>
      <c r="C371" s="5">
        <v>0</v>
      </c>
      <c r="D371" s="5">
        <v>0</v>
      </c>
      <c r="E371" s="4">
        <f t="shared" si="5"/>
        <v>0</v>
      </c>
      <c r="F371">
        <v>1</v>
      </c>
      <c r="G371" t="str">
        <f>IF(Tableau1[[#This Row],[Colonne2]]=1,"OUI","")</f>
        <v>OUI</v>
      </c>
      <c r="H371">
        <v>1</v>
      </c>
    </row>
    <row r="372" spans="1:8" x14ac:dyDescent="0.45">
      <c r="A372" s="3" t="s">
        <v>393</v>
      </c>
      <c r="B372" s="3" t="s">
        <v>394</v>
      </c>
      <c r="C372" s="4">
        <v>40</v>
      </c>
      <c r="D372" s="4">
        <v>0</v>
      </c>
      <c r="E372" s="4">
        <f t="shared" si="5"/>
        <v>-40</v>
      </c>
      <c r="F372">
        <v>1</v>
      </c>
      <c r="G372" t="str">
        <f>IF(Tableau1[[#This Row],[Colonne2]]=1,"OUI","")</f>
        <v>OUI</v>
      </c>
      <c r="H372">
        <v>1</v>
      </c>
    </row>
    <row r="373" spans="1:8" x14ac:dyDescent="0.45">
      <c r="A373" t="s">
        <v>395</v>
      </c>
      <c r="B373" t="s">
        <v>394</v>
      </c>
      <c r="C373" s="5">
        <v>34</v>
      </c>
      <c r="D373" s="5">
        <v>34</v>
      </c>
      <c r="E373" s="4">
        <f t="shared" si="5"/>
        <v>0</v>
      </c>
      <c r="F373">
        <v>1</v>
      </c>
      <c r="G373" t="str">
        <f>IF(Tableau1[[#This Row],[Colonne2]]=1,"OUI","")</f>
        <v>OUI</v>
      </c>
      <c r="H373">
        <v>1</v>
      </c>
    </row>
    <row r="374" spans="1:8" x14ac:dyDescent="0.45">
      <c r="A374" s="3" t="s">
        <v>396</v>
      </c>
      <c r="B374" s="3" t="s">
        <v>394</v>
      </c>
      <c r="C374" s="4">
        <v>32</v>
      </c>
      <c r="D374" s="4">
        <v>31</v>
      </c>
      <c r="E374" s="4">
        <f t="shared" si="5"/>
        <v>-1</v>
      </c>
      <c r="F374">
        <v>1</v>
      </c>
      <c r="G374" t="str">
        <f>IF(Tableau1[[#This Row],[Colonne2]]=1,"OUI","")</f>
        <v>OUI</v>
      </c>
      <c r="H374">
        <v>1</v>
      </c>
    </row>
    <row r="375" spans="1:8" x14ac:dyDescent="0.45">
      <c r="A375" t="s">
        <v>397</v>
      </c>
      <c r="B375" t="s">
        <v>394</v>
      </c>
      <c r="C375" s="5">
        <v>32</v>
      </c>
      <c r="D375" s="5">
        <v>34</v>
      </c>
      <c r="E375" s="4">
        <f t="shared" si="5"/>
        <v>2</v>
      </c>
      <c r="F375">
        <v>1</v>
      </c>
      <c r="G375" t="str">
        <f>IF(Tableau1[[#This Row],[Colonne2]]=1,"OUI","")</f>
        <v>OUI</v>
      </c>
      <c r="H375">
        <v>1</v>
      </c>
    </row>
    <row r="376" spans="1:8" x14ac:dyDescent="0.45">
      <c r="A376" s="3" t="s">
        <v>398</v>
      </c>
      <c r="B376" s="3" t="s">
        <v>394</v>
      </c>
      <c r="C376" s="4">
        <v>25</v>
      </c>
      <c r="D376" s="4">
        <v>25</v>
      </c>
      <c r="E376" s="4">
        <f t="shared" si="5"/>
        <v>0</v>
      </c>
      <c r="F376">
        <v>1</v>
      </c>
      <c r="G376" t="str">
        <f>IF(Tableau1[[#This Row],[Colonne2]]=1,"OUI","")</f>
        <v>OUI</v>
      </c>
      <c r="H376">
        <v>1</v>
      </c>
    </row>
    <row r="377" spans="1:8" x14ac:dyDescent="0.45">
      <c r="A377" t="s">
        <v>399</v>
      </c>
      <c r="B377" t="s">
        <v>394</v>
      </c>
      <c r="C377" s="5">
        <v>23</v>
      </c>
      <c r="D377" s="5">
        <v>17</v>
      </c>
      <c r="E377" s="4">
        <f t="shared" si="5"/>
        <v>-6</v>
      </c>
      <c r="F377">
        <v>1</v>
      </c>
      <c r="G377" t="str">
        <f>IF(Tableau1[[#This Row],[Colonne2]]=1,"OUI","")</f>
        <v>OUI</v>
      </c>
      <c r="H377">
        <v>1</v>
      </c>
    </row>
    <row r="378" spans="1:8" x14ac:dyDescent="0.45">
      <c r="A378" s="3" t="s">
        <v>400</v>
      </c>
      <c r="B378" s="3" t="s">
        <v>394</v>
      </c>
      <c r="C378" s="4">
        <v>26</v>
      </c>
      <c r="D378" s="4">
        <v>21</v>
      </c>
      <c r="E378" s="4">
        <f t="shared" si="5"/>
        <v>-5</v>
      </c>
      <c r="F378">
        <v>1</v>
      </c>
      <c r="G378" t="str">
        <f>IF(Tableau1[[#This Row],[Colonne2]]=1,"OUI","")</f>
        <v>OUI</v>
      </c>
      <c r="H378">
        <v>1</v>
      </c>
    </row>
    <row r="379" spans="1:8" x14ac:dyDescent="0.45">
      <c r="A379" t="s">
        <v>401</v>
      </c>
      <c r="B379" t="s">
        <v>394</v>
      </c>
      <c r="C379" s="5">
        <v>22</v>
      </c>
      <c r="D379" s="5">
        <v>22</v>
      </c>
      <c r="E379" s="4">
        <f t="shared" si="5"/>
        <v>0</v>
      </c>
      <c r="F379">
        <v>1</v>
      </c>
      <c r="G379" t="str">
        <f>IF(Tableau1[[#This Row],[Colonne2]]=1,"OUI","")</f>
        <v>OUI</v>
      </c>
      <c r="H379">
        <v>1</v>
      </c>
    </row>
    <row r="380" spans="1:8" x14ac:dyDescent="0.45">
      <c r="A380" s="3" t="s">
        <v>402</v>
      </c>
      <c r="B380" s="3" t="s">
        <v>394</v>
      </c>
      <c r="C380" s="4">
        <v>18</v>
      </c>
      <c r="D380" s="4">
        <v>11</v>
      </c>
      <c r="E380" s="4">
        <f t="shared" si="5"/>
        <v>-7</v>
      </c>
      <c r="F380">
        <v>1</v>
      </c>
      <c r="G380" t="str">
        <f>IF(Tableau1[[#This Row],[Colonne2]]=1,"OUI","")</f>
        <v>OUI</v>
      </c>
      <c r="H380">
        <v>1</v>
      </c>
    </row>
    <row r="381" spans="1:8" x14ac:dyDescent="0.45">
      <c r="A381" t="s">
        <v>403</v>
      </c>
      <c r="B381" t="s">
        <v>394</v>
      </c>
      <c r="C381" s="5">
        <v>20</v>
      </c>
      <c r="D381" s="5">
        <v>0</v>
      </c>
      <c r="E381" s="4">
        <f t="shared" si="5"/>
        <v>-20</v>
      </c>
      <c r="F381">
        <v>1</v>
      </c>
      <c r="G381" t="str">
        <f>IF(Tableau1[[#This Row],[Colonne2]]=1,"OUI","")</f>
        <v>OUI</v>
      </c>
      <c r="H381">
        <v>1</v>
      </c>
    </row>
    <row r="382" spans="1:8" x14ac:dyDescent="0.45">
      <c r="A382" s="3" t="s">
        <v>404</v>
      </c>
      <c r="B382" s="3" t="s">
        <v>394</v>
      </c>
      <c r="C382" s="4">
        <v>15</v>
      </c>
      <c r="D382" s="4">
        <v>12</v>
      </c>
      <c r="E382" s="4">
        <f t="shared" si="5"/>
        <v>-3</v>
      </c>
      <c r="F382">
        <v>1</v>
      </c>
      <c r="G382" t="str">
        <f>IF(Tableau1[[#This Row],[Colonne2]]=1,"OUI","")</f>
        <v>OUI</v>
      </c>
      <c r="H382">
        <v>1</v>
      </c>
    </row>
    <row r="383" spans="1:8" x14ac:dyDescent="0.45">
      <c r="A383" t="s">
        <v>405</v>
      </c>
      <c r="B383" t="s">
        <v>394</v>
      </c>
      <c r="C383" s="5">
        <v>12</v>
      </c>
      <c r="D383" s="5">
        <v>8</v>
      </c>
      <c r="E383" s="4">
        <f t="shared" si="5"/>
        <v>-4</v>
      </c>
      <c r="F383">
        <v>1</v>
      </c>
      <c r="G383" t="str">
        <f>IF(Tableau1[[#This Row],[Colonne2]]=1,"OUI","")</f>
        <v>OUI</v>
      </c>
      <c r="H383">
        <v>1</v>
      </c>
    </row>
    <row r="384" spans="1:8" x14ac:dyDescent="0.45">
      <c r="A384" s="3" t="s">
        <v>406</v>
      </c>
      <c r="B384" s="3" t="s">
        <v>394</v>
      </c>
      <c r="C384" s="4">
        <v>12</v>
      </c>
      <c r="D384" s="4">
        <v>5</v>
      </c>
      <c r="E384" s="4">
        <f t="shared" si="5"/>
        <v>-7</v>
      </c>
      <c r="F384">
        <v>1</v>
      </c>
      <c r="G384" t="str">
        <f>IF(Tableau1[[#This Row],[Colonne2]]=1,"OUI","")</f>
        <v>OUI</v>
      </c>
      <c r="H384">
        <v>1</v>
      </c>
    </row>
    <row r="385" spans="1:8" x14ac:dyDescent="0.45">
      <c r="A385" t="s">
        <v>407</v>
      </c>
      <c r="B385" t="s">
        <v>394</v>
      </c>
      <c r="C385" s="5">
        <v>11</v>
      </c>
      <c r="D385" s="5">
        <v>5</v>
      </c>
      <c r="E385" s="4">
        <f t="shared" si="5"/>
        <v>-6</v>
      </c>
      <c r="F385">
        <v>1</v>
      </c>
      <c r="G385" t="str">
        <f>IF(Tableau1[[#This Row],[Colonne2]]=1,"OUI","")</f>
        <v>OUI</v>
      </c>
      <c r="H385">
        <v>1</v>
      </c>
    </row>
    <row r="386" spans="1:8" x14ac:dyDescent="0.45">
      <c r="A386" s="3" t="s">
        <v>408</v>
      </c>
      <c r="B386" s="3" t="s">
        <v>394</v>
      </c>
      <c r="C386" s="4">
        <v>12</v>
      </c>
      <c r="D386" s="4">
        <v>0</v>
      </c>
      <c r="E386" s="4">
        <f t="shared" si="5"/>
        <v>-12</v>
      </c>
      <c r="F386">
        <v>1</v>
      </c>
      <c r="G386" t="str">
        <f>IF(Tableau1[[#This Row],[Colonne2]]=1,"OUI","")</f>
        <v>OUI</v>
      </c>
      <c r="H386">
        <v>1</v>
      </c>
    </row>
    <row r="387" spans="1:8" x14ac:dyDescent="0.45">
      <c r="A387" t="s">
        <v>409</v>
      </c>
      <c r="B387" t="s">
        <v>410</v>
      </c>
      <c r="C387" s="5">
        <v>48</v>
      </c>
      <c r="D387" s="5">
        <v>47</v>
      </c>
      <c r="E387" s="4">
        <f t="shared" ref="E387:E450" si="6">SUM(D387-C387)</f>
        <v>-1</v>
      </c>
      <c r="F387">
        <v>1</v>
      </c>
      <c r="G387" t="str">
        <f>IF(Tableau1[[#This Row],[Colonne2]]=1,"OUI","")</f>
        <v>OUI</v>
      </c>
      <c r="H387">
        <v>1</v>
      </c>
    </row>
    <row r="388" spans="1:8" x14ac:dyDescent="0.45">
      <c r="A388" s="3" t="s">
        <v>411</v>
      </c>
      <c r="B388" s="3" t="s">
        <v>410</v>
      </c>
      <c r="C388" s="4">
        <v>35</v>
      </c>
      <c r="D388" s="4">
        <v>37</v>
      </c>
      <c r="E388" s="4">
        <f t="shared" si="6"/>
        <v>2</v>
      </c>
      <c r="F388">
        <v>1</v>
      </c>
      <c r="G388" t="str">
        <f>IF(Tableau1[[#This Row],[Colonne2]]=1,"OUI","")</f>
        <v>OUI</v>
      </c>
      <c r="H388">
        <v>1</v>
      </c>
    </row>
    <row r="389" spans="1:8" x14ac:dyDescent="0.45">
      <c r="A389" t="s">
        <v>412</v>
      </c>
      <c r="B389" t="s">
        <v>410</v>
      </c>
      <c r="C389" s="5">
        <v>31</v>
      </c>
      <c r="D389" s="5">
        <v>36</v>
      </c>
      <c r="E389" s="4">
        <f t="shared" si="6"/>
        <v>5</v>
      </c>
      <c r="F389">
        <v>1</v>
      </c>
      <c r="G389" t="str">
        <f>IF(Tableau1[[#This Row],[Colonne2]]=1,"OUI","")</f>
        <v>OUI</v>
      </c>
      <c r="H389">
        <v>1</v>
      </c>
    </row>
    <row r="390" spans="1:8" x14ac:dyDescent="0.45">
      <c r="A390" s="3" t="s">
        <v>413</v>
      </c>
      <c r="B390" s="3" t="s">
        <v>410</v>
      </c>
      <c r="C390" s="4">
        <v>28</v>
      </c>
      <c r="D390" s="4">
        <v>28</v>
      </c>
      <c r="E390" s="4">
        <f t="shared" si="6"/>
        <v>0</v>
      </c>
      <c r="F390">
        <v>1</v>
      </c>
      <c r="G390" t="str">
        <f>IF(Tableau1[[#This Row],[Colonne2]]=1,"OUI","")</f>
        <v>OUI</v>
      </c>
      <c r="H390">
        <v>1</v>
      </c>
    </row>
    <row r="391" spans="1:8" x14ac:dyDescent="0.45">
      <c r="A391" t="s">
        <v>414</v>
      </c>
      <c r="B391" t="s">
        <v>410</v>
      </c>
      <c r="C391" s="5">
        <v>36</v>
      </c>
      <c r="D391" s="5">
        <v>34</v>
      </c>
      <c r="E391" s="4">
        <f t="shared" si="6"/>
        <v>-2</v>
      </c>
      <c r="F391">
        <v>1</v>
      </c>
      <c r="G391" t="str">
        <f>IF(Tableau1[[#This Row],[Colonne2]]=1,"OUI","")</f>
        <v>OUI</v>
      </c>
      <c r="H391">
        <v>1</v>
      </c>
    </row>
    <row r="392" spans="1:8" x14ac:dyDescent="0.45">
      <c r="A392" s="3" t="s">
        <v>415</v>
      </c>
      <c r="B392" s="3" t="s">
        <v>410</v>
      </c>
      <c r="C392" s="4">
        <v>15</v>
      </c>
      <c r="D392" s="4">
        <v>0</v>
      </c>
      <c r="E392" s="4">
        <f t="shared" si="6"/>
        <v>-15</v>
      </c>
      <c r="F392">
        <v>1</v>
      </c>
      <c r="G392" t="str">
        <f>IF(Tableau1[[#This Row],[Colonne2]]=1,"OUI","")</f>
        <v>OUI</v>
      </c>
      <c r="H392">
        <v>1</v>
      </c>
    </row>
    <row r="393" spans="1:8" x14ac:dyDescent="0.45">
      <c r="A393" t="s">
        <v>416</v>
      </c>
      <c r="B393" t="s">
        <v>410</v>
      </c>
      <c r="C393" s="5">
        <v>16</v>
      </c>
      <c r="D393" s="5">
        <v>19</v>
      </c>
      <c r="E393" s="4">
        <f t="shared" si="6"/>
        <v>3</v>
      </c>
      <c r="F393">
        <v>1</v>
      </c>
      <c r="G393" t="str">
        <f>IF(Tableau1[[#This Row],[Colonne2]]=1,"OUI","")</f>
        <v>OUI</v>
      </c>
      <c r="H393">
        <v>1</v>
      </c>
    </row>
    <row r="394" spans="1:8" x14ac:dyDescent="0.45">
      <c r="A394" s="3" t="s">
        <v>417</v>
      </c>
      <c r="B394" s="3" t="s">
        <v>410</v>
      </c>
      <c r="C394" s="4">
        <v>7</v>
      </c>
      <c r="D394" s="4">
        <v>10</v>
      </c>
      <c r="E394" s="4">
        <f t="shared" si="6"/>
        <v>3</v>
      </c>
      <c r="F394">
        <v>1</v>
      </c>
      <c r="G394" t="str">
        <f>IF(Tableau1[[#This Row],[Colonne2]]=1,"OUI","")</f>
        <v>OUI</v>
      </c>
      <c r="H394">
        <v>1</v>
      </c>
    </row>
    <row r="395" spans="1:8" x14ac:dyDescent="0.45">
      <c r="A395" t="s">
        <v>418</v>
      </c>
      <c r="B395" t="s">
        <v>410</v>
      </c>
      <c r="C395" s="5">
        <v>10</v>
      </c>
      <c r="D395" s="5">
        <v>8</v>
      </c>
      <c r="E395" s="4">
        <f t="shared" si="6"/>
        <v>-2</v>
      </c>
      <c r="F395">
        <v>1</v>
      </c>
      <c r="G395" t="str">
        <f>IF(Tableau1[[#This Row],[Colonne2]]=1,"OUI","")</f>
        <v>OUI</v>
      </c>
      <c r="H395">
        <v>1</v>
      </c>
    </row>
    <row r="396" spans="1:8" x14ac:dyDescent="0.45">
      <c r="A396" s="3" t="s">
        <v>419</v>
      </c>
      <c r="B396" s="3" t="s">
        <v>410</v>
      </c>
      <c r="C396" s="4">
        <v>16</v>
      </c>
      <c r="D396" s="4">
        <v>15</v>
      </c>
      <c r="E396" s="4">
        <f t="shared" si="6"/>
        <v>-1</v>
      </c>
      <c r="F396">
        <v>1</v>
      </c>
      <c r="G396" t="str">
        <f>IF(Tableau1[[#This Row],[Colonne2]]=1,"OUI","")</f>
        <v>OUI</v>
      </c>
      <c r="H396">
        <v>1</v>
      </c>
    </row>
    <row r="397" spans="1:8" x14ac:dyDescent="0.45">
      <c r="A397" t="s">
        <v>420</v>
      </c>
      <c r="B397" t="s">
        <v>410</v>
      </c>
      <c r="C397" s="5">
        <v>5</v>
      </c>
      <c r="D397" s="5">
        <v>6</v>
      </c>
      <c r="E397" s="4">
        <f t="shared" si="6"/>
        <v>1</v>
      </c>
      <c r="F397">
        <v>1</v>
      </c>
      <c r="G397" t="str">
        <f>IF(Tableau1[[#This Row],[Colonne2]]=1,"OUI","")</f>
        <v>OUI</v>
      </c>
      <c r="H397">
        <v>1</v>
      </c>
    </row>
    <row r="398" spans="1:8" x14ac:dyDescent="0.45">
      <c r="A398" s="3" t="s">
        <v>421</v>
      </c>
      <c r="B398" s="3" t="s">
        <v>410</v>
      </c>
      <c r="C398" s="4">
        <v>11</v>
      </c>
      <c r="D398" s="4">
        <v>5</v>
      </c>
      <c r="E398" s="4">
        <f t="shared" si="6"/>
        <v>-6</v>
      </c>
      <c r="F398">
        <v>1</v>
      </c>
      <c r="G398" t="str">
        <f>IF(Tableau1[[#This Row],[Colonne2]]=1,"OUI","")</f>
        <v>OUI</v>
      </c>
      <c r="H398">
        <v>1</v>
      </c>
    </row>
    <row r="399" spans="1:8" x14ac:dyDescent="0.45">
      <c r="A399" t="s">
        <v>422</v>
      </c>
      <c r="B399" t="s">
        <v>410</v>
      </c>
      <c r="C399" s="5">
        <v>6</v>
      </c>
      <c r="D399" s="5">
        <v>1</v>
      </c>
      <c r="E399" s="4">
        <f t="shared" si="6"/>
        <v>-5</v>
      </c>
      <c r="F399">
        <v>1</v>
      </c>
      <c r="G399" t="str">
        <f>IF(Tableau1[[#This Row],[Colonne2]]=1,"OUI","")</f>
        <v>OUI</v>
      </c>
      <c r="H399">
        <v>1</v>
      </c>
    </row>
    <row r="400" spans="1:8" x14ac:dyDescent="0.45">
      <c r="A400" s="3" t="s">
        <v>423</v>
      </c>
      <c r="B400" s="3" t="s">
        <v>410</v>
      </c>
      <c r="C400" s="4">
        <v>8</v>
      </c>
      <c r="D400" s="4">
        <v>5</v>
      </c>
      <c r="E400" s="4">
        <f t="shared" si="6"/>
        <v>-3</v>
      </c>
      <c r="F400">
        <v>1</v>
      </c>
      <c r="G400" t="str">
        <f>IF(Tableau1[[#This Row],[Colonne2]]=1,"OUI","")</f>
        <v>OUI</v>
      </c>
      <c r="H400">
        <v>1</v>
      </c>
    </row>
    <row r="401" spans="1:8" x14ac:dyDescent="0.45">
      <c r="A401" t="s">
        <v>424</v>
      </c>
      <c r="B401" t="s">
        <v>425</v>
      </c>
      <c r="C401" s="5">
        <v>49</v>
      </c>
      <c r="D401" s="5">
        <v>50</v>
      </c>
      <c r="E401" s="4">
        <f t="shared" si="6"/>
        <v>1</v>
      </c>
      <c r="F401">
        <v>1</v>
      </c>
      <c r="G401" t="str">
        <f>IF(Tableau1[[#This Row],[Colonne2]]=1,"OUI","")</f>
        <v>OUI</v>
      </c>
      <c r="H401">
        <v>1</v>
      </c>
    </row>
    <row r="402" spans="1:8" x14ac:dyDescent="0.45">
      <c r="A402" s="3" t="s">
        <v>426</v>
      </c>
      <c r="B402" s="3" t="s">
        <v>425</v>
      </c>
      <c r="C402" s="4">
        <v>39</v>
      </c>
      <c r="D402" s="4">
        <v>43</v>
      </c>
      <c r="E402" s="4">
        <f t="shared" si="6"/>
        <v>4</v>
      </c>
      <c r="F402">
        <v>1</v>
      </c>
      <c r="G402" t="str">
        <f>IF(Tableau1[[#This Row],[Colonne2]]=1,"OUI","")</f>
        <v>OUI</v>
      </c>
      <c r="H402">
        <v>1</v>
      </c>
    </row>
    <row r="403" spans="1:8" x14ac:dyDescent="0.45">
      <c r="A403" t="s">
        <v>427</v>
      </c>
      <c r="B403" t="s">
        <v>425</v>
      </c>
      <c r="C403" s="5">
        <v>27</v>
      </c>
      <c r="D403" s="5">
        <v>30</v>
      </c>
      <c r="E403" s="4">
        <f t="shared" si="6"/>
        <v>3</v>
      </c>
      <c r="F403">
        <v>1</v>
      </c>
      <c r="G403" t="str">
        <f>IF(Tableau1[[#This Row],[Colonne2]]=1,"OUI","")</f>
        <v>OUI</v>
      </c>
      <c r="H403">
        <v>1</v>
      </c>
    </row>
    <row r="404" spans="1:8" x14ac:dyDescent="0.45">
      <c r="A404" s="3" t="s">
        <v>428</v>
      </c>
      <c r="B404" s="3" t="s">
        <v>425</v>
      </c>
      <c r="C404" s="4">
        <v>30</v>
      </c>
      <c r="D404" s="4">
        <v>31</v>
      </c>
      <c r="E404" s="4">
        <f t="shared" si="6"/>
        <v>1</v>
      </c>
      <c r="F404">
        <v>1</v>
      </c>
      <c r="G404" t="str">
        <f>IF(Tableau1[[#This Row],[Colonne2]]=1,"OUI","")</f>
        <v>OUI</v>
      </c>
      <c r="H404">
        <v>1</v>
      </c>
    </row>
    <row r="405" spans="1:8" x14ac:dyDescent="0.45">
      <c r="A405" t="s">
        <v>429</v>
      </c>
      <c r="B405" t="s">
        <v>425</v>
      </c>
      <c r="C405" s="5">
        <v>24</v>
      </c>
      <c r="D405" s="5">
        <v>24</v>
      </c>
      <c r="E405" s="4">
        <f t="shared" si="6"/>
        <v>0</v>
      </c>
      <c r="F405">
        <v>1</v>
      </c>
      <c r="G405" t="str">
        <f>IF(Tableau1[[#This Row],[Colonne2]]=1,"OUI","")</f>
        <v>OUI</v>
      </c>
      <c r="H405">
        <v>1</v>
      </c>
    </row>
    <row r="406" spans="1:8" x14ac:dyDescent="0.45">
      <c r="A406" s="3" t="s">
        <v>430</v>
      </c>
      <c r="B406" s="3" t="s">
        <v>425</v>
      </c>
      <c r="C406" s="4">
        <v>22</v>
      </c>
      <c r="D406" s="4">
        <v>15</v>
      </c>
      <c r="E406" s="4">
        <f t="shared" si="6"/>
        <v>-7</v>
      </c>
      <c r="F406">
        <v>1</v>
      </c>
      <c r="G406" t="str">
        <f>IF(Tableau1[[#This Row],[Colonne2]]=1,"OUI","")</f>
        <v>OUI</v>
      </c>
      <c r="H406">
        <v>1</v>
      </c>
    </row>
    <row r="407" spans="1:8" x14ac:dyDescent="0.45">
      <c r="A407" t="s">
        <v>431</v>
      </c>
      <c r="B407" t="s">
        <v>425</v>
      </c>
      <c r="C407" s="5">
        <v>11</v>
      </c>
      <c r="D407" s="5">
        <v>12</v>
      </c>
      <c r="E407" s="4">
        <f t="shared" si="6"/>
        <v>1</v>
      </c>
      <c r="F407">
        <v>1</v>
      </c>
      <c r="G407" t="str">
        <f>IF(Tableau1[[#This Row],[Colonne2]]=1,"OUI","")</f>
        <v>OUI</v>
      </c>
      <c r="H407">
        <v>1</v>
      </c>
    </row>
    <row r="408" spans="1:8" x14ac:dyDescent="0.45">
      <c r="A408" s="3" t="s">
        <v>432</v>
      </c>
      <c r="B408" s="3" t="s">
        <v>425</v>
      </c>
      <c r="C408" s="4">
        <v>22</v>
      </c>
      <c r="D408" s="4">
        <v>22</v>
      </c>
      <c r="E408" s="4">
        <f t="shared" si="6"/>
        <v>0</v>
      </c>
      <c r="F408">
        <v>1</v>
      </c>
      <c r="G408" t="str">
        <f>IF(Tableau1[[#This Row],[Colonne2]]=1,"OUI","")</f>
        <v>OUI</v>
      </c>
      <c r="H408">
        <v>1</v>
      </c>
    </row>
    <row r="409" spans="1:8" x14ac:dyDescent="0.45">
      <c r="A409" t="s">
        <v>433</v>
      </c>
      <c r="B409" t="s">
        <v>425</v>
      </c>
      <c r="C409" s="5">
        <v>10</v>
      </c>
      <c r="D409" s="5">
        <v>13</v>
      </c>
      <c r="E409" s="4">
        <f t="shared" si="6"/>
        <v>3</v>
      </c>
      <c r="F409">
        <v>1</v>
      </c>
      <c r="G409" t="str">
        <f>IF(Tableau1[[#This Row],[Colonne2]]=1,"OUI","")</f>
        <v>OUI</v>
      </c>
      <c r="H409">
        <v>1</v>
      </c>
    </row>
    <row r="410" spans="1:8" x14ac:dyDescent="0.45">
      <c r="A410" s="3" t="s">
        <v>434</v>
      </c>
      <c r="B410" s="3" t="s">
        <v>425</v>
      </c>
      <c r="C410" s="4">
        <v>7</v>
      </c>
      <c r="D410" s="4">
        <v>0</v>
      </c>
      <c r="E410" s="4">
        <f t="shared" si="6"/>
        <v>-7</v>
      </c>
      <c r="F410">
        <v>1</v>
      </c>
      <c r="G410" t="str">
        <f>IF(Tableau1[[#This Row],[Colonne2]]=1,"OUI","")</f>
        <v>OUI</v>
      </c>
      <c r="H410">
        <v>1</v>
      </c>
    </row>
    <row r="411" spans="1:8" x14ac:dyDescent="0.45">
      <c r="A411" t="s">
        <v>435</v>
      </c>
      <c r="B411" t="s">
        <v>425</v>
      </c>
      <c r="C411" s="5">
        <v>7</v>
      </c>
      <c r="D411" s="5">
        <v>4</v>
      </c>
      <c r="E411" s="4">
        <f t="shared" si="6"/>
        <v>-3</v>
      </c>
      <c r="F411">
        <v>1</v>
      </c>
      <c r="G411" t="str">
        <f>IF(Tableau1[[#This Row],[Colonne2]]=1,"OUI","")</f>
        <v>OUI</v>
      </c>
      <c r="H411">
        <v>1</v>
      </c>
    </row>
    <row r="412" spans="1:8" x14ac:dyDescent="0.45">
      <c r="A412" s="3" t="s">
        <v>436</v>
      </c>
      <c r="B412" s="3" t="s">
        <v>425</v>
      </c>
      <c r="C412" s="4">
        <v>4</v>
      </c>
      <c r="D412" s="4">
        <v>0</v>
      </c>
      <c r="E412" s="4">
        <f t="shared" si="6"/>
        <v>-4</v>
      </c>
      <c r="F412">
        <v>1</v>
      </c>
      <c r="G412" t="str">
        <f>IF(Tableau1[[#This Row],[Colonne2]]=1,"OUI","")</f>
        <v>OUI</v>
      </c>
      <c r="H412">
        <v>1</v>
      </c>
    </row>
    <row r="413" spans="1:8" x14ac:dyDescent="0.45">
      <c r="A413" t="s">
        <v>437</v>
      </c>
      <c r="B413" t="s">
        <v>425</v>
      </c>
      <c r="C413" s="5">
        <v>3</v>
      </c>
      <c r="D413" s="5">
        <v>0</v>
      </c>
      <c r="E413" s="4">
        <f t="shared" si="6"/>
        <v>-3</v>
      </c>
      <c r="F413">
        <v>1</v>
      </c>
      <c r="G413" t="str">
        <f>IF(Tableau1[[#This Row],[Colonne2]]=1,"OUI","")</f>
        <v>OUI</v>
      </c>
      <c r="H413">
        <v>1</v>
      </c>
    </row>
    <row r="414" spans="1:8" x14ac:dyDescent="0.45">
      <c r="A414" s="3" t="s">
        <v>438</v>
      </c>
      <c r="B414" s="3" t="s">
        <v>425</v>
      </c>
      <c r="C414" s="4">
        <v>8</v>
      </c>
      <c r="D414" s="4">
        <v>0</v>
      </c>
      <c r="E414" s="4">
        <f t="shared" si="6"/>
        <v>-8</v>
      </c>
      <c r="F414">
        <v>1</v>
      </c>
      <c r="G414" t="str">
        <f>IF(Tableau1[[#This Row],[Colonne2]]=1,"OUI","")</f>
        <v>OUI</v>
      </c>
      <c r="H414">
        <v>1</v>
      </c>
    </row>
    <row r="415" spans="1:8" x14ac:dyDescent="0.45">
      <c r="A415" t="s">
        <v>439</v>
      </c>
      <c r="B415" t="s">
        <v>425</v>
      </c>
      <c r="C415" s="5">
        <v>4</v>
      </c>
      <c r="D415" s="5">
        <v>5</v>
      </c>
      <c r="E415" s="4">
        <f t="shared" si="6"/>
        <v>1</v>
      </c>
      <c r="F415">
        <v>1</v>
      </c>
      <c r="G415" t="str">
        <f>IF(Tableau1[[#This Row],[Colonne2]]=1,"OUI","")</f>
        <v>OUI</v>
      </c>
      <c r="H415">
        <v>1</v>
      </c>
    </row>
    <row r="416" spans="1:8" x14ac:dyDescent="0.45">
      <c r="A416" s="3" t="s">
        <v>440</v>
      </c>
      <c r="B416" s="3" t="s">
        <v>425</v>
      </c>
      <c r="C416" s="4">
        <v>1</v>
      </c>
      <c r="D416" s="4">
        <v>0</v>
      </c>
      <c r="E416" s="4">
        <f t="shared" si="6"/>
        <v>-1</v>
      </c>
      <c r="F416">
        <v>1</v>
      </c>
      <c r="G416" t="str">
        <f>IF(Tableau1[[#This Row],[Colonne2]]=1,"OUI","")</f>
        <v>OUI</v>
      </c>
      <c r="H416">
        <v>1</v>
      </c>
    </row>
    <row r="417" spans="1:8" x14ac:dyDescent="0.45">
      <c r="A417" t="s">
        <v>441</v>
      </c>
      <c r="B417" t="s">
        <v>425</v>
      </c>
      <c r="C417" s="5">
        <v>2</v>
      </c>
      <c r="D417" s="5">
        <v>0</v>
      </c>
      <c r="E417" s="4">
        <f t="shared" si="6"/>
        <v>-2</v>
      </c>
      <c r="F417">
        <v>1</v>
      </c>
      <c r="G417" t="str">
        <f>IF(Tableau1[[#This Row],[Colonne2]]=1,"OUI","")</f>
        <v>OUI</v>
      </c>
      <c r="H417">
        <v>1</v>
      </c>
    </row>
    <row r="418" spans="1:8" x14ac:dyDescent="0.45">
      <c r="A418" s="3" t="s">
        <v>442</v>
      </c>
      <c r="B418" s="3" t="s">
        <v>443</v>
      </c>
      <c r="C418" s="4">
        <v>34</v>
      </c>
      <c r="D418" s="4">
        <v>0</v>
      </c>
      <c r="E418" s="4">
        <f t="shared" si="6"/>
        <v>-34</v>
      </c>
      <c r="F418">
        <v>1</v>
      </c>
      <c r="G418" t="str">
        <f>IF(Tableau1[[#This Row],[Colonne2]]=1,"OUI","")</f>
        <v>OUI</v>
      </c>
      <c r="H418">
        <v>1</v>
      </c>
    </row>
    <row r="419" spans="1:8" x14ac:dyDescent="0.45">
      <c r="A419" t="s">
        <v>444</v>
      </c>
      <c r="B419" t="s">
        <v>443</v>
      </c>
      <c r="C419" s="5">
        <v>29</v>
      </c>
      <c r="D419" s="5">
        <v>32</v>
      </c>
      <c r="E419" s="4">
        <f t="shared" si="6"/>
        <v>3</v>
      </c>
      <c r="F419">
        <v>1</v>
      </c>
      <c r="G419" t="str">
        <f>IF(Tableau1[[#This Row],[Colonne2]]=1,"OUI","")</f>
        <v>OUI</v>
      </c>
      <c r="H419">
        <v>1</v>
      </c>
    </row>
    <row r="420" spans="1:8" x14ac:dyDescent="0.45">
      <c r="A420" s="3" t="s">
        <v>445</v>
      </c>
      <c r="B420" s="3" t="s">
        <v>443</v>
      </c>
      <c r="C420" s="4">
        <v>32</v>
      </c>
      <c r="D420" s="4">
        <v>28</v>
      </c>
      <c r="E420" s="4">
        <f t="shared" si="6"/>
        <v>-4</v>
      </c>
      <c r="F420">
        <v>1</v>
      </c>
      <c r="G420" t="str">
        <f>IF(Tableau1[[#This Row],[Colonne2]]=1,"OUI","")</f>
        <v>OUI</v>
      </c>
      <c r="H420">
        <v>1</v>
      </c>
    </row>
    <row r="421" spans="1:8" x14ac:dyDescent="0.45">
      <c r="A421" t="s">
        <v>446</v>
      </c>
      <c r="B421" t="s">
        <v>443</v>
      </c>
      <c r="C421" s="5">
        <v>33</v>
      </c>
      <c r="D421" s="5">
        <v>29</v>
      </c>
      <c r="E421" s="4">
        <f t="shared" si="6"/>
        <v>-4</v>
      </c>
      <c r="F421">
        <v>1</v>
      </c>
      <c r="G421" t="str">
        <f>IF(Tableau1[[#This Row],[Colonne2]]=1,"OUI","")</f>
        <v>OUI</v>
      </c>
      <c r="H421">
        <v>1</v>
      </c>
    </row>
    <row r="422" spans="1:8" x14ac:dyDescent="0.45">
      <c r="A422" s="3" t="s">
        <v>447</v>
      </c>
      <c r="B422" s="3" t="s">
        <v>443</v>
      </c>
      <c r="C422" s="4">
        <v>18</v>
      </c>
      <c r="D422" s="4">
        <v>19</v>
      </c>
      <c r="E422" s="4">
        <f t="shared" si="6"/>
        <v>1</v>
      </c>
      <c r="F422">
        <v>1</v>
      </c>
      <c r="G422" t="str">
        <f>IF(Tableau1[[#This Row],[Colonne2]]=1,"OUI","")</f>
        <v>OUI</v>
      </c>
      <c r="H422">
        <v>1</v>
      </c>
    </row>
    <row r="423" spans="1:8" x14ac:dyDescent="0.45">
      <c r="A423" t="s">
        <v>448</v>
      </c>
      <c r="B423" t="s">
        <v>443</v>
      </c>
      <c r="C423" s="5">
        <v>27</v>
      </c>
      <c r="D423" s="5">
        <v>20</v>
      </c>
      <c r="E423" s="4">
        <f t="shared" si="6"/>
        <v>-7</v>
      </c>
      <c r="F423">
        <v>1</v>
      </c>
      <c r="G423" t="str">
        <f>IF(Tableau1[[#This Row],[Colonne2]]=1,"OUI","")</f>
        <v>OUI</v>
      </c>
      <c r="H423">
        <v>1</v>
      </c>
    </row>
    <row r="424" spans="1:8" x14ac:dyDescent="0.45">
      <c r="A424" s="3" t="s">
        <v>449</v>
      </c>
      <c r="B424" s="3" t="s">
        <v>443</v>
      </c>
      <c r="C424" s="4">
        <v>20</v>
      </c>
      <c r="D424" s="4">
        <v>19</v>
      </c>
      <c r="E424" s="4">
        <f t="shared" si="6"/>
        <v>-1</v>
      </c>
      <c r="F424">
        <v>1</v>
      </c>
      <c r="G424" t="str">
        <f>IF(Tableau1[[#This Row],[Colonne2]]=1,"OUI","")</f>
        <v>OUI</v>
      </c>
      <c r="H424">
        <v>1</v>
      </c>
    </row>
    <row r="425" spans="1:8" x14ac:dyDescent="0.45">
      <c r="A425" t="s">
        <v>450</v>
      </c>
      <c r="B425" t="s">
        <v>443</v>
      </c>
      <c r="C425" s="5">
        <v>18</v>
      </c>
      <c r="D425" s="5">
        <v>16</v>
      </c>
      <c r="E425" s="4">
        <f t="shared" si="6"/>
        <v>-2</v>
      </c>
      <c r="F425">
        <v>1</v>
      </c>
      <c r="G425" t="str">
        <f>IF(Tableau1[[#This Row],[Colonne2]]=1,"OUI","")</f>
        <v>OUI</v>
      </c>
      <c r="H425">
        <v>1</v>
      </c>
    </row>
    <row r="426" spans="1:8" x14ac:dyDescent="0.45">
      <c r="A426" s="3" t="s">
        <v>451</v>
      </c>
      <c r="B426" s="3" t="s">
        <v>443</v>
      </c>
      <c r="C426" s="4">
        <v>12</v>
      </c>
      <c r="D426" s="4">
        <v>12</v>
      </c>
      <c r="E426" s="4">
        <f t="shared" si="6"/>
        <v>0</v>
      </c>
      <c r="F426">
        <v>1</v>
      </c>
      <c r="G426" t="str">
        <f>IF(Tableau1[[#This Row],[Colonne2]]=1,"OUI","")</f>
        <v>OUI</v>
      </c>
      <c r="H426">
        <v>1</v>
      </c>
    </row>
    <row r="427" spans="1:8" x14ac:dyDescent="0.45">
      <c r="A427" t="s">
        <v>452</v>
      </c>
      <c r="B427" t="s">
        <v>443</v>
      </c>
      <c r="C427" s="5">
        <v>12</v>
      </c>
      <c r="D427" s="5">
        <v>0</v>
      </c>
      <c r="E427" s="4">
        <f t="shared" si="6"/>
        <v>-12</v>
      </c>
      <c r="F427">
        <v>1</v>
      </c>
      <c r="G427" t="str">
        <f>IF(Tableau1[[#This Row],[Colonne2]]=1,"OUI","")</f>
        <v>OUI</v>
      </c>
      <c r="H427">
        <v>1</v>
      </c>
    </row>
    <row r="428" spans="1:8" x14ac:dyDescent="0.45">
      <c r="A428" s="3" t="s">
        <v>453</v>
      </c>
      <c r="B428" s="3" t="s">
        <v>443</v>
      </c>
      <c r="C428" s="4">
        <v>17</v>
      </c>
      <c r="D428" s="4">
        <v>16</v>
      </c>
      <c r="E428" s="4">
        <f t="shared" si="6"/>
        <v>-1</v>
      </c>
      <c r="F428">
        <v>1</v>
      </c>
      <c r="G428" t="str">
        <f>IF(Tableau1[[#This Row],[Colonne2]]=1,"OUI","")</f>
        <v>OUI</v>
      </c>
      <c r="H428">
        <v>1</v>
      </c>
    </row>
    <row r="429" spans="1:8" x14ac:dyDescent="0.45">
      <c r="A429" t="s">
        <v>454</v>
      </c>
      <c r="B429" t="s">
        <v>443</v>
      </c>
      <c r="C429" s="5">
        <v>8</v>
      </c>
      <c r="D429" s="5">
        <v>0</v>
      </c>
      <c r="E429" s="4">
        <f t="shared" si="6"/>
        <v>-8</v>
      </c>
      <c r="F429">
        <v>1</v>
      </c>
      <c r="G429" t="str">
        <f>IF(Tableau1[[#This Row],[Colonne2]]=1,"OUI","")</f>
        <v>OUI</v>
      </c>
      <c r="H429">
        <v>1</v>
      </c>
    </row>
    <row r="430" spans="1:8" x14ac:dyDescent="0.45">
      <c r="A430" s="3" t="s">
        <v>455</v>
      </c>
      <c r="B430" s="3" t="s">
        <v>443</v>
      </c>
      <c r="C430" s="4">
        <v>3</v>
      </c>
      <c r="D430" s="4">
        <v>0</v>
      </c>
      <c r="E430" s="4">
        <f t="shared" si="6"/>
        <v>-3</v>
      </c>
      <c r="F430">
        <v>1</v>
      </c>
      <c r="G430" t="str">
        <f>IF(Tableau1[[#This Row],[Colonne2]]=1,"OUI","")</f>
        <v>OUI</v>
      </c>
      <c r="H430">
        <v>1</v>
      </c>
    </row>
    <row r="431" spans="1:8" x14ac:dyDescent="0.45">
      <c r="A431" t="s">
        <v>456</v>
      </c>
      <c r="B431" t="s">
        <v>443</v>
      </c>
      <c r="C431" s="5">
        <v>12</v>
      </c>
      <c r="D431" s="5">
        <v>0</v>
      </c>
      <c r="E431" s="4">
        <f t="shared" si="6"/>
        <v>-12</v>
      </c>
      <c r="F431">
        <v>1</v>
      </c>
      <c r="G431" t="str">
        <f>IF(Tableau1[[#This Row],[Colonne2]]=1,"OUI","")</f>
        <v>OUI</v>
      </c>
      <c r="H431">
        <v>1</v>
      </c>
    </row>
    <row r="432" spans="1:8" x14ac:dyDescent="0.45">
      <c r="A432" s="3" t="s">
        <v>457</v>
      </c>
      <c r="B432" s="3" t="s">
        <v>443</v>
      </c>
      <c r="C432" s="4">
        <v>6</v>
      </c>
      <c r="D432" s="4">
        <v>0</v>
      </c>
      <c r="E432" s="4">
        <f t="shared" si="6"/>
        <v>-6</v>
      </c>
      <c r="F432">
        <v>1</v>
      </c>
      <c r="G432" t="str">
        <f>IF(Tableau1[[#This Row],[Colonne2]]=1,"OUI","")</f>
        <v>OUI</v>
      </c>
      <c r="H432">
        <v>1</v>
      </c>
    </row>
    <row r="433" spans="1:8" x14ac:dyDescent="0.45">
      <c r="A433" t="s">
        <v>458</v>
      </c>
      <c r="B433" t="s">
        <v>443</v>
      </c>
      <c r="C433" s="5">
        <v>5</v>
      </c>
      <c r="D433" s="5">
        <v>0</v>
      </c>
      <c r="E433" s="4">
        <f t="shared" si="6"/>
        <v>-5</v>
      </c>
      <c r="F433">
        <v>1</v>
      </c>
      <c r="G433" t="str">
        <f>IF(Tableau1[[#This Row],[Colonne2]]=1,"OUI","")</f>
        <v>OUI</v>
      </c>
      <c r="H433">
        <v>1</v>
      </c>
    </row>
    <row r="434" spans="1:8" x14ac:dyDescent="0.45">
      <c r="A434" s="3" t="s">
        <v>459</v>
      </c>
      <c r="B434" s="3" t="s">
        <v>460</v>
      </c>
      <c r="C434" s="4">
        <v>40</v>
      </c>
      <c r="D434" s="4">
        <v>45</v>
      </c>
      <c r="E434" s="4">
        <f t="shared" si="6"/>
        <v>5</v>
      </c>
      <c r="F434">
        <v>1</v>
      </c>
      <c r="G434" t="str">
        <f>IF(Tableau1[[#This Row],[Colonne2]]=1,"OUI","")</f>
        <v>OUI</v>
      </c>
      <c r="H434">
        <v>1</v>
      </c>
    </row>
    <row r="435" spans="1:8" x14ac:dyDescent="0.45">
      <c r="A435" t="s">
        <v>461</v>
      </c>
      <c r="B435" t="s">
        <v>460</v>
      </c>
      <c r="C435" s="5">
        <v>37</v>
      </c>
      <c r="D435" s="5">
        <v>35</v>
      </c>
      <c r="E435" s="4">
        <f t="shared" si="6"/>
        <v>-2</v>
      </c>
      <c r="F435">
        <v>1</v>
      </c>
      <c r="G435" t="str">
        <f>IF(Tableau1[[#This Row],[Colonne2]]=1,"OUI","")</f>
        <v>OUI</v>
      </c>
      <c r="H435">
        <v>1</v>
      </c>
    </row>
    <row r="436" spans="1:8" x14ac:dyDescent="0.45">
      <c r="A436" s="3" t="s">
        <v>462</v>
      </c>
      <c r="B436" s="3" t="s">
        <v>460</v>
      </c>
      <c r="C436" s="4">
        <v>32</v>
      </c>
      <c r="D436" s="4">
        <v>33</v>
      </c>
      <c r="E436" s="4">
        <f t="shared" si="6"/>
        <v>1</v>
      </c>
      <c r="F436">
        <v>1</v>
      </c>
      <c r="G436" t="str">
        <f>IF(Tableau1[[#This Row],[Colonne2]]=1,"OUI","")</f>
        <v>OUI</v>
      </c>
      <c r="H436">
        <v>1</v>
      </c>
    </row>
    <row r="437" spans="1:8" x14ac:dyDescent="0.45">
      <c r="A437" t="s">
        <v>463</v>
      </c>
      <c r="B437" t="s">
        <v>460</v>
      </c>
      <c r="C437" s="5">
        <v>40</v>
      </c>
      <c r="D437" s="5">
        <v>32</v>
      </c>
      <c r="E437" s="4">
        <f t="shared" si="6"/>
        <v>-8</v>
      </c>
      <c r="F437">
        <v>1</v>
      </c>
      <c r="G437" t="str">
        <f>IF(Tableau1[[#This Row],[Colonne2]]=1,"OUI","")</f>
        <v>OUI</v>
      </c>
      <c r="H437">
        <v>1</v>
      </c>
    </row>
    <row r="438" spans="1:8" x14ac:dyDescent="0.45">
      <c r="A438" s="3" t="s">
        <v>464</v>
      </c>
      <c r="B438" s="3" t="s">
        <v>460</v>
      </c>
      <c r="C438" s="4">
        <v>38</v>
      </c>
      <c r="D438" s="4">
        <v>27</v>
      </c>
      <c r="E438" s="4">
        <f t="shared" si="6"/>
        <v>-11</v>
      </c>
      <c r="F438">
        <v>1</v>
      </c>
      <c r="G438" t="str">
        <f>IF(Tableau1[[#This Row],[Colonne2]]=1,"OUI","")</f>
        <v>OUI</v>
      </c>
      <c r="H438">
        <v>1</v>
      </c>
    </row>
    <row r="439" spans="1:8" x14ac:dyDescent="0.45">
      <c r="A439" t="s">
        <v>465</v>
      </c>
      <c r="B439" t="s">
        <v>460</v>
      </c>
      <c r="C439" s="5">
        <v>14</v>
      </c>
      <c r="D439" s="5">
        <v>15</v>
      </c>
      <c r="E439" s="4">
        <f t="shared" si="6"/>
        <v>1</v>
      </c>
      <c r="F439">
        <v>1</v>
      </c>
      <c r="G439" t="str">
        <f>IF(Tableau1[[#This Row],[Colonne2]]=1,"OUI","")</f>
        <v>OUI</v>
      </c>
      <c r="H439">
        <v>1</v>
      </c>
    </row>
    <row r="440" spans="1:8" x14ac:dyDescent="0.45">
      <c r="A440" s="3" t="s">
        <v>466</v>
      </c>
      <c r="B440" s="3" t="s">
        <v>460</v>
      </c>
      <c r="C440" s="4">
        <v>15</v>
      </c>
      <c r="D440" s="4">
        <v>15</v>
      </c>
      <c r="E440" s="4">
        <f t="shared" si="6"/>
        <v>0</v>
      </c>
      <c r="F440">
        <v>1</v>
      </c>
      <c r="G440" t="str">
        <f>IF(Tableau1[[#This Row],[Colonne2]]=1,"OUI","")</f>
        <v>OUI</v>
      </c>
      <c r="H440">
        <v>1</v>
      </c>
    </row>
    <row r="441" spans="1:8" x14ac:dyDescent="0.45">
      <c r="A441" t="s">
        <v>467</v>
      </c>
      <c r="B441" t="s">
        <v>460</v>
      </c>
      <c r="C441" s="5">
        <v>13</v>
      </c>
      <c r="D441" s="5">
        <v>0</v>
      </c>
      <c r="E441" s="4">
        <f t="shared" si="6"/>
        <v>-13</v>
      </c>
      <c r="F441">
        <v>1</v>
      </c>
      <c r="G441" t="str">
        <f>IF(Tableau1[[#This Row],[Colonne2]]=1,"OUI","")</f>
        <v>OUI</v>
      </c>
      <c r="H441">
        <v>1</v>
      </c>
    </row>
    <row r="442" spans="1:8" x14ac:dyDescent="0.45">
      <c r="A442" s="3" t="s">
        <v>468</v>
      </c>
      <c r="B442" s="3" t="s">
        <v>460</v>
      </c>
      <c r="C442" s="4">
        <v>12</v>
      </c>
      <c r="D442" s="4">
        <v>0</v>
      </c>
      <c r="E442" s="4">
        <f t="shared" si="6"/>
        <v>-12</v>
      </c>
      <c r="F442">
        <v>1</v>
      </c>
      <c r="G442" t="str">
        <f>IF(Tableau1[[#This Row],[Colonne2]]=1,"OUI","")</f>
        <v>OUI</v>
      </c>
      <c r="H442">
        <v>1</v>
      </c>
    </row>
    <row r="443" spans="1:8" x14ac:dyDescent="0.45">
      <c r="A443" t="s">
        <v>469</v>
      </c>
      <c r="B443" t="s">
        <v>460</v>
      </c>
      <c r="C443" s="5">
        <v>11</v>
      </c>
      <c r="D443" s="5">
        <v>6</v>
      </c>
      <c r="E443" s="4">
        <f t="shared" si="6"/>
        <v>-5</v>
      </c>
      <c r="F443">
        <v>1</v>
      </c>
      <c r="G443" t="str">
        <f>IF(Tableau1[[#This Row],[Colonne2]]=1,"OUI","")</f>
        <v>OUI</v>
      </c>
      <c r="H443">
        <v>1</v>
      </c>
    </row>
    <row r="444" spans="1:8" x14ac:dyDescent="0.45">
      <c r="A444" s="3" t="s">
        <v>470</v>
      </c>
      <c r="B444" s="3" t="s">
        <v>460</v>
      </c>
      <c r="C444" s="4">
        <v>7</v>
      </c>
      <c r="D444" s="4">
        <v>8</v>
      </c>
      <c r="E444" s="4">
        <f t="shared" si="6"/>
        <v>1</v>
      </c>
      <c r="F444">
        <v>1</v>
      </c>
      <c r="G444" t="str">
        <f>IF(Tableau1[[#This Row],[Colonne2]]=1,"OUI","")</f>
        <v>OUI</v>
      </c>
      <c r="H444">
        <v>1</v>
      </c>
    </row>
    <row r="445" spans="1:8" x14ac:dyDescent="0.45">
      <c r="A445" t="s">
        <v>471</v>
      </c>
      <c r="B445" t="s">
        <v>460</v>
      </c>
      <c r="C445" s="5">
        <v>9</v>
      </c>
      <c r="D445" s="5">
        <v>8</v>
      </c>
      <c r="E445" s="4">
        <f t="shared" si="6"/>
        <v>-1</v>
      </c>
      <c r="F445">
        <v>1</v>
      </c>
      <c r="G445" t="str">
        <f>IF(Tableau1[[#This Row],[Colonne2]]=1,"OUI","")</f>
        <v>OUI</v>
      </c>
      <c r="H445">
        <v>1</v>
      </c>
    </row>
    <row r="446" spans="1:8" x14ac:dyDescent="0.45">
      <c r="A446" s="3" t="s">
        <v>472</v>
      </c>
      <c r="B446" s="3" t="s">
        <v>460</v>
      </c>
      <c r="C446" s="4">
        <v>14</v>
      </c>
      <c r="D446" s="4">
        <v>0</v>
      </c>
      <c r="E446" s="4">
        <f t="shared" si="6"/>
        <v>-14</v>
      </c>
      <c r="F446">
        <v>1</v>
      </c>
      <c r="G446" t="str">
        <f>IF(Tableau1[[#This Row],[Colonne2]]=1,"OUI","")</f>
        <v>OUI</v>
      </c>
      <c r="H446">
        <v>1</v>
      </c>
    </row>
    <row r="447" spans="1:8" x14ac:dyDescent="0.45">
      <c r="A447" t="s">
        <v>473</v>
      </c>
      <c r="B447" t="s">
        <v>460</v>
      </c>
      <c r="C447" s="5">
        <v>5</v>
      </c>
      <c r="D447" s="5">
        <v>0</v>
      </c>
      <c r="E447" s="4">
        <f t="shared" si="6"/>
        <v>-5</v>
      </c>
      <c r="F447">
        <v>1</v>
      </c>
      <c r="G447" t="str">
        <f>IF(Tableau1[[#This Row],[Colonne2]]=1,"OUI","")</f>
        <v>OUI</v>
      </c>
      <c r="H447">
        <v>1</v>
      </c>
    </row>
    <row r="448" spans="1:8" x14ac:dyDescent="0.45">
      <c r="A448" s="3" t="s">
        <v>474</v>
      </c>
      <c r="B448" s="3" t="s">
        <v>460</v>
      </c>
      <c r="C448" s="4">
        <v>6</v>
      </c>
      <c r="D448" s="4">
        <v>0</v>
      </c>
      <c r="E448" s="4">
        <f t="shared" si="6"/>
        <v>-6</v>
      </c>
      <c r="F448">
        <v>1</v>
      </c>
      <c r="G448" t="str">
        <f>IF(Tableau1[[#This Row],[Colonne2]]=1,"OUI","")</f>
        <v>OUI</v>
      </c>
      <c r="H448">
        <v>1</v>
      </c>
    </row>
    <row r="449" spans="1:8" x14ac:dyDescent="0.45">
      <c r="A449" t="s">
        <v>475</v>
      </c>
      <c r="B449" t="s">
        <v>460</v>
      </c>
      <c r="C449" s="5">
        <v>3</v>
      </c>
      <c r="D449" s="5">
        <v>0</v>
      </c>
      <c r="E449" s="4">
        <f t="shared" si="6"/>
        <v>-3</v>
      </c>
      <c r="F449">
        <v>1</v>
      </c>
      <c r="G449" t="str">
        <f>IF(Tableau1[[#This Row],[Colonne2]]=1,"OUI","")</f>
        <v>OUI</v>
      </c>
      <c r="H449">
        <v>1</v>
      </c>
    </row>
    <row r="450" spans="1:8" x14ac:dyDescent="0.45">
      <c r="A450" s="3" t="s">
        <v>476</v>
      </c>
      <c r="B450" s="3" t="s">
        <v>460</v>
      </c>
      <c r="C450" s="4">
        <v>5</v>
      </c>
      <c r="D450" s="4">
        <v>0</v>
      </c>
      <c r="E450" s="4">
        <f t="shared" si="6"/>
        <v>-5</v>
      </c>
      <c r="F450">
        <v>1</v>
      </c>
      <c r="G450" t="str">
        <f>IF(Tableau1[[#This Row],[Colonne2]]=1,"OUI","")</f>
        <v>OUI</v>
      </c>
      <c r="H450">
        <v>1</v>
      </c>
    </row>
    <row r="451" spans="1:8" x14ac:dyDescent="0.45">
      <c r="A451" t="s">
        <v>477</v>
      </c>
      <c r="B451" t="s">
        <v>478</v>
      </c>
      <c r="C451" s="5">
        <v>49</v>
      </c>
      <c r="D451" s="5">
        <v>42</v>
      </c>
      <c r="E451" s="4">
        <f t="shared" ref="E451:E484" si="7">SUM(D451-C451)</f>
        <v>-7</v>
      </c>
      <c r="F451">
        <v>1</v>
      </c>
      <c r="G451" t="str">
        <f>IF(Tableau1[[#This Row],[Colonne2]]=1,"OUI","")</f>
        <v>OUI</v>
      </c>
      <c r="H451">
        <v>1</v>
      </c>
    </row>
    <row r="452" spans="1:8" x14ac:dyDescent="0.45">
      <c r="A452" s="3" t="s">
        <v>479</v>
      </c>
      <c r="B452" s="3" t="s">
        <v>478</v>
      </c>
      <c r="C452" s="4">
        <v>35</v>
      </c>
      <c r="D452" s="4">
        <v>29</v>
      </c>
      <c r="E452" s="4">
        <f t="shared" si="7"/>
        <v>-6</v>
      </c>
      <c r="F452">
        <v>1</v>
      </c>
      <c r="G452" t="str">
        <f>IF(Tableau1[[#This Row],[Colonne2]]=1,"OUI","")</f>
        <v>OUI</v>
      </c>
      <c r="H452">
        <v>1</v>
      </c>
    </row>
    <row r="453" spans="1:8" x14ac:dyDescent="0.45">
      <c r="A453" t="s">
        <v>480</v>
      </c>
      <c r="B453" t="s">
        <v>478</v>
      </c>
      <c r="C453" s="5">
        <v>27</v>
      </c>
      <c r="D453" s="5">
        <v>26</v>
      </c>
      <c r="E453" s="4">
        <f t="shared" si="7"/>
        <v>-1</v>
      </c>
      <c r="F453">
        <v>1</v>
      </c>
      <c r="G453" t="str">
        <f>IF(Tableau1[[#This Row],[Colonne2]]=1,"OUI","")</f>
        <v>OUI</v>
      </c>
      <c r="H453">
        <v>1</v>
      </c>
    </row>
    <row r="454" spans="1:8" x14ac:dyDescent="0.45">
      <c r="A454" s="3" t="s">
        <v>481</v>
      </c>
      <c r="B454" s="3" t="s">
        <v>478</v>
      </c>
      <c r="C454" s="4">
        <v>20</v>
      </c>
      <c r="D454" s="4">
        <v>24</v>
      </c>
      <c r="E454" s="4">
        <f t="shared" si="7"/>
        <v>4</v>
      </c>
      <c r="F454">
        <v>1</v>
      </c>
      <c r="G454" t="str">
        <f>IF(Tableau1[[#This Row],[Colonne2]]=1,"OUI","")</f>
        <v>OUI</v>
      </c>
      <c r="H454">
        <v>1</v>
      </c>
    </row>
    <row r="455" spans="1:8" x14ac:dyDescent="0.45">
      <c r="A455" t="s">
        <v>482</v>
      </c>
      <c r="B455" t="s">
        <v>478</v>
      </c>
      <c r="C455" s="5">
        <v>22</v>
      </c>
      <c r="D455" s="5">
        <v>16</v>
      </c>
      <c r="E455" s="4">
        <f t="shared" si="7"/>
        <v>-6</v>
      </c>
      <c r="F455">
        <v>1</v>
      </c>
      <c r="G455" t="str">
        <f>IF(Tableau1[[#This Row],[Colonne2]]=1,"OUI","")</f>
        <v>OUI</v>
      </c>
      <c r="H455">
        <v>1</v>
      </c>
    </row>
    <row r="456" spans="1:8" x14ac:dyDescent="0.45">
      <c r="A456" s="3" t="s">
        <v>483</v>
      </c>
      <c r="B456" s="3" t="s">
        <v>478</v>
      </c>
      <c r="C456" s="4">
        <v>24</v>
      </c>
      <c r="D456" s="4">
        <v>20</v>
      </c>
      <c r="E456" s="4">
        <f t="shared" si="7"/>
        <v>-4</v>
      </c>
      <c r="F456">
        <v>1</v>
      </c>
      <c r="G456" t="str">
        <f>IF(Tableau1[[#This Row],[Colonne2]]=1,"OUI","")</f>
        <v>OUI</v>
      </c>
      <c r="H456">
        <v>1</v>
      </c>
    </row>
    <row r="457" spans="1:8" x14ac:dyDescent="0.45">
      <c r="A457" t="s">
        <v>484</v>
      </c>
      <c r="B457" t="s">
        <v>478</v>
      </c>
      <c r="C457" s="5">
        <v>21</v>
      </c>
      <c r="D457" s="5">
        <v>23</v>
      </c>
      <c r="E457" s="4">
        <f t="shared" si="7"/>
        <v>2</v>
      </c>
      <c r="F457">
        <v>1</v>
      </c>
      <c r="G457" t="str">
        <f>IF(Tableau1[[#This Row],[Colonne2]]=1,"OUI","")</f>
        <v>OUI</v>
      </c>
      <c r="H457">
        <v>1</v>
      </c>
    </row>
    <row r="458" spans="1:8" x14ac:dyDescent="0.45">
      <c r="A458" s="3" t="s">
        <v>485</v>
      </c>
      <c r="B458" s="3" t="s">
        <v>478</v>
      </c>
      <c r="C458" s="4">
        <v>28</v>
      </c>
      <c r="D458" s="4">
        <v>20</v>
      </c>
      <c r="E458" s="4">
        <f t="shared" si="7"/>
        <v>-8</v>
      </c>
      <c r="F458">
        <v>1</v>
      </c>
      <c r="G458" t="str">
        <f>IF(Tableau1[[#This Row],[Colonne2]]=1,"OUI","")</f>
        <v>OUI</v>
      </c>
      <c r="H458">
        <v>1</v>
      </c>
    </row>
    <row r="459" spans="1:8" x14ac:dyDescent="0.45">
      <c r="A459" t="s">
        <v>486</v>
      </c>
      <c r="B459" t="s">
        <v>478</v>
      </c>
      <c r="C459" s="5">
        <v>16</v>
      </c>
      <c r="D459" s="5">
        <v>5</v>
      </c>
      <c r="E459" s="4">
        <f t="shared" si="7"/>
        <v>-11</v>
      </c>
      <c r="F459">
        <v>1</v>
      </c>
      <c r="G459" t="str">
        <f>IF(Tableau1[[#This Row],[Colonne2]]=1,"OUI","")</f>
        <v>OUI</v>
      </c>
      <c r="H459">
        <v>1</v>
      </c>
    </row>
    <row r="460" spans="1:8" x14ac:dyDescent="0.45">
      <c r="A460" s="3" t="s">
        <v>487</v>
      </c>
      <c r="B460" s="3" t="s">
        <v>478</v>
      </c>
      <c r="C460" s="4">
        <v>15</v>
      </c>
      <c r="D460" s="4">
        <v>11</v>
      </c>
      <c r="E460" s="4">
        <f t="shared" si="7"/>
        <v>-4</v>
      </c>
      <c r="F460">
        <v>1</v>
      </c>
      <c r="G460" t="str">
        <f>IF(Tableau1[[#This Row],[Colonne2]]=1,"OUI","")</f>
        <v>OUI</v>
      </c>
      <c r="H460">
        <v>1</v>
      </c>
    </row>
    <row r="461" spans="1:8" x14ac:dyDescent="0.45">
      <c r="A461" t="s">
        <v>488</v>
      </c>
      <c r="B461" t="s">
        <v>478</v>
      </c>
      <c r="C461" s="5">
        <v>10</v>
      </c>
      <c r="D461" s="5">
        <v>11</v>
      </c>
      <c r="E461" s="4">
        <f t="shared" si="7"/>
        <v>1</v>
      </c>
      <c r="F461">
        <v>1</v>
      </c>
      <c r="G461" t="str">
        <f>IF(Tableau1[[#This Row],[Colonne2]]=1,"OUI","")</f>
        <v>OUI</v>
      </c>
      <c r="H461">
        <v>1</v>
      </c>
    </row>
    <row r="462" spans="1:8" x14ac:dyDescent="0.45">
      <c r="A462" s="3" t="s">
        <v>489</v>
      </c>
      <c r="B462" s="3" t="s">
        <v>478</v>
      </c>
      <c r="C462" s="4">
        <v>6</v>
      </c>
      <c r="D462" s="4">
        <v>0</v>
      </c>
      <c r="E462" s="4">
        <f t="shared" si="7"/>
        <v>-6</v>
      </c>
      <c r="F462">
        <v>1</v>
      </c>
      <c r="G462" t="str">
        <f>IF(Tableau1[[#This Row],[Colonne2]]=1,"OUI","")</f>
        <v>OUI</v>
      </c>
      <c r="H462">
        <v>1</v>
      </c>
    </row>
    <row r="463" spans="1:8" x14ac:dyDescent="0.45">
      <c r="A463" t="s">
        <v>490</v>
      </c>
      <c r="B463" t="s">
        <v>478</v>
      </c>
      <c r="C463" s="5">
        <v>8</v>
      </c>
      <c r="D463" s="5">
        <v>8</v>
      </c>
      <c r="E463" s="4">
        <f t="shared" si="7"/>
        <v>0</v>
      </c>
      <c r="F463">
        <v>1</v>
      </c>
      <c r="G463" t="str">
        <f>IF(Tableau1[[#This Row],[Colonne2]]=1,"OUI","")</f>
        <v>OUI</v>
      </c>
      <c r="H463">
        <v>1</v>
      </c>
    </row>
    <row r="464" spans="1:8" x14ac:dyDescent="0.45">
      <c r="A464" s="3" t="s">
        <v>491</v>
      </c>
      <c r="B464" s="3" t="s">
        <v>478</v>
      </c>
      <c r="C464" s="4">
        <v>6</v>
      </c>
      <c r="D464" s="4">
        <v>0</v>
      </c>
      <c r="E464" s="4">
        <f t="shared" si="7"/>
        <v>-6</v>
      </c>
      <c r="F464">
        <v>1</v>
      </c>
      <c r="G464" t="str">
        <f>IF(Tableau1[[#This Row],[Colonne2]]=1,"OUI","")</f>
        <v>OUI</v>
      </c>
      <c r="H464">
        <v>1</v>
      </c>
    </row>
    <row r="465" spans="1:8" x14ac:dyDescent="0.45">
      <c r="A465" t="s">
        <v>492</v>
      </c>
      <c r="B465" t="s">
        <v>478</v>
      </c>
      <c r="C465" s="5">
        <v>4</v>
      </c>
      <c r="D465" s="5">
        <v>0</v>
      </c>
      <c r="E465" s="4">
        <f t="shared" si="7"/>
        <v>-4</v>
      </c>
      <c r="F465">
        <v>1</v>
      </c>
      <c r="G465" t="str">
        <f>IF(Tableau1[[#This Row],[Colonne2]]=1,"OUI","")</f>
        <v>OUI</v>
      </c>
      <c r="H465">
        <v>1</v>
      </c>
    </row>
    <row r="466" spans="1:8" x14ac:dyDescent="0.45">
      <c r="A466" s="3" t="s">
        <v>493</v>
      </c>
      <c r="B466" s="3" t="s">
        <v>478</v>
      </c>
      <c r="C466" s="4">
        <v>2</v>
      </c>
      <c r="D466" s="4">
        <v>0</v>
      </c>
      <c r="E466" s="4">
        <f t="shared" si="7"/>
        <v>-2</v>
      </c>
      <c r="F466">
        <v>1</v>
      </c>
      <c r="G466" t="str">
        <f>IF(Tableau1[[#This Row],[Colonne2]]=1,"OUI","")</f>
        <v>OUI</v>
      </c>
      <c r="H466">
        <v>1</v>
      </c>
    </row>
    <row r="467" spans="1:8" x14ac:dyDescent="0.45">
      <c r="A467" t="s">
        <v>494</v>
      </c>
      <c r="B467" t="s">
        <v>478</v>
      </c>
      <c r="C467" s="5">
        <v>0</v>
      </c>
      <c r="D467" s="5">
        <v>0</v>
      </c>
      <c r="E467" s="4">
        <f t="shared" si="7"/>
        <v>0</v>
      </c>
      <c r="F467">
        <v>1</v>
      </c>
      <c r="G467" t="str">
        <f>IF(Tableau1[[#This Row],[Colonne2]]=1,"OUI","")</f>
        <v>OUI</v>
      </c>
      <c r="H467">
        <v>1</v>
      </c>
    </row>
    <row r="468" spans="1:8" x14ac:dyDescent="0.45">
      <c r="A468" s="3" t="s">
        <v>495</v>
      </c>
      <c r="B468" s="3" t="s">
        <v>496</v>
      </c>
      <c r="C468" s="4">
        <v>39</v>
      </c>
      <c r="D468" s="4">
        <v>47</v>
      </c>
      <c r="E468" s="4">
        <f t="shared" si="7"/>
        <v>8</v>
      </c>
      <c r="F468">
        <v>1</v>
      </c>
      <c r="G468" t="str">
        <f>IF(Tableau1[[#This Row],[Colonne2]]=1,"OUI","")</f>
        <v>OUI</v>
      </c>
      <c r="H468">
        <v>1</v>
      </c>
    </row>
    <row r="469" spans="1:8" x14ac:dyDescent="0.45">
      <c r="A469" t="s">
        <v>497</v>
      </c>
      <c r="B469" t="s">
        <v>496</v>
      </c>
      <c r="C469" s="5">
        <v>35</v>
      </c>
      <c r="D469" s="5">
        <v>38</v>
      </c>
      <c r="E469" s="4">
        <f t="shared" si="7"/>
        <v>3</v>
      </c>
      <c r="F469">
        <v>1</v>
      </c>
      <c r="G469" t="str">
        <f>IF(Tableau1[[#This Row],[Colonne2]]=1,"OUI","")</f>
        <v>OUI</v>
      </c>
      <c r="H469">
        <v>1</v>
      </c>
    </row>
    <row r="470" spans="1:8" x14ac:dyDescent="0.45">
      <c r="A470" s="3" t="s">
        <v>498</v>
      </c>
      <c r="B470" s="3" t="s">
        <v>496</v>
      </c>
      <c r="C470" s="4">
        <v>31</v>
      </c>
      <c r="D470" s="4">
        <v>34</v>
      </c>
      <c r="E470" s="4">
        <f t="shared" si="7"/>
        <v>3</v>
      </c>
      <c r="F470">
        <v>1</v>
      </c>
      <c r="G470" t="str">
        <f>IF(Tableau1[[#This Row],[Colonne2]]=1,"OUI","")</f>
        <v>OUI</v>
      </c>
      <c r="H470">
        <v>1</v>
      </c>
    </row>
    <row r="471" spans="1:8" x14ac:dyDescent="0.45">
      <c r="A471" t="s">
        <v>499</v>
      </c>
      <c r="B471" t="s">
        <v>496</v>
      </c>
      <c r="C471" s="5">
        <v>24</v>
      </c>
      <c r="D471" s="5">
        <v>26</v>
      </c>
      <c r="E471" s="4">
        <f t="shared" si="7"/>
        <v>2</v>
      </c>
      <c r="F471">
        <v>1</v>
      </c>
      <c r="G471" t="str">
        <f>IF(Tableau1[[#This Row],[Colonne2]]=1,"OUI","")</f>
        <v>OUI</v>
      </c>
      <c r="H471">
        <v>1</v>
      </c>
    </row>
    <row r="472" spans="1:8" x14ac:dyDescent="0.45">
      <c r="A472" s="3" t="s">
        <v>500</v>
      </c>
      <c r="B472" s="3" t="s">
        <v>496</v>
      </c>
      <c r="C472" s="4">
        <v>22</v>
      </c>
      <c r="D472" s="4">
        <v>14</v>
      </c>
      <c r="E472" s="4">
        <f t="shared" si="7"/>
        <v>-8</v>
      </c>
      <c r="F472">
        <v>1</v>
      </c>
      <c r="G472" t="str">
        <f>IF(Tableau1[[#This Row],[Colonne2]]=1,"OUI","")</f>
        <v>OUI</v>
      </c>
      <c r="H472">
        <v>1</v>
      </c>
    </row>
    <row r="473" spans="1:8" x14ac:dyDescent="0.45">
      <c r="A473" t="s">
        <v>501</v>
      </c>
      <c r="B473" t="s">
        <v>496</v>
      </c>
      <c r="C473" s="5">
        <v>23</v>
      </c>
      <c r="D473" s="5">
        <v>21</v>
      </c>
      <c r="E473" s="4">
        <f t="shared" si="7"/>
        <v>-2</v>
      </c>
      <c r="F473">
        <v>1</v>
      </c>
      <c r="G473" t="str">
        <f>IF(Tableau1[[#This Row],[Colonne2]]=1,"OUI","")</f>
        <v>OUI</v>
      </c>
      <c r="H473">
        <v>1</v>
      </c>
    </row>
    <row r="474" spans="1:8" x14ac:dyDescent="0.45">
      <c r="A474" s="3" t="s">
        <v>502</v>
      </c>
      <c r="B474" s="3" t="s">
        <v>496</v>
      </c>
      <c r="C474" s="4">
        <v>18</v>
      </c>
      <c r="D474" s="4">
        <v>15</v>
      </c>
      <c r="E474" s="4">
        <f t="shared" si="7"/>
        <v>-3</v>
      </c>
      <c r="F474">
        <v>1</v>
      </c>
      <c r="G474" t="str">
        <f>IF(Tableau1[[#This Row],[Colonne2]]=1,"OUI","")</f>
        <v>OUI</v>
      </c>
      <c r="H474">
        <v>1</v>
      </c>
    </row>
    <row r="475" spans="1:8" x14ac:dyDescent="0.45">
      <c r="A475" t="s">
        <v>503</v>
      </c>
      <c r="B475" t="s">
        <v>496</v>
      </c>
      <c r="C475" s="5">
        <v>24</v>
      </c>
      <c r="D475" s="5">
        <v>28</v>
      </c>
      <c r="E475" s="4">
        <f t="shared" si="7"/>
        <v>4</v>
      </c>
      <c r="F475">
        <v>1</v>
      </c>
      <c r="G475" t="str">
        <f>IF(Tableau1[[#This Row],[Colonne2]]=1,"OUI","")</f>
        <v>OUI</v>
      </c>
      <c r="H475">
        <v>1</v>
      </c>
    </row>
    <row r="476" spans="1:8" x14ac:dyDescent="0.45">
      <c r="A476" s="3" t="s">
        <v>504</v>
      </c>
      <c r="B476" s="3" t="s">
        <v>496</v>
      </c>
      <c r="C476" s="4">
        <v>17</v>
      </c>
      <c r="D476" s="4">
        <v>19</v>
      </c>
      <c r="E476" s="4">
        <f t="shared" si="7"/>
        <v>2</v>
      </c>
      <c r="F476">
        <v>1</v>
      </c>
      <c r="G476" t="str">
        <f>IF(Tableau1[[#This Row],[Colonne2]]=1,"OUI","")</f>
        <v>OUI</v>
      </c>
      <c r="H476">
        <v>1</v>
      </c>
    </row>
    <row r="477" spans="1:8" x14ac:dyDescent="0.45">
      <c r="A477" t="s">
        <v>505</v>
      </c>
      <c r="B477" t="s">
        <v>496</v>
      </c>
      <c r="C477" s="5">
        <v>11</v>
      </c>
      <c r="D477" s="5">
        <v>0</v>
      </c>
      <c r="E477" s="4">
        <f t="shared" si="7"/>
        <v>-11</v>
      </c>
      <c r="F477">
        <v>1</v>
      </c>
      <c r="G477" t="str">
        <f>IF(Tableau1[[#This Row],[Colonne2]]=1,"OUI","")</f>
        <v>OUI</v>
      </c>
      <c r="H477">
        <v>1</v>
      </c>
    </row>
    <row r="478" spans="1:8" x14ac:dyDescent="0.45">
      <c r="A478" s="3" t="s">
        <v>506</v>
      </c>
      <c r="B478" s="3" t="s">
        <v>496</v>
      </c>
      <c r="C478" s="4">
        <v>11</v>
      </c>
      <c r="D478" s="4">
        <v>0</v>
      </c>
      <c r="E478" s="4">
        <f t="shared" si="7"/>
        <v>-11</v>
      </c>
      <c r="F478">
        <v>1</v>
      </c>
      <c r="G478" t="str">
        <f>IF(Tableau1[[#This Row],[Colonne2]]=1,"OUI","")</f>
        <v>OUI</v>
      </c>
      <c r="H478">
        <v>1</v>
      </c>
    </row>
    <row r="479" spans="1:8" x14ac:dyDescent="0.45">
      <c r="A479" t="s">
        <v>507</v>
      </c>
      <c r="B479" t="s">
        <v>496</v>
      </c>
      <c r="C479" s="5">
        <v>13</v>
      </c>
      <c r="D479" s="5">
        <v>0</v>
      </c>
      <c r="E479" s="4">
        <f t="shared" si="7"/>
        <v>-13</v>
      </c>
      <c r="F479">
        <v>1</v>
      </c>
      <c r="G479" t="str">
        <f>IF(Tableau1[[#This Row],[Colonne2]]=1,"OUI","")</f>
        <v>OUI</v>
      </c>
      <c r="H479">
        <v>1</v>
      </c>
    </row>
    <row r="480" spans="1:8" x14ac:dyDescent="0.45">
      <c r="A480" s="3" t="s">
        <v>508</v>
      </c>
      <c r="B480" s="3" t="s">
        <v>496</v>
      </c>
      <c r="C480" s="4">
        <v>5</v>
      </c>
      <c r="D480" s="4">
        <v>0</v>
      </c>
      <c r="E480" s="4">
        <f t="shared" si="7"/>
        <v>-5</v>
      </c>
      <c r="F480">
        <v>1</v>
      </c>
      <c r="G480" t="str">
        <f>IF(Tableau1[[#This Row],[Colonne2]]=1,"OUI","")</f>
        <v>OUI</v>
      </c>
      <c r="H480">
        <v>1</v>
      </c>
    </row>
    <row r="481" spans="1:8" x14ac:dyDescent="0.45">
      <c r="A481" t="s">
        <v>509</v>
      </c>
      <c r="B481" t="s">
        <v>496</v>
      </c>
      <c r="C481" s="5">
        <v>4</v>
      </c>
      <c r="D481" s="5">
        <v>0</v>
      </c>
      <c r="E481" s="4">
        <f t="shared" si="7"/>
        <v>-4</v>
      </c>
      <c r="F481">
        <v>1</v>
      </c>
      <c r="G481" t="str">
        <f>IF(Tableau1[[#This Row],[Colonne2]]=1,"OUI","")</f>
        <v>OUI</v>
      </c>
      <c r="H481">
        <v>1</v>
      </c>
    </row>
    <row r="482" spans="1:8" x14ac:dyDescent="0.45">
      <c r="A482" s="3" t="s">
        <v>510</v>
      </c>
      <c r="B482" s="3" t="s">
        <v>496</v>
      </c>
      <c r="C482" s="4">
        <v>3</v>
      </c>
      <c r="D482" s="4">
        <v>0</v>
      </c>
      <c r="E482" s="4">
        <f t="shared" si="7"/>
        <v>-3</v>
      </c>
      <c r="F482">
        <v>1</v>
      </c>
      <c r="G482" t="str">
        <f>IF(Tableau1[[#This Row],[Colonne2]]=1,"OUI","")</f>
        <v>OUI</v>
      </c>
      <c r="H482">
        <v>1</v>
      </c>
    </row>
    <row r="483" spans="1:8" x14ac:dyDescent="0.45">
      <c r="A483" t="s">
        <v>511</v>
      </c>
      <c r="B483" t="s">
        <v>496</v>
      </c>
      <c r="C483" s="5">
        <v>4</v>
      </c>
      <c r="D483" s="5">
        <v>0</v>
      </c>
      <c r="E483" s="4">
        <f t="shared" si="7"/>
        <v>-4</v>
      </c>
      <c r="F483">
        <v>1</v>
      </c>
      <c r="G483" t="str">
        <f>IF(Tableau1[[#This Row],[Colonne2]]=1,"OUI","")</f>
        <v>OUI</v>
      </c>
      <c r="H483">
        <v>1</v>
      </c>
    </row>
    <row r="484" spans="1:8" x14ac:dyDescent="0.45">
      <c r="A484" s="3" t="s">
        <v>512</v>
      </c>
      <c r="B484" s="3" t="s">
        <v>496</v>
      </c>
      <c r="C484" s="4">
        <v>2</v>
      </c>
      <c r="D484" s="4">
        <v>0</v>
      </c>
      <c r="E484" s="4">
        <f t="shared" si="7"/>
        <v>-2</v>
      </c>
      <c r="F484">
        <v>1</v>
      </c>
      <c r="G484" t="str">
        <f>IF(Tableau1[[#This Row],[Colonne2]]=1,"OUI","")</f>
        <v>OUI</v>
      </c>
      <c r="H484">
        <v>1</v>
      </c>
    </row>
  </sheetData>
  <phoneticPr fontId="2" type="noConversion"/>
  <conditionalFormatting sqref="C2:C484">
    <cfRule type="cellIs" dxfId="17" priority="14" operator="between">
      <formula>0.01</formula>
      <formula>9.99</formula>
    </cfRule>
    <cfRule type="cellIs" dxfId="16" priority="15" operator="between">
      <formula>9.99</formula>
      <formula>19.99</formula>
    </cfRule>
    <cfRule type="cellIs" dxfId="15" priority="16" operator="between">
      <formula>19.99</formula>
      <formula>39.99</formula>
    </cfRule>
    <cfRule type="cellIs" dxfId="14" priority="17" operator="between">
      <formula>39.99</formula>
      <formula>59.99</formula>
    </cfRule>
    <cfRule type="cellIs" dxfId="13" priority="18" operator="between">
      <formula>59.99</formula>
      <formula>200</formula>
    </cfRule>
  </conditionalFormatting>
  <conditionalFormatting sqref="D2:D484">
    <cfRule type="cellIs" dxfId="12" priority="8" operator="equal">
      <formula>0</formula>
    </cfRule>
    <cfRule type="cellIs" dxfId="11" priority="9" operator="between">
      <formula>0.01</formula>
      <formula>9.99</formula>
    </cfRule>
    <cfRule type="cellIs" dxfId="10" priority="10" operator="between">
      <formula>9.99</formula>
      <formula>19.99</formula>
    </cfRule>
    <cfRule type="cellIs" dxfId="9" priority="11" operator="between">
      <formula>19.99</formula>
      <formula>39.99</formula>
    </cfRule>
    <cfRule type="cellIs" dxfId="8" priority="12" operator="between">
      <formula>39.99</formula>
      <formula>59.99</formula>
    </cfRule>
    <cfRule type="cellIs" dxfId="7" priority="13" operator="between">
      <formula>59.99</formula>
      <formula>200</formula>
    </cfRule>
  </conditionalFormatting>
  <conditionalFormatting sqref="E2:E484">
    <cfRule type="cellIs" dxfId="6" priority="2" operator="between">
      <formula>-200</formula>
      <formula>-10</formula>
    </cfRule>
    <cfRule type="cellIs" dxfId="5" priority="3" operator="between">
      <formula>-10</formula>
      <formula>-5</formula>
    </cfRule>
    <cfRule type="cellIs" dxfId="4" priority="4" operator="between">
      <formula>-5</formula>
      <formula>1</formula>
    </cfRule>
    <cfRule type="cellIs" dxfId="3" priority="5" operator="between">
      <formula>1</formula>
      <formula>5</formula>
    </cfRule>
    <cfRule type="cellIs" dxfId="2" priority="6" operator="between">
      <formula>6</formula>
      <formula>10</formula>
    </cfRule>
    <cfRule type="cellIs" dxfId="1" priority="7" operator="between">
      <formula>11</formula>
      <formula>200</formula>
    </cfRule>
  </conditionalFormatting>
  <conditionalFormatting sqref="G2:G484">
    <cfRule type="cellIs" dxfId="0" priority="1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2023-01-18T02:12:41Z</dcterms:created>
  <dcterms:modified xsi:type="dcterms:W3CDTF">2023-01-18T02:39:10Z</dcterms:modified>
</cp:coreProperties>
</file>