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rego\Desktop\"/>
    </mc:Choice>
  </mc:AlternateContent>
  <xr:revisionPtr revIDLastSave="0" documentId="13_ncr:1_{83F8F43D-7AA6-4DC2-BDA9-8CA1F580A955}" xr6:coauthVersionLast="47" xr6:coauthVersionMax="47" xr10:uidLastSave="{00000000-0000-0000-0000-000000000000}"/>
  <bookViews>
    <workbookView xWindow="-98" yWindow="-98" windowWidth="21795" windowHeight="12975" activeTab="2" xr2:uid="{DB03E478-BB3D-4453-8DB8-2276E9455FC5}"/>
  </bookViews>
  <sheets>
    <sheet name="Doncic" sheetId="1" r:id="rId1"/>
    <sheet name="Jokic" sheetId="3" r:id="rId2"/>
    <sheet name="Feuil4" sheetId="4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501" i="3" l="1"/>
  <c r="L501" i="3" s="1"/>
  <c r="J501" i="3"/>
  <c r="I501" i="3"/>
  <c r="K500" i="3"/>
  <c r="L500" i="3" s="1"/>
  <c r="J500" i="3"/>
  <c r="I500" i="3"/>
  <c r="K499" i="3"/>
  <c r="L499" i="3" s="1"/>
  <c r="J499" i="3"/>
  <c r="I499" i="3"/>
  <c r="K498" i="3"/>
  <c r="L498" i="3" s="1"/>
  <c r="J498" i="3"/>
  <c r="I498" i="3"/>
  <c r="K497" i="3"/>
  <c r="L497" i="3" s="1"/>
  <c r="J497" i="3"/>
  <c r="I497" i="3"/>
  <c r="K496" i="3"/>
  <c r="L496" i="3" s="1"/>
  <c r="J496" i="3"/>
  <c r="I496" i="3"/>
  <c r="K495" i="3"/>
  <c r="L495" i="3" s="1"/>
  <c r="J495" i="3"/>
  <c r="I495" i="3"/>
  <c r="K494" i="3"/>
  <c r="L494" i="3" s="1"/>
  <c r="J494" i="3"/>
  <c r="I494" i="3"/>
  <c r="K493" i="3"/>
  <c r="L493" i="3" s="1"/>
  <c r="J493" i="3"/>
  <c r="I493" i="3"/>
  <c r="K492" i="3"/>
  <c r="L492" i="3" s="1"/>
  <c r="J492" i="3"/>
  <c r="I492" i="3"/>
  <c r="K491" i="3"/>
  <c r="L491" i="3" s="1"/>
  <c r="J491" i="3"/>
  <c r="I491" i="3"/>
  <c r="K490" i="3"/>
  <c r="L490" i="3" s="1"/>
  <c r="J490" i="3"/>
  <c r="I490" i="3"/>
  <c r="K489" i="3"/>
  <c r="L489" i="3" s="1"/>
  <c r="J489" i="3"/>
  <c r="I489" i="3"/>
  <c r="K488" i="3"/>
  <c r="L488" i="3" s="1"/>
  <c r="J488" i="3"/>
  <c r="I488" i="3"/>
  <c r="K487" i="3"/>
  <c r="L487" i="3" s="1"/>
  <c r="J487" i="3"/>
  <c r="I487" i="3"/>
  <c r="K486" i="3"/>
  <c r="L486" i="3" s="1"/>
  <c r="J486" i="3"/>
  <c r="I486" i="3"/>
  <c r="K485" i="3"/>
  <c r="L485" i="3" s="1"/>
  <c r="J485" i="3"/>
  <c r="I485" i="3"/>
  <c r="K484" i="3"/>
  <c r="L484" i="3" s="1"/>
  <c r="J484" i="3"/>
  <c r="I484" i="3"/>
  <c r="K483" i="3"/>
  <c r="L483" i="3" s="1"/>
  <c r="J483" i="3"/>
  <c r="I483" i="3"/>
  <c r="K482" i="3"/>
  <c r="L482" i="3" s="1"/>
  <c r="J482" i="3"/>
  <c r="I482" i="3"/>
  <c r="K481" i="3"/>
  <c r="L481" i="3" s="1"/>
  <c r="J481" i="3"/>
  <c r="I481" i="3"/>
  <c r="K480" i="3"/>
  <c r="L480" i="3" s="1"/>
  <c r="J480" i="3"/>
  <c r="I480" i="3"/>
  <c r="K479" i="3"/>
  <c r="L479" i="3" s="1"/>
  <c r="J479" i="3"/>
  <c r="I479" i="3"/>
  <c r="K478" i="3"/>
  <c r="L478" i="3" s="1"/>
  <c r="J478" i="3"/>
  <c r="I478" i="3"/>
  <c r="K477" i="3"/>
  <c r="L477" i="3" s="1"/>
  <c r="J477" i="3"/>
  <c r="I477" i="3"/>
  <c r="K476" i="3"/>
  <c r="L476" i="3" s="1"/>
  <c r="J476" i="3"/>
  <c r="I476" i="3"/>
  <c r="K475" i="3"/>
  <c r="L475" i="3" s="1"/>
  <c r="J475" i="3"/>
  <c r="I475" i="3"/>
  <c r="K474" i="3"/>
  <c r="L474" i="3" s="1"/>
  <c r="J474" i="3"/>
  <c r="I474" i="3"/>
  <c r="K473" i="3"/>
  <c r="L473" i="3" s="1"/>
  <c r="J473" i="3"/>
  <c r="I473" i="3"/>
  <c r="K472" i="3"/>
  <c r="L472" i="3" s="1"/>
  <c r="J472" i="3"/>
  <c r="I472" i="3"/>
  <c r="K471" i="3"/>
  <c r="L471" i="3" s="1"/>
  <c r="J471" i="3"/>
  <c r="I471" i="3"/>
  <c r="K470" i="3"/>
  <c r="L470" i="3" s="1"/>
  <c r="J470" i="3"/>
  <c r="I470" i="3"/>
  <c r="K469" i="3"/>
  <c r="L469" i="3" s="1"/>
  <c r="J469" i="3"/>
  <c r="I469" i="3"/>
  <c r="K468" i="3"/>
  <c r="L468" i="3" s="1"/>
  <c r="J468" i="3"/>
  <c r="I468" i="3"/>
  <c r="K467" i="3"/>
  <c r="L467" i="3" s="1"/>
  <c r="J467" i="3"/>
  <c r="I467" i="3"/>
  <c r="K466" i="3"/>
  <c r="L466" i="3" s="1"/>
  <c r="J466" i="3"/>
  <c r="I466" i="3"/>
  <c r="K465" i="3"/>
  <c r="L465" i="3" s="1"/>
  <c r="J465" i="3"/>
  <c r="I465" i="3"/>
  <c r="K464" i="3"/>
  <c r="L464" i="3" s="1"/>
  <c r="J464" i="3"/>
  <c r="I464" i="3"/>
  <c r="K463" i="3"/>
  <c r="L463" i="3" s="1"/>
  <c r="J463" i="3"/>
  <c r="I463" i="3"/>
  <c r="K462" i="3"/>
  <c r="L462" i="3" s="1"/>
  <c r="J462" i="3"/>
  <c r="I462" i="3"/>
  <c r="K461" i="3"/>
  <c r="L461" i="3" s="1"/>
  <c r="J461" i="3"/>
  <c r="I461" i="3"/>
  <c r="K460" i="3"/>
  <c r="L460" i="3" s="1"/>
  <c r="J460" i="3"/>
  <c r="I460" i="3"/>
  <c r="K459" i="3"/>
  <c r="L459" i="3" s="1"/>
  <c r="J459" i="3"/>
  <c r="I459" i="3"/>
  <c r="K458" i="3"/>
  <c r="L458" i="3" s="1"/>
  <c r="J458" i="3"/>
  <c r="I458" i="3"/>
  <c r="K457" i="3"/>
  <c r="L457" i="3" s="1"/>
  <c r="J457" i="3"/>
  <c r="I457" i="3"/>
  <c r="K456" i="3"/>
  <c r="L456" i="3" s="1"/>
  <c r="J456" i="3"/>
  <c r="I456" i="3"/>
  <c r="K455" i="3"/>
  <c r="L455" i="3" s="1"/>
  <c r="J455" i="3"/>
  <c r="I455" i="3"/>
  <c r="K454" i="3"/>
  <c r="L454" i="3" s="1"/>
  <c r="J454" i="3"/>
  <c r="I454" i="3"/>
  <c r="K453" i="3"/>
  <c r="L453" i="3" s="1"/>
  <c r="J453" i="3"/>
  <c r="I453" i="3"/>
  <c r="K452" i="3"/>
  <c r="L452" i="3" s="1"/>
  <c r="J452" i="3"/>
  <c r="I452" i="3"/>
  <c r="K451" i="3"/>
  <c r="L451" i="3" s="1"/>
  <c r="J451" i="3"/>
  <c r="I451" i="3"/>
  <c r="K450" i="3"/>
  <c r="L450" i="3" s="1"/>
  <c r="J450" i="3"/>
  <c r="I450" i="3"/>
  <c r="K449" i="3"/>
  <c r="L449" i="3" s="1"/>
  <c r="J449" i="3"/>
  <c r="I449" i="3"/>
  <c r="K448" i="3"/>
  <c r="L448" i="3" s="1"/>
  <c r="J448" i="3"/>
  <c r="I448" i="3"/>
  <c r="K447" i="3"/>
  <c r="L447" i="3" s="1"/>
  <c r="J447" i="3"/>
  <c r="I447" i="3"/>
  <c r="K446" i="3"/>
  <c r="L446" i="3" s="1"/>
  <c r="J446" i="3"/>
  <c r="I446" i="3"/>
  <c r="K445" i="3"/>
  <c r="L445" i="3" s="1"/>
  <c r="J445" i="3"/>
  <c r="I445" i="3"/>
  <c r="K444" i="3"/>
  <c r="L444" i="3" s="1"/>
  <c r="J444" i="3"/>
  <c r="I444" i="3"/>
  <c r="K443" i="3"/>
  <c r="L443" i="3" s="1"/>
  <c r="J443" i="3"/>
  <c r="I443" i="3"/>
  <c r="K442" i="3"/>
  <c r="L442" i="3" s="1"/>
  <c r="J442" i="3"/>
  <c r="I442" i="3"/>
  <c r="K441" i="3"/>
  <c r="L441" i="3" s="1"/>
  <c r="J441" i="3"/>
  <c r="I441" i="3"/>
  <c r="K440" i="3"/>
  <c r="L440" i="3" s="1"/>
  <c r="J440" i="3"/>
  <c r="I440" i="3"/>
  <c r="K439" i="3"/>
  <c r="L439" i="3" s="1"/>
  <c r="J439" i="3"/>
  <c r="I439" i="3"/>
  <c r="K438" i="3"/>
  <c r="L438" i="3" s="1"/>
  <c r="J438" i="3"/>
  <c r="I438" i="3"/>
  <c r="K437" i="3"/>
  <c r="L437" i="3" s="1"/>
  <c r="J437" i="3"/>
  <c r="I437" i="3"/>
  <c r="K436" i="3"/>
  <c r="L436" i="3" s="1"/>
  <c r="J436" i="3"/>
  <c r="I436" i="3"/>
  <c r="K435" i="3"/>
  <c r="L435" i="3" s="1"/>
  <c r="J435" i="3"/>
  <c r="I435" i="3"/>
  <c r="K434" i="3"/>
  <c r="L434" i="3" s="1"/>
  <c r="J434" i="3"/>
  <c r="I434" i="3"/>
  <c r="K433" i="3"/>
  <c r="L433" i="3" s="1"/>
  <c r="J433" i="3"/>
  <c r="I433" i="3"/>
  <c r="K432" i="3"/>
  <c r="L432" i="3" s="1"/>
  <c r="J432" i="3"/>
  <c r="I432" i="3"/>
  <c r="K431" i="3"/>
  <c r="L431" i="3" s="1"/>
  <c r="J431" i="3"/>
  <c r="I431" i="3"/>
  <c r="K430" i="3"/>
  <c r="L430" i="3" s="1"/>
  <c r="J430" i="3"/>
  <c r="I430" i="3"/>
  <c r="K429" i="3"/>
  <c r="L429" i="3" s="1"/>
  <c r="J429" i="3"/>
  <c r="I429" i="3"/>
  <c r="K428" i="3"/>
  <c r="L428" i="3" s="1"/>
  <c r="J428" i="3"/>
  <c r="I428" i="3"/>
  <c r="K427" i="3"/>
  <c r="L427" i="3" s="1"/>
  <c r="J427" i="3"/>
  <c r="I427" i="3"/>
  <c r="K426" i="3"/>
  <c r="L426" i="3" s="1"/>
  <c r="J426" i="3"/>
  <c r="I426" i="3"/>
  <c r="K425" i="3"/>
  <c r="L425" i="3" s="1"/>
  <c r="J425" i="3"/>
  <c r="I425" i="3"/>
  <c r="K424" i="3"/>
  <c r="L424" i="3" s="1"/>
  <c r="J424" i="3"/>
  <c r="I424" i="3"/>
  <c r="K423" i="3"/>
  <c r="L423" i="3" s="1"/>
  <c r="J423" i="3"/>
  <c r="I423" i="3"/>
  <c r="K422" i="3"/>
  <c r="L422" i="3" s="1"/>
  <c r="J422" i="3"/>
  <c r="I422" i="3"/>
  <c r="K421" i="3"/>
  <c r="L421" i="3" s="1"/>
  <c r="J421" i="3"/>
  <c r="I421" i="3"/>
  <c r="K420" i="3"/>
  <c r="L420" i="3" s="1"/>
  <c r="J420" i="3"/>
  <c r="I420" i="3"/>
  <c r="K419" i="3"/>
  <c r="L419" i="3" s="1"/>
  <c r="J419" i="3"/>
  <c r="I419" i="3"/>
  <c r="K418" i="3"/>
  <c r="L418" i="3" s="1"/>
  <c r="J418" i="3"/>
  <c r="I418" i="3"/>
  <c r="K417" i="3"/>
  <c r="L417" i="3" s="1"/>
  <c r="J417" i="3"/>
  <c r="I417" i="3"/>
  <c r="K416" i="3"/>
  <c r="L416" i="3" s="1"/>
  <c r="J416" i="3"/>
  <c r="I416" i="3"/>
  <c r="K415" i="3"/>
  <c r="L415" i="3" s="1"/>
  <c r="J415" i="3"/>
  <c r="I415" i="3"/>
  <c r="K414" i="3"/>
  <c r="L414" i="3" s="1"/>
  <c r="J414" i="3"/>
  <c r="I414" i="3"/>
  <c r="K413" i="3"/>
  <c r="L413" i="3" s="1"/>
  <c r="J413" i="3"/>
  <c r="I413" i="3"/>
  <c r="K412" i="3"/>
  <c r="L412" i="3" s="1"/>
  <c r="J412" i="3"/>
  <c r="I412" i="3"/>
  <c r="K411" i="3"/>
  <c r="L411" i="3" s="1"/>
  <c r="J411" i="3"/>
  <c r="I411" i="3"/>
  <c r="K410" i="3"/>
  <c r="L410" i="3" s="1"/>
  <c r="J410" i="3"/>
  <c r="I410" i="3"/>
  <c r="K409" i="3"/>
  <c r="L409" i="3" s="1"/>
  <c r="J409" i="3"/>
  <c r="I409" i="3"/>
  <c r="K408" i="3"/>
  <c r="L408" i="3" s="1"/>
  <c r="J408" i="3"/>
  <c r="I408" i="3"/>
  <c r="K407" i="3"/>
  <c r="L407" i="3" s="1"/>
  <c r="J407" i="3"/>
  <c r="I407" i="3"/>
  <c r="K406" i="3"/>
  <c r="L406" i="3" s="1"/>
  <c r="J406" i="3"/>
  <c r="I406" i="3"/>
  <c r="K405" i="3"/>
  <c r="L405" i="3" s="1"/>
  <c r="J405" i="3"/>
  <c r="I405" i="3"/>
  <c r="K404" i="3"/>
  <c r="L404" i="3" s="1"/>
  <c r="J404" i="3"/>
  <c r="I404" i="3"/>
  <c r="K403" i="3"/>
  <c r="L403" i="3" s="1"/>
  <c r="J403" i="3"/>
  <c r="I403" i="3"/>
  <c r="K402" i="3"/>
  <c r="L402" i="3" s="1"/>
  <c r="J402" i="3"/>
  <c r="I402" i="3"/>
  <c r="K401" i="3"/>
  <c r="L401" i="3" s="1"/>
  <c r="J401" i="3"/>
  <c r="I401" i="3"/>
  <c r="K400" i="3"/>
  <c r="L400" i="3" s="1"/>
  <c r="J400" i="3"/>
  <c r="I400" i="3"/>
  <c r="K399" i="3"/>
  <c r="L399" i="3" s="1"/>
  <c r="J399" i="3"/>
  <c r="I399" i="3"/>
  <c r="K398" i="3"/>
  <c r="L398" i="3" s="1"/>
  <c r="J398" i="3"/>
  <c r="I398" i="3"/>
  <c r="K397" i="3"/>
  <c r="L397" i="3" s="1"/>
  <c r="J397" i="3"/>
  <c r="I397" i="3"/>
  <c r="K396" i="3"/>
  <c r="L396" i="3" s="1"/>
  <c r="J396" i="3"/>
  <c r="I396" i="3"/>
  <c r="K395" i="3"/>
  <c r="L395" i="3" s="1"/>
  <c r="J395" i="3"/>
  <c r="I395" i="3"/>
  <c r="K394" i="3"/>
  <c r="L394" i="3" s="1"/>
  <c r="J394" i="3"/>
  <c r="I394" i="3"/>
  <c r="K393" i="3"/>
  <c r="L393" i="3" s="1"/>
  <c r="J393" i="3"/>
  <c r="I393" i="3"/>
  <c r="K392" i="3"/>
  <c r="L392" i="3" s="1"/>
  <c r="J392" i="3"/>
  <c r="I392" i="3"/>
  <c r="K391" i="3"/>
  <c r="L391" i="3" s="1"/>
  <c r="J391" i="3"/>
  <c r="I391" i="3"/>
  <c r="K390" i="3"/>
  <c r="L390" i="3" s="1"/>
  <c r="J390" i="3"/>
  <c r="I390" i="3"/>
  <c r="K389" i="3"/>
  <c r="L389" i="3" s="1"/>
  <c r="J389" i="3"/>
  <c r="I389" i="3"/>
  <c r="K388" i="3"/>
  <c r="L388" i="3" s="1"/>
  <c r="J388" i="3"/>
  <c r="I388" i="3"/>
  <c r="K387" i="3"/>
  <c r="L387" i="3" s="1"/>
  <c r="J387" i="3"/>
  <c r="I387" i="3"/>
  <c r="K386" i="3"/>
  <c r="L386" i="3" s="1"/>
  <c r="J386" i="3"/>
  <c r="I386" i="3"/>
  <c r="K385" i="3"/>
  <c r="L385" i="3" s="1"/>
  <c r="J385" i="3"/>
  <c r="I385" i="3"/>
  <c r="K384" i="3"/>
  <c r="L384" i="3" s="1"/>
  <c r="J384" i="3"/>
  <c r="I384" i="3"/>
  <c r="K383" i="3"/>
  <c r="L383" i="3" s="1"/>
  <c r="J383" i="3"/>
  <c r="I383" i="3"/>
  <c r="K382" i="3"/>
  <c r="L382" i="3" s="1"/>
  <c r="J382" i="3"/>
  <c r="I382" i="3"/>
  <c r="K381" i="3"/>
  <c r="L381" i="3" s="1"/>
  <c r="J381" i="3"/>
  <c r="I381" i="3"/>
  <c r="K380" i="3"/>
  <c r="L380" i="3" s="1"/>
  <c r="J380" i="3"/>
  <c r="I380" i="3"/>
  <c r="K379" i="3"/>
  <c r="L379" i="3" s="1"/>
  <c r="J379" i="3"/>
  <c r="I379" i="3"/>
  <c r="K378" i="3"/>
  <c r="L378" i="3" s="1"/>
  <c r="J378" i="3"/>
  <c r="I378" i="3"/>
  <c r="K377" i="3"/>
  <c r="L377" i="3" s="1"/>
  <c r="J377" i="3"/>
  <c r="I377" i="3"/>
  <c r="K376" i="3"/>
  <c r="L376" i="3" s="1"/>
  <c r="J376" i="3"/>
  <c r="I376" i="3"/>
  <c r="K375" i="3"/>
  <c r="L375" i="3" s="1"/>
  <c r="J375" i="3"/>
  <c r="I375" i="3"/>
  <c r="K374" i="3"/>
  <c r="L374" i="3" s="1"/>
  <c r="J374" i="3"/>
  <c r="I374" i="3"/>
  <c r="K373" i="3"/>
  <c r="L373" i="3" s="1"/>
  <c r="J373" i="3"/>
  <c r="I373" i="3"/>
  <c r="K372" i="3"/>
  <c r="L372" i="3" s="1"/>
  <c r="J372" i="3"/>
  <c r="I372" i="3"/>
  <c r="K371" i="3"/>
  <c r="L371" i="3" s="1"/>
  <c r="J371" i="3"/>
  <c r="I371" i="3"/>
  <c r="K370" i="3"/>
  <c r="L370" i="3" s="1"/>
  <c r="J370" i="3"/>
  <c r="I370" i="3"/>
  <c r="K369" i="3"/>
  <c r="L369" i="3" s="1"/>
  <c r="J369" i="3"/>
  <c r="I369" i="3"/>
  <c r="K368" i="3"/>
  <c r="L368" i="3" s="1"/>
  <c r="J368" i="3"/>
  <c r="I368" i="3"/>
  <c r="K367" i="3"/>
  <c r="L367" i="3" s="1"/>
  <c r="J367" i="3"/>
  <c r="I367" i="3"/>
  <c r="K366" i="3"/>
  <c r="L366" i="3" s="1"/>
  <c r="J366" i="3"/>
  <c r="I366" i="3"/>
  <c r="K365" i="3"/>
  <c r="L365" i="3" s="1"/>
  <c r="J365" i="3"/>
  <c r="I365" i="3"/>
  <c r="K364" i="3"/>
  <c r="L364" i="3" s="1"/>
  <c r="J364" i="3"/>
  <c r="I364" i="3"/>
  <c r="K363" i="3"/>
  <c r="L363" i="3" s="1"/>
  <c r="J363" i="3"/>
  <c r="I363" i="3"/>
  <c r="K362" i="3"/>
  <c r="L362" i="3" s="1"/>
  <c r="J362" i="3"/>
  <c r="I362" i="3"/>
  <c r="K361" i="3"/>
  <c r="L361" i="3" s="1"/>
  <c r="J361" i="3"/>
  <c r="I361" i="3"/>
  <c r="K360" i="3"/>
  <c r="L360" i="3" s="1"/>
  <c r="J360" i="3"/>
  <c r="I360" i="3"/>
  <c r="K359" i="3"/>
  <c r="L359" i="3" s="1"/>
  <c r="J359" i="3"/>
  <c r="I359" i="3"/>
  <c r="K358" i="3"/>
  <c r="L358" i="3" s="1"/>
  <c r="J358" i="3"/>
  <c r="I358" i="3"/>
  <c r="K357" i="3"/>
  <c r="L357" i="3" s="1"/>
  <c r="J357" i="3"/>
  <c r="I357" i="3"/>
  <c r="K356" i="3"/>
  <c r="L356" i="3" s="1"/>
  <c r="J356" i="3"/>
  <c r="I356" i="3"/>
  <c r="K355" i="3"/>
  <c r="L355" i="3" s="1"/>
  <c r="J355" i="3"/>
  <c r="I355" i="3"/>
  <c r="K354" i="3"/>
  <c r="L354" i="3" s="1"/>
  <c r="J354" i="3"/>
  <c r="I354" i="3"/>
  <c r="K353" i="3"/>
  <c r="L353" i="3" s="1"/>
  <c r="J353" i="3"/>
  <c r="I353" i="3"/>
  <c r="K352" i="3"/>
  <c r="L352" i="3" s="1"/>
  <c r="J352" i="3"/>
  <c r="I352" i="3"/>
  <c r="K351" i="3"/>
  <c r="L351" i="3" s="1"/>
  <c r="J351" i="3"/>
  <c r="I351" i="3"/>
  <c r="K350" i="3"/>
  <c r="L350" i="3" s="1"/>
  <c r="J350" i="3"/>
  <c r="I350" i="3"/>
  <c r="K349" i="3"/>
  <c r="L349" i="3" s="1"/>
  <c r="J349" i="3"/>
  <c r="I349" i="3"/>
  <c r="K348" i="3"/>
  <c r="L348" i="3" s="1"/>
  <c r="J348" i="3"/>
  <c r="I348" i="3"/>
  <c r="K347" i="3"/>
  <c r="L347" i="3" s="1"/>
  <c r="J347" i="3"/>
  <c r="I347" i="3"/>
  <c r="K346" i="3"/>
  <c r="L346" i="3" s="1"/>
  <c r="J346" i="3"/>
  <c r="I346" i="3"/>
  <c r="K345" i="3"/>
  <c r="L345" i="3" s="1"/>
  <c r="J345" i="3"/>
  <c r="I345" i="3"/>
  <c r="K344" i="3"/>
  <c r="L344" i="3" s="1"/>
  <c r="J344" i="3"/>
  <c r="I344" i="3"/>
  <c r="K343" i="3"/>
  <c r="L343" i="3" s="1"/>
  <c r="J343" i="3"/>
  <c r="I343" i="3"/>
  <c r="K342" i="3"/>
  <c r="L342" i="3" s="1"/>
  <c r="J342" i="3"/>
  <c r="I342" i="3"/>
  <c r="K341" i="3"/>
  <c r="L341" i="3" s="1"/>
  <c r="J341" i="3"/>
  <c r="I341" i="3"/>
  <c r="K340" i="3"/>
  <c r="L340" i="3" s="1"/>
  <c r="J340" i="3"/>
  <c r="I340" i="3"/>
  <c r="K339" i="3"/>
  <c r="L339" i="3" s="1"/>
  <c r="J339" i="3"/>
  <c r="I339" i="3"/>
  <c r="K338" i="3"/>
  <c r="L338" i="3" s="1"/>
  <c r="J338" i="3"/>
  <c r="I338" i="3"/>
  <c r="K337" i="3"/>
  <c r="L337" i="3" s="1"/>
  <c r="J337" i="3"/>
  <c r="I337" i="3"/>
  <c r="K336" i="3"/>
  <c r="L336" i="3" s="1"/>
  <c r="J336" i="3"/>
  <c r="I336" i="3"/>
  <c r="K335" i="3"/>
  <c r="L335" i="3" s="1"/>
  <c r="J335" i="3"/>
  <c r="I335" i="3"/>
  <c r="K334" i="3"/>
  <c r="L334" i="3" s="1"/>
  <c r="J334" i="3"/>
  <c r="I334" i="3"/>
  <c r="K333" i="3"/>
  <c r="L333" i="3" s="1"/>
  <c r="J333" i="3"/>
  <c r="I333" i="3"/>
  <c r="K332" i="3"/>
  <c r="L332" i="3" s="1"/>
  <c r="J332" i="3"/>
  <c r="I332" i="3"/>
  <c r="K331" i="3"/>
  <c r="L331" i="3" s="1"/>
  <c r="J331" i="3"/>
  <c r="I331" i="3"/>
  <c r="K330" i="3"/>
  <c r="L330" i="3" s="1"/>
  <c r="J330" i="3"/>
  <c r="I330" i="3"/>
  <c r="K329" i="3"/>
  <c r="L329" i="3" s="1"/>
  <c r="J329" i="3"/>
  <c r="I329" i="3"/>
  <c r="K328" i="3"/>
  <c r="L328" i="3" s="1"/>
  <c r="J328" i="3"/>
  <c r="I328" i="3"/>
  <c r="K327" i="3"/>
  <c r="L327" i="3" s="1"/>
  <c r="J327" i="3"/>
  <c r="I327" i="3"/>
  <c r="K326" i="3"/>
  <c r="L326" i="3" s="1"/>
  <c r="J326" i="3"/>
  <c r="I326" i="3"/>
  <c r="K325" i="3"/>
  <c r="L325" i="3" s="1"/>
  <c r="J325" i="3"/>
  <c r="I325" i="3"/>
  <c r="K324" i="3"/>
  <c r="L324" i="3" s="1"/>
  <c r="J324" i="3"/>
  <c r="I324" i="3"/>
  <c r="K323" i="3"/>
  <c r="L323" i="3" s="1"/>
  <c r="J323" i="3"/>
  <c r="I323" i="3"/>
  <c r="K322" i="3"/>
  <c r="L322" i="3" s="1"/>
  <c r="J322" i="3"/>
  <c r="I322" i="3"/>
  <c r="K321" i="3"/>
  <c r="L321" i="3" s="1"/>
  <c r="J321" i="3"/>
  <c r="I321" i="3"/>
  <c r="K320" i="3"/>
  <c r="L320" i="3" s="1"/>
  <c r="J320" i="3"/>
  <c r="I320" i="3"/>
  <c r="K319" i="3"/>
  <c r="L319" i="3" s="1"/>
  <c r="J319" i="3"/>
  <c r="I319" i="3"/>
  <c r="K318" i="3"/>
  <c r="L318" i="3" s="1"/>
  <c r="J318" i="3"/>
  <c r="I318" i="3"/>
  <c r="K317" i="3"/>
  <c r="L317" i="3" s="1"/>
  <c r="J317" i="3"/>
  <c r="I317" i="3"/>
  <c r="K316" i="3"/>
  <c r="L316" i="3" s="1"/>
  <c r="J316" i="3"/>
  <c r="I316" i="3"/>
  <c r="K315" i="3"/>
  <c r="L315" i="3" s="1"/>
  <c r="J315" i="3"/>
  <c r="I315" i="3"/>
  <c r="K314" i="3"/>
  <c r="L314" i="3" s="1"/>
  <c r="J314" i="3"/>
  <c r="I314" i="3"/>
  <c r="K313" i="3"/>
  <c r="L313" i="3" s="1"/>
  <c r="J313" i="3"/>
  <c r="I313" i="3"/>
  <c r="K312" i="3"/>
  <c r="L312" i="3" s="1"/>
  <c r="J312" i="3"/>
  <c r="I312" i="3"/>
  <c r="K311" i="3"/>
  <c r="L311" i="3" s="1"/>
  <c r="J311" i="3"/>
  <c r="I311" i="3"/>
  <c r="K310" i="3"/>
  <c r="L310" i="3" s="1"/>
  <c r="J310" i="3"/>
  <c r="I310" i="3"/>
  <c r="K309" i="3"/>
  <c r="L309" i="3" s="1"/>
  <c r="J309" i="3"/>
  <c r="I309" i="3"/>
  <c r="K308" i="3"/>
  <c r="L308" i="3" s="1"/>
  <c r="J308" i="3"/>
  <c r="I308" i="3"/>
  <c r="K307" i="3"/>
  <c r="L307" i="3" s="1"/>
  <c r="J307" i="3"/>
  <c r="I307" i="3"/>
  <c r="K306" i="3"/>
  <c r="L306" i="3" s="1"/>
  <c r="J306" i="3"/>
  <c r="I306" i="3"/>
  <c r="K305" i="3"/>
  <c r="L305" i="3" s="1"/>
  <c r="J305" i="3"/>
  <c r="I305" i="3"/>
  <c r="K304" i="3"/>
  <c r="L304" i="3" s="1"/>
  <c r="J304" i="3"/>
  <c r="I304" i="3"/>
  <c r="K303" i="3"/>
  <c r="L303" i="3" s="1"/>
  <c r="J303" i="3"/>
  <c r="I303" i="3"/>
  <c r="K302" i="3"/>
  <c r="L302" i="3" s="1"/>
  <c r="J302" i="3"/>
  <c r="I302" i="3"/>
  <c r="K301" i="3"/>
  <c r="L301" i="3" s="1"/>
  <c r="J301" i="3"/>
  <c r="I301" i="3"/>
  <c r="K300" i="3"/>
  <c r="L300" i="3" s="1"/>
  <c r="J300" i="3"/>
  <c r="I300" i="3"/>
  <c r="K299" i="3"/>
  <c r="L299" i="3" s="1"/>
  <c r="J299" i="3"/>
  <c r="I299" i="3"/>
  <c r="K298" i="3"/>
  <c r="L298" i="3" s="1"/>
  <c r="J298" i="3"/>
  <c r="I298" i="3"/>
  <c r="K297" i="3"/>
  <c r="L297" i="3" s="1"/>
  <c r="J297" i="3"/>
  <c r="I297" i="3"/>
  <c r="K296" i="3"/>
  <c r="L296" i="3" s="1"/>
  <c r="J296" i="3"/>
  <c r="I296" i="3"/>
  <c r="K295" i="3"/>
  <c r="L295" i="3" s="1"/>
  <c r="J295" i="3"/>
  <c r="I295" i="3"/>
  <c r="K294" i="3"/>
  <c r="L294" i="3" s="1"/>
  <c r="J294" i="3"/>
  <c r="I294" i="3"/>
  <c r="K293" i="3"/>
  <c r="L293" i="3" s="1"/>
  <c r="J293" i="3"/>
  <c r="I293" i="3"/>
  <c r="K292" i="3"/>
  <c r="L292" i="3" s="1"/>
  <c r="J292" i="3"/>
  <c r="I292" i="3"/>
  <c r="K291" i="3"/>
  <c r="L291" i="3" s="1"/>
  <c r="J291" i="3"/>
  <c r="I291" i="3"/>
  <c r="K290" i="3"/>
  <c r="L290" i="3" s="1"/>
  <c r="J290" i="3"/>
  <c r="I290" i="3"/>
  <c r="K289" i="3"/>
  <c r="L289" i="3" s="1"/>
  <c r="J289" i="3"/>
  <c r="I289" i="3"/>
  <c r="K288" i="3"/>
  <c r="L288" i="3" s="1"/>
  <c r="J288" i="3"/>
  <c r="I288" i="3"/>
  <c r="K287" i="3"/>
  <c r="L287" i="3" s="1"/>
  <c r="J287" i="3"/>
  <c r="I287" i="3"/>
  <c r="K286" i="3"/>
  <c r="L286" i="3" s="1"/>
  <c r="J286" i="3"/>
  <c r="I286" i="3"/>
  <c r="K285" i="3"/>
  <c r="L285" i="3" s="1"/>
  <c r="J285" i="3"/>
  <c r="I285" i="3"/>
  <c r="K284" i="3"/>
  <c r="L284" i="3" s="1"/>
  <c r="J284" i="3"/>
  <c r="I284" i="3"/>
  <c r="K283" i="3"/>
  <c r="L283" i="3" s="1"/>
  <c r="J283" i="3"/>
  <c r="I283" i="3"/>
  <c r="K282" i="3"/>
  <c r="L282" i="3" s="1"/>
  <c r="J282" i="3"/>
  <c r="I282" i="3"/>
  <c r="K281" i="3"/>
  <c r="L281" i="3" s="1"/>
  <c r="J281" i="3"/>
  <c r="I281" i="3"/>
  <c r="K280" i="3"/>
  <c r="L280" i="3" s="1"/>
  <c r="J280" i="3"/>
  <c r="I280" i="3"/>
  <c r="K279" i="3"/>
  <c r="L279" i="3" s="1"/>
  <c r="J279" i="3"/>
  <c r="I279" i="3"/>
  <c r="K278" i="3"/>
  <c r="L278" i="3" s="1"/>
  <c r="J278" i="3"/>
  <c r="I278" i="3"/>
  <c r="K277" i="3"/>
  <c r="L277" i="3" s="1"/>
  <c r="J277" i="3"/>
  <c r="I277" i="3"/>
  <c r="K276" i="3"/>
  <c r="L276" i="3" s="1"/>
  <c r="J276" i="3"/>
  <c r="I276" i="3"/>
  <c r="K275" i="3"/>
  <c r="L275" i="3" s="1"/>
  <c r="J275" i="3"/>
  <c r="I275" i="3"/>
  <c r="K274" i="3"/>
  <c r="L274" i="3" s="1"/>
  <c r="J274" i="3"/>
  <c r="I274" i="3"/>
  <c r="K273" i="3"/>
  <c r="L273" i="3" s="1"/>
  <c r="J273" i="3"/>
  <c r="I273" i="3"/>
  <c r="K272" i="3"/>
  <c r="L272" i="3" s="1"/>
  <c r="J272" i="3"/>
  <c r="I272" i="3"/>
  <c r="K271" i="3"/>
  <c r="L271" i="3" s="1"/>
  <c r="J271" i="3"/>
  <c r="I271" i="3"/>
  <c r="K270" i="3"/>
  <c r="L270" i="3" s="1"/>
  <c r="J270" i="3"/>
  <c r="I270" i="3"/>
  <c r="K269" i="3"/>
  <c r="L269" i="3" s="1"/>
  <c r="J269" i="3"/>
  <c r="I269" i="3"/>
  <c r="K268" i="3"/>
  <c r="L268" i="3" s="1"/>
  <c r="J268" i="3"/>
  <c r="I268" i="3"/>
  <c r="K267" i="3"/>
  <c r="L267" i="3" s="1"/>
  <c r="J267" i="3"/>
  <c r="I267" i="3"/>
  <c r="K266" i="3"/>
  <c r="L266" i="3" s="1"/>
  <c r="J266" i="3"/>
  <c r="I266" i="3"/>
  <c r="K265" i="3"/>
  <c r="L265" i="3" s="1"/>
  <c r="J265" i="3"/>
  <c r="I265" i="3"/>
  <c r="K264" i="3"/>
  <c r="L264" i="3" s="1"/>
  <c r="J264" i="3"/>
  <c r="I264" i="3"/>
  <c r="K263" i="3"/>
  <c r="L263" i="3" s="1"/>
  <c r="J263" i="3"/>
  <c r="I263" i="3"/>
  <c r="K262" i="3"/>
  <c r="L262" i="3" s="1"/>
  <c r="J262" i="3"/>
  <c r="I262" i="3"/>
  <c r="K261" i="3"/>
  <c r="L261" i="3" s="1"/>
  <c r="J261" i="3"/>
  <c r="I261" i="3"/>
  <c r="K260" i="3"/>
  <c r="L260" i="3" s="1"/>
  <c r="J260" i="3"/>
  <c r="I260" i="3"/>
  <c r="K259" i="3"/>
  <c r="L259" i="3" s="1"/>
  <c r="J259" i="3"/>
  <c r="I259" i="3"/>
  <c r="K258" i="3"/>
  <c r="L258" i="3" s="1"/>
  <c r="J258" i="3"/>
  <c r="I258" i="3"/>
  <c r="K257" i="3"/>
  <c r="L257" i="3" s="1"/>
  <c r="J257" i="3"/>
  <c r="I257" i="3"/>
  <c r="K256" i="3"/>
  <c r="L256" i="3" s="1"/>
  <c r="J256" i="3"/>
  <c r="I256" i="3"/>
  <c r="K255" i="3"/>
  <c r="L255" i="3" s="1"/>
  <c r="J255" i="3"/>
  <c r="I255" i="3"/>
  <c r="K254" i="3"/>
  <c r="L254" i="3" s="1"/>
  <c r="J254" i="3"/>
  <c r="I254" i="3"/>
  <c r="K253" i="3"/>
  <c r="L253" i="3" s="1"/>
  <c r="J253" i="3"/>
  <c r="I253" i="3"/>
  <c r="K252" i="3"/>
  <c r="L252" i="3" s="1"/>
  <c r="J252" i="3"/>
  <c r="I252" i="3"/>
  <c r="K251" i="3"/>
  <c r="L251" i="3" s="1"/>
  <c r="J251" i="3"/>
  <c r="I251" i="3"/>
  <c r="K250" i="3"/>
  <c r="L250" i="3" s="1"/>
  <c r="J250" i="3"/>
  <c r="I250" i="3"/>
  <c r="K249" i="3"/>
  <c r="L249" i="3" s="1"/>
  <c r="J249" i="3"/>
  <c r="I249" i="3"/>
  <c r="K248" i="3"/>
  <c r="L248" i="3" s="1"/>
  <c r="J248" i="3"/>
  <c r="I248" i="3"/>
  <c r="K247" i="3"/>
  <c r="L247" i="3" s="1"/>
  <c r="J247" i="3"/>
  <c r="I247" i="3"/>
  <c r="K246" i="3"/>
  <c r="L246" i="3" s="1"/>
  <c r="J246" i="3"/>
  <c r="I246" i="3"/>
  <c r="K245" i="3"/>
  <c r="L245" i="3" s="1"/>
  <c r="J245" i="3"/>
  <c r="I245" i="3"/>
  <c r="K244" i="3"/>
  <c r="L244" i="3" s="1"/>
  <c r="J244" i="3"/>
  <c r="I244" i="3"/>
  <c r="K243" i="3"/>
  <c r="L243" i="3" s="1"/>
  <c r="J243" i="3"/>
  <c r="I243" i="3"/>
  <c r="K242" i="3"/>
  <c r="L242" i="3" s="1"/>
  <c r="J242" i="3"/>
  <c r="I242" i="3"/>
  <c r="K241" i="3"/>
  <c r="L241" i="3" s="1"/>
  <c r="J241" i="3"/>
  <c r="I241" i="3"/>
  <c r="K240" i="3"/>
  <c r="L240" i="3" s="1"/>
  <c r="J240" i="3"/>
  <c r="I240" i="3"/>
  <c r="K239" i="3"/>
  <c r="L239" i="3" s="1"/>
  <c r="J239" i="3"/>
  <c r="I239" i="3"/>
  <c r="K238" i="3"/>
  <c r="L238" i="3" s="1"/>
  <c r="J238" i="3"/>
  <c r="I238" i="3"/>
  <c r="K237" i="3"/>
  <c r="L237" i="3" s="1"/>
  <c r="J237" i="3"/>
  <c r="I237" i="3"/>
  <c r="K236" i="3"/>
  <c r="L236" i="3" s="1"/>
  <c r="J236" i="3"/>
  <c r="I236" i="3"/>
  <c r="K235" i="3"/>
  <c r="L235" i="3" s="1"/>
  <c r="J235" i="3"/>
  <c r="I235" i="3"/>
  <c r="K234" i="3"/>
  <c r="L234" i="3" s="1"/>
  <c r="J234" i="3"/>
  <c r="I234" i="3"/>
  <c r="K233" i="3"/>
  <c r="L233" i="3" s="1"/>
  <c r="J233" i="3"/>
  <c r="I233" i="3"/>
  <c r="K232" i="3"/>
  <c r="L232" i="3" s="1"/>
  <c r="J232" i="3"/>
  <c r="I232" i="3"/>
  <c r="K231" i="3"/>
  <c r="L231" i="3" s="1"/>
  <c r="J231" i="3"/>
  <c r="I231" i="3"/>
  <c r="K230" i="3"/>
  <c r="L230" i="3" s="1"/>
  <c r="J230" i="3"/>
  <c r="I230" i="3"/>
  <c r="K229" i="3"/>
  <c r="L229" i="3" s="1"/>
  <c r="J229" i="3"/>
  <c r="I229" i="3"/>
  <c r="K228" i="3"/>
  <c r="L228" i="3" s="1"/>
  <c r="J228" i="3"/>
  <c r="I228" i="3"/>
  <c r="K227" i="3"/>
  <c r="L227" i="3" s="1"/>
  <c r="J227" i="3"/>
  <c r="I227" i="3"/>
  <c r="K226" i="3"/>
  <c r="L226" i="3" s="1"/>
  <c r="J226" i="3"/>
  <c r="I226" i="3"/>
  <c r="K225" i="3"/>
  <c r="L225" i="3" s="1"/>
  <c r="J225" i="3"/>
  <c r="I225" i="3"/>
  <c r="K224" i="3"/>
  <c r="L224" i="3" s="1"/>
  <c r="J224" i="3"/>
  <c r="I224" i="3"/>
  <c r="K223" i="3"/>
  <c r="L223" i="3" s="1"/>
  <c r="J223" i="3"/>
  <c r="I223" i="3"/>
  <c r="K222" i="3"/>
  <c r="L222" i="3" s="1"/>
  <c r="J222" i="3"/>
  <c r="I222" i="3"/>
  <c r="K221" i="3"/>
  <c r="L221" i="3" s="1"/>
  <c r="J221" i="3"/>
  <c r="I221" i="3"/>
  <c r="K220" i="3"/>
  <c r="L220" i="3" s="1"/>
  <c r="J220" i="3"/>
  <c r="I220" i="3"/>
  <c r="K219" i="3"/>
  <c r="L219" i="3" s="1"/>
  <c r="J219" i="3"/>
  <c r="I219" i="3"/>
  <c r="K218" i="3"/>
  <c r="L218" i="3" s="1"/>
  <c r="J218" i="3"/>
  <c r="I218" i="3"/>
  <c r="K217" i="3"/>
  <c r="L217" i="3" s="1"/>
  <c r="J217" i="3"/>
  <c r="I217" i="3"/>
  <c r="K216" i="3"/>
  <c r="L216" i="3" s="1"/>
  <c r="J216" i="3"/>
  <c r="I216" i="3"/>
  <c r="K215" i="3"/>
  <c r="L215" i="3" s="1"/>
  <c r="J215" i="3"/>
  <c r="I215" i="3"/>
  <c r="K214" i="3"/>
  <c r="L214" i="3" s="1"/>
  <c r="J214" i="3"/>
  <c r="I214" i="3"/>
  <c r="K213" i="3"/>
  <c r="L213" i="3" s="1"/>
  <c r="J213" i="3"/>
  <c r="I213" i="3"/>
  <c r="K212" i="3"/>
  <c r="L212" i="3" s="1"/>
  <c r="J212" i="3"/>
  <c r="I212" i="3"/>
  <c r="K211" i="3"/>
  <c r="L211" i="3" s="1"/>
  <c r="J211" i="3"/>
  <c r="I211" i="3"/>
  <c r="K210" i="3"/>
  <c r="L210" i="3" s="1"/>
  <c r="J210" i="3"/>
  <c r="I210" i="3"/>
  <c r="K209" i="3"/>
  <c r="L209" i="3" s="1"/>
  <c r="J209" i="3"/>
  <c r="I209" i="3"/>
  <c r="K208" i="3"/>
  <c r="L208" i="3" s="1"/>
  <c r="J208" i="3"/>
  <c r="I208" i="3"/>
  <c r="K207" i="3"/>
  <c r="L207" i="3" s="1"/>
  <c r="J207" i="3"/>
  <c r="I207" i="3"/>
  <c r="K206" i="3"/>
  <c r="L206" i="3" s="1"/>
  <c r="J206" i="3"/>
  <c r="I206" i="3"/>
  <c r="K205" i="3"/>
  <c r="L205" i="3" s="1"/>
  <c r="J205" i="3"/>
  <c r="I205" i="3"/>
  <c r="K204" i="3"/>
  <c r="L204" i="3" s="1"/>
  <c r="J204" i="3"/>
  <c r="I204" i="3"/>
  <c r="K203" i="3"/>
  <c r="L203" i="3" s="1"/>
  <c r="J203" i="3"/>
  <c r="I203" i="3"/>
  <c r="K202" i="3"/>
  <c r="L202" i="3" s="1"/>
  <c r="J202" i="3"/>
  <c r="I202" i="3"/>
  <c r="K201" i="3"/>
  <c r="L201" i="3" s="1"/>
  <c r="J201" i="3"/>
  <c r="I201" i="3"/>
  <c r="K200" i="3"/>
  <c r="L200" i="3" s="1"/>
  <c r="J200" i="3"/>
  <c r="I200" i="3"/>
  <c r="K199" i="3"/>
  <c r="L199" i="3" s="1"/>
  <c r="J199" i="3"/>
  <c r="I199" i="3"/>
  <c r="K198" i="3"/>
  <c r="L198" i="3" s="1"/>
  <c r="J198" i="3"/>
  <c r="I198" i="3"/>
  <c r="K197" i="3"/>
  <c r="L197" i="3" s="1"/>
  <c r="J197" i="3"/>
  <c r="I197" i="3"/>
  <c r="K196" i="3"/>
  <c r="L196" i="3" s="1"/>
  <c r="J196" i="3"/>
  <c r="I196" i="3"/>
  <c r="K195" i="3"/>
  <c r="L195" i="3" s="1"/>
  <c r="J195" i="3"/>
  <c r="I195" i="3"/>
  <c r="K194" i="3"/>
  <c r="L194" i="3" s="1"/>
  <c r="J194" i="3"/>
  <c r="I194" i="3"/>
  <c r="K193" i="3"/>
  <c r="L193" i="3" s="1"/>
  <c r="J193" i="3"/>
  <c r="I193" i="3"/>
  <c r="K192" i="3"/>
  <c r="L192" i="3" s="1"/>
  <c r="J192" i="3"/>
  <c r="I192" i="3"/>
  <c r="K191" i="3"/>
  <c r="L191" i="3" s="1"/>
  <c r="J191" i="3"/>
  <c r="I191" i="3"/>
  <c r="K190" i="3"/>
  <c r="L190" i="3" s="1"/>
  <c r="J190" i="3"/>
  <c r="I190" i="3"/>
  <c r="K189" i="3"/>
  <c r="L189" i="3" s="1"/>
  <c r="J189" i="3"/>
  <c r="I189" i="3"/>
  <c r="K188" i="3"/>
  <c r="L188" i="3" s="1"/>
  <c r="J188" i="3"/>
  <c r="I188" i="3"/>
  <c r="K187" i="3"/>
  <c r="L187" i="3" s="1"/>
  <c r="J187" i="3"/>
  <c r="I187" i="3"/>
  <c r="K186" i="3"/>
  <c r="L186" i="3" s="1"/>
  <c r="J186" i="3"/>
  <c r="I186" i="3"/>
  <c r="K185" i="3"/>
  <c r="L185" i="3" s="1"/>
  <c r="J185" i="3"/>
  <c r="I185" i="3"/>
  <c r="K184" i="3"/>
  <c r="L184" i="3" s="1"/>
  <c r="J184" i="3"/>
  <c r="I184" i="3"/>
  <c r="K183" i="3"/>
  <c r="L183" i="3" s="1"/>
  <c r="J183" i="3"/>
  <c r="I183" i="3"/>
  <c r="K182" i="3"/>
  <c r="L182" i="3" s="1"/>
  <c r="J182" i="3"/>
  <c r="I182" i="3"/>
  <c r="K181" i="3"/>
  <c r="L181" i="3" s="1"/>
  <c r="J181" i="3"/>
  <c r="I181" i="3"/>
  <c r="K180" i="3"/>
  <c r="L180" i="3" s="1"/>
  <c r="J180" i="3"/>
  <c r="I180" i="3"/>
  <c r="K179" i="3"/>
  <c r="L179" i="3" s="1"/>
  <c r="J179" i="3"/>
  <c r="I179" i="3"/>
  <c r="K178" i="3"/>
  <c r="L178" i="3" s="1"/>
  <c r="J178" i="3"/>
  <c r="I178" i="3"/>
  <c r="K177" i="3"/>
  <c r="L177" i="3" s="1"/>
  <c r="J177" i="3"/>
  <c r="I177" i="3"/>
  <c r="K176" i="3"/>
  <c r="L176" i="3" s="1"/>
  <c r="J176" i="3"/>
  <c r="I176" i="3"/>
  <c r="K175" i="3"/>
  <c r="L175" i="3" s="1"/>
  <c r="J175" i="3"/>
  <c r="I175" i="3"/>
  <c r="K174" i="3"/>
  <c r="L174" i="3" s="1"/>
  <c r="J174" i="3"/>
  <c r="I174" i="3"/>
  <c r="K173" i="3"/>
  <c r="L173" i="3" s="1"/>
  <c r="J173" i="3"/>
  <c r="I173" i="3"/>
  <c r="K172" i="3"/>
  <c r="L172" i="3" s="1"/>
  <c r="J172" i="3"/>
  <c r="I172" i="3"/>
  <c r="K171" i="3"/>
  <c r="L171" i="3" s="1"/>
  <c r="J171" i="3"/>
  <c r="I171" i="3"/>
  <c r="K170" i="3"/>
  <c r="L170" i="3" s="1"/>
  <c r="J170" i="3"/>
  <c r="I170" i="3"/>
  <c r="K169" i="3"/>
  <c r="L169" i="3" s="1"/>
  <c r="J169" i="3"/>
  <c r="I169" i="3"/>
  <c r="K168" i="3"/>
  <c r="L168" i="3" s="1"/>
  <c r="J168" i="3"/>
  <c r="I168" i="3"/>
  <c r="K167" i="3"/>
  <c r="L167" i="3" s="1"/>
  <c r="J167" i="3"/>
  <c r="I167" i="3"/>
  <c r="K166" i="3"/>
  <c r="L166" i="3" s="1"/>
  <c r="J166" i="3"/>
  <c r="I166" i="3"/>
  <c r="K165" i="3"/>
  <c r="L165" i="3" s="1"/>
  <c r="J165" i="3"/>
  <c r="I165" i="3"/>
  <c r="K164" i="3"/>
  <c r="L164" i="3" s="1"/>
  <c r="J164" i="3"/>
  <c r="I164" i="3"/>
  <c r="K163" i="3"/>
  <c r="L163" i="3" s="1"/>
  <c r="J163" i="3"/>
  <c r="I163" i="3"/>
  <c r="K162" i="3"/>
  <c r="L162" i="3" s="1"/>
  <c r="J162" i="3"/>
  <c r="I162" i="3"/>
  <c r="K161" i="3"/>
  <c r="L161" i="3" s="1"/>
  <c r="J161" i="3"/>
  <c r="I161" i="3"/>
  <c r="K160" i="3"/>
  <c r="L160" i="3" s="1"/>
  <c r="J160" i="3"/>
  <c r="I160" i="3"/>
  <c r="K159" i="3"/>
  <c r="L159" i="3" s="1"/>
  <c r="J159" i="3"/>
  <c r="I159" i="3"/>
  <c r="K158" i="3"/>
  <c r="L158" i="3" s="1"/>
  <c r="J158" i="3"/>
  <c r="I158" i="3"/>
  <c r="K157" i="3"/>
  <c r="L157" i="3" s="1"/>
  <c r="J157" i="3"/>
  <c r="I157" i="3"/>
  <c r="K156" i="3"/>
  <c r="L156" i="3" s="1"/>
  <c r="J156" i="3"/>
  <c r="I156" i="3"/>
  <c r="K155" i="3"/>
  <c r="L155" i="3" s="1"/>
  <c r="J155" i="3"/>
  <c r="I155" i="3"/>
  <c r="K154" i="3"/>
  <c r="L154" i="3" s="1"/>
  <c r="J154" i="3"/>
  <c r="I154" i="3"/>
  <c r="K153" i="3"/>
  <c r="L153" i="3" s="1"/>
  <c r="J153" i="3"/>
  <c r="I153" i="3"/>
  <c r="K152" i="3"/>
  <c r="L152" i="3" s="1"/>
  <c r="J152" i="3"/>
  <c r="I152" i="3"/>
  <c r="K151" i="3"/>
  <c r="L151" i="3" s="1"/>
  <c r="J151" i="3"/>
  <c r="I151" i="3"/>
  <c r="K150" i="3"/>
  <c r="L150" i="3" s="1"/>
  <c r="J150" i="3"/>
  <c r="I150" i="3"/>
  <c r="K149" i="3"/>
  <c r="L149" i="3" s="1"/>
  <c r="J149" i="3"/>
  <c r="I149" i="3"/>
  <c r="K148" i="3"/>
  <c r="L148" i="3" s="1"/>
  <c r="J148" i="3"/>
  <c r="I148" i="3"/>
  <c r="K147" i="3"/>
  <c r="L147" i="3" s="1"/>
  <c r="J147" i="3"/>
  <c r="I147" i="3"/>
  <c r="K146" i="3"/>
  <c r="L146" i="3" s="1"/>
  <c r="J146" i="3"/>
  <c r="I146" i="3"/>
  <c r="K145" i="3"/>
  <c r="L145" i="3" s="1"/>
  <c r="J145" i="3"/>
  <c r="I145" i="3"/>
  <c r="K144" i="3"/>
  <c r="L144" i="3" s="1"/>
  <c r="J144" i="3"/>
  <c r="I144" i="3"/>
  <c r="K143" i="3"/>
  <c r="L143" i="3" s="1"/>
  <c r="J143" i="3"/>
  <c r="I143" i="3"/>
  <c r="K142" i="3"/>
  <c r="L142" i="3" s="1"/>
  <c r="J142" i="3"/>
  <c r="I142" i="3"/>
  <c r="K141" i="3"/>
  <c r="L141" i="3" s="1"/>
  <c r="J141" i="3"/>
  <c r="I141" i="3"/>
  <c r="K140" i="3"/>
  <c r="L140" i="3" s="1"/>
  <c r="J140" i="3"/>
  <c r="I140" i="3"/>
  <c r="K139" i="3"/>
  <c r="L139" i="3" s="1"/>
  <c r="J139" i="3"/>
  <c r="I139" i="3"/>
  <c r="K138" i="3"/>
  <c r="L138" i="3" s="1"/>
  <c r="J138" i="3"/>
  <c r="I138" i="3"/>
  <c r="K137" i="3"/>
  <c r="L137" i="3" s="1"/>
  <c r="J137" i="3"/>
  <c r="I137" i="3"/>
  <c r="K136" i="3"/>
  <c r="L136" i="3" s="1"/>
  <c r="J136" i="3"/>
  <c r="I136" i="3"/>
  <c r="K135" i="3"/>
  <c r="L135" i="3" s="1"/>
  <c r="J135" i="3"/>
  <c r="I135" i="3"/>
  <c r="K134" i="3"/>
  <c r="L134" i="3" s="1"/>
  <c r="J134" i="3"/>
  <c r="I134" i="3"/>
  <c r="K133" i="3"/>
  <c r="L133" i="3" s="1"/>
  <c r="J133" i="3"/>
  <c r="I133" i="3"/>
  <c r="K132" i="3"/>
  <c r="L132" i="3" s="1"/>
  <c r="J132" i="3"/>
  <c r="I132" i="3"/>
  <c r="K131" i="3"/>
  <c r="L131" i="3" s="1"/>
  <c r="J131" i="3"/>
  <c r="I131" i="3"/>
  <c r="K130" i="3"/>
  <c r="L130" i="3" s="1"/>
  <c r="J130" i="3"/>
  <c r="I130" i="3"/>
  <c r="K129" i="3"/>
  <c r="L129" i="3" s="1"/>
  <c r="J129" i="3"/>
  <c r="I129" i="3"/>
  <c r="K128" i="3"/>
  <c r="L128" i="3" s="1"/>
  <c r="J128" i="3"/>
  <c r="I128" i="3"/>
  <c r="K127" i="3"/>
  <c r="L127" i="3" s="1"/>
  <c r="J127" i="3"/>
  <c r="I127" i="3"/>
  <c r="K126" i="3"/>
  <c r="L126" i="3" s="1"/>
  <c r="J126" i="3"/>
  <c r="I126" i="3"/>
  <c r="K125" i="3"/>
  <c r="L125" i="3" s="1"/>
  <c r="J125" i="3"/>
  <c r="I125" i="3"/>
  <c r="K124" i="3"/>
  <c r="L124" i="3" s="1"/>
  <c r="J124" i="3"/>
  <c r="I124" i="3"/>
  <c r="K123" i="3"/>
  <c r="L123" i="3" s="1"/>
  <c r="J123" i="3"/>
  <c r="I123" i="3"/>
  <c r="K122" i="3"/>
  <c r="L122" i="3" s="1"/>
  <c r="J122" i="3"/>
  <c r="I122" i="3"/>
  <c r="K121" i="3"/>
  <c r="L121" i="3" s="1"/>
  <c r="J121" i="3"/>
  <c r="I121" i="3"/>
  <c r="K120" i="3"/>
  <c r="L120" i="3" s="1"/>
  <c r="J120" i="3"/>
  <c r="I120" i="3"/>
  <c r="K119" i="3"/>
  <c r="L119" i="3" s="1"/>
  <c r="J119" i="3"/>
  <c r="I119" i="3"/>
  <c r="K118" i="3"/>
  <c r="L118" i="3" s="1"/>
  <c r="J118" i="3"/>
  <c r="I118" i="3"/>
  <c r="K117" i="3"/>
  <c r="L117" i="3" s="1"/>
  <c r="J117" i="3"/>
  <c r="I117" i="3"/>
  <c r="K116" i="3"/>
  <c r="L116" i="3" s="1"/>
  <c r="J116" i="3"/>
  <c r="I116" i="3"/>
  <c r="K115" i="3"/>
  <c r="L115" i="3" s="1"/>
  <c r="J115" i="3"/>
  <c r="I115" i="3"/>
  <c r="K114" i="3"/>
  <c r="L114" i="3" s="1"/>
  <c r="J114" i="3"/>
  <c r="I114" i="3"/>
  <c r="K113" i="3"/>
  <c r="L113" i="3" s="1"/>
  <c r="J113" i="3"/>
  <c r="I113" i="3"/>
  <c r="K112" i="3"/>
  <c r="L112" i="3" s="1"/>
  <c r="J112" i="3"/>
  <c r="I112" i="3"/>
  <c r="K111" i="3"/>
  <c r="L111" i="3" s="1"/>
  <c r="J111" i="3"/>
  <c r="I111" i="3"/>
  <c r="K110" i="3"/>
  <c r="L110" i="3" s="1"/>
  <c r="J110" i="3"/>
  <c r="I110" i="3"/>
  <c r="K109" i="3"/>
  <c r="L109" i="3" s="1"/>
  <c r="J109" i="3"/>
  <c r="I109" i="3"/>
  <c r="K108" i="3"/>
  <c r="L108" i="3" s="1"/>
  <c r="J108" i="3"/>
  <c r="I108" i="3"/>
  <c r="K107" i="3"/>
  <c r="L107" i="3" s="1"/>
  <c r="J107" i="3"/>
  <c r="I107" i="3"/>
  <c r="K106" i="3"/>
  <c r="L106" i="3" s="1"/>
  <c r="J106" i="3"/>
  <c r="I106" i="3"/>
  <c r="K105" i="3"/>
  <c r="L105" i="3" s="1"/>
  <c r="J105" i="3"/>
  <c r="I105" i="3"/>
  <c r="K104" i="3"/>
  <c r="L104" i="3" s="1"/>
  <c r="J104" i="3"/>
  <c r="I104" i="3"/>
  <c r="K103" i="3"/>
  <c r="L103" i="3" s="1"/>
  <c r="J103" i="3"/>
  <c r="I103" i="3"/>
  <c r="K102" i="3"/>
  <c r="L102" i="3" s="1"/>
  <c r="J102" i="3"/>
  <c r="I102" i="3"/>
  <c r="K101" i="3"/>
  <c r="L101" i="3" s="1"/>
  <c r="J101" i="3"/>
  <c r="I101" i="3"/>
  <c r="K100" i="3"/>
  <c r="L100" i="3" s="1"/>
  <c r="J100" i="3"/>
  <c r="I100" i="3"/>
  <c r="K99" i="3"/>
  <c r="L99" i="3" s="1"/>
  <c r="J99" i="3"/>
  <c r="I99" i="3"/>
  <c r="K98" i="3"/>
  <c r="L98" i="3" s="1"/>
  <c r="J98" i="3"/>
  <c r="I98" i="3"/>
  <c r="K97" i="3"/>
  <c r="L97" i="3" s="1"/>
  <c r="J97" i="3"/>
  <c r="I97" i="3"/>
  <c r="K96" i="3"/>
  <c r="L96" i="3" s="1"/>
  <c r="J96" i="3"/>
  <c r="I96" i="3"/>
  <c r="K95" i="3"/>
  <c r="L95" i="3" s="1"/>
  <c r="J95" i="3"/>
  <c r="I95" i="3"/>
  <c r="K94" i="3"/>
  <c r="L94" i="3" s="1"/>
  <c r="J94" i="3"/>
  <c r="I94" i="3"/>
  <c r="K93" i="3"/>
  <c r="L93" i="3" s="1"/>
  <c r="J93" i="3"/>
  <c r="I93" i="3"/>
  <c r="K92" i="3"/>
  <c r="L92" i="3" s="1"/>
  <c r="J92" i="3"/>
  <c r="I92" i="3"/>
  <c r="K91" i="3"/>
  <c r="L91" i="3" s="1"/>
  <c r="J91" i="3"/>
  <c r="I91" i="3"/>
  <c r="K90" i="3"/>
  <c r="L90" i="3" s="1"/>
  <c r="J90" i="3"/>
  <c r="I90" i="3"/>
  <c r="K89" i="3"/>
  <c r="L89" i="3" s="1"/>
  <c r="J89" i="3"/>
  <c r="I89" i="3"/>
  <c r="K88" i="3"/>
  <c r="L88" i="3" s="1"/>
  <c r="J88" i="3"/>
  <c r="I88" i="3"/>
  <c r="K87" i="3"/>
  <c r="L87" i="3" s="1"/>
  <c r="J87" i="3"/>
  <c r="I87" i="3"/>
  <c r="K86" i="3"/>
  <c r="L86" i="3" s="1"/>
  <c r="J86" i="3"/>
  <c r="I86" i="3"/>
  <c r="K85" i="3"/>
  <c r="L85" i="3" s="1"/>
  <c r="J85" i="3"/>
  <c r="I85" i="3"/>
  <c r="K84" i="3"/>
  <c r="L84" i="3" s="1"/>
  <c r="J84" i="3"/>
  <c r="I84" i="3"/>
  <c r="K83" i="3"/>
  <c r="L83" i="3" s="1"/>
  <c r="J83" i="3"/>
  <c r="I83" i="3"/>
  <c r="K82" i="3"/>
  <c r="L82" i="3" s="1"/>
  <c r="J82" i="3"/>
  <c r="I82" i="3"/>
  <c r="K81" i="3"/>
  <c r="L81" i="3" s="1"/>
  <c r="J81" i="3"/>
  <c r="I81" i="3"/>
  <c r="K80" i="3"/>
  <c r="L80" i="3" s="1"/>
  <c r="J80" i="3"/>
  <c r="I80" i="3"/>
  <c r="K79" i="3"/>
  <c r="L79" i="3" s="1"/>
  <c r="J79" i="3"/>
  <c r="I79" i="3"/>
  <c r="K78" i="3"/>
  <c r="L78" i="3" s="1"/>
  <c r="J78" i="3"/>
  <c r="I78" i="3"/>
  <c r="K77" i="3"/>
  <c r="L77" i="3" s="1"/>
  <c r="J77" i="3"/>
  <c r="I77" i="3"/>
  <c r="K76" i="3"/>
  <c r="L76" i="3" s="1"/>
  <c r="J76" i="3"/>
  <c r="I76" i="3"/>
  <c r="K75" i="3"/>
  <c r="L75" i="3" s="1"/>
  <c r="J75" i="3"/>
  <c r="I75" i="3"/>
  <c r="K74" i="3"/>
  <c r="L74" i="3" s="1"/>
  <c r="J74" i="3"/>
  <c r="I74" i="3"/>
  <c r="K73" i="3"/>
  <c r="L73" i="3" s="1"/>
  <c r="J73" i="3"/>
  <c r="I73" i="3"/>
  <c r="K72" i="3"/>
  <c r="L72" i="3" s="1"/>
  <c r="J72" i="3"/>
  <c r="I72" i="3"/>
  <c r="K71" i="3"/>
  <c r="L71" i="3" s="1"/>
  <c r="J71" i="3"/>
  <c r="I71" i="3"/>
  <c r="K70" i="3"/>
  <c r="L70" i="3" s="1"/>
  <c r="J70" i="3"/>
  <c r="I70" i="3"/>
  <c r="K69" i="3"/>
  <c r="L69" i="3" s="1"/>
  <c r="J69" i="3"/>
  <c r="I69" i="3"/>
  <c r="K68" i="3"/>
  <c r="L68" i="3" s="1"/>
  <c r="J68" i="3"/>
  <c r="I68" i="3"/>
  <c r="K67" i="3"/>
  <c r="L67" i="3" s="1"/>
  <c r="J67" i="3"/>
  <c r="I67" i="3"/>
  <c r="K66" i="3"/>
  <c r="L66" i="3" s="1"/>
  <c r="J66" i="3"/>
  <c r="I66" i="3"/>
  <c r="K65" i="3"/>
  <c r="L65" i="3" s="1"/>
  <c r="J65" i="3"/>
  <c r="I65" i="3"/>
  <c r="K64" i="3"/>
  <c r="L64" i="3" s="1"/>
  <c r="J64" i="3"/>
  <c r="I64" i="3"/>
  <c r="K63" i="3"/>
  <c r="L63" i="3" s="1"/>
  <c r="J63" i="3"/>
  <c r="I63" i="3"/>
  <c r="K62" i="3"/>
  <c r="L62" i="3" s="1"/>
  <c r="J62" i="3"/>
  <c r="I62" i="3"/>
  <c r="K61" i="3"/>
  <c r="L61" i="3" s="1"/>
  <c r="J61" i="3"/>
  <c r="I61" i="3"/>
  <c r="K60" i="3"/>
  <c r="L60" i="3" s="1"/>
  <c r="J60" i="3"/>
  <c r="I60" i="3"/>
  <c r="K59" i="3"/>
  <c r="L59" i="3" s="1"/>
  <c r="J59" i="3"/>
  <c r="I59" i="3"/>
  <c r="K58" i="3"/>
  <c r="L58" i="3" s="1"/>
  <c r="J58" i="3"/>
  <c r="I58" i="3"/>
  <c r="K57" i="3"/>
  <c r="L57" i="3" s="1"/>
  <c r="J57" i="3"/>
  <c r="I57" i="3"/>
  <c r="K56" i="3"/>
  <c r="L56" i="3" s="1"/>
  <c r="J56" i="3"/>
  <c r="I56" i="3"/>
  <c r="K55" i="3"/>
  <c r="L55" i="3" s="1"/>
  <c r="J55" i="3"/>
  <c r="I55" i="3"/>
  <c r="K54" i="3"/>
  <c r="L54" i="3" s="1"/>
  <c r="J54" i="3"/>
  <c r="I54" i="3"/>
  <c r="K53" i="3"/>
  <c r="L53" i="3" s="1"/>
  <c r="J53" i="3"/>
  <c r="I53" i="3"/>
  <c r="K52" i="3"/>
  <c r="L52" i="3" s="1"/>
  <c r="J52" i="3"/>
  <c r="I52" i="3"/>
  <c r="K51" i="3"/>
  <c r="L51" i="3" s="1"/>
  <c r="J51" i="3"/>
  <c r="I51" i="3"/>
  <c r="K50" i="3"/>
  <c r="L50" i="3" s="1"/>
  <c r="J50" i="3"/>
  <c r="I50" i="3"/>
  <c r="K49" i="3"/>
  <c r="L49" i="3" s="1"/>
  <c r="J49" i="3"/>
  <c r="I49" i="3"/>
  <c r="K48" i="3"/>
  <c r="L48" i="3" s="1"/>
  <c r="J48" i="3"/>
  <c r="I48" i="3"/>
  <c r="K47" i="3"/>
  <c r="L47" i="3" s="1"/>
  <c r="J47" i="3"/>
  <c r="I47" i="3"/>
  <c r="K46" i="3"/>
  <c r="L46" i="3" s="1"/>
  <c r="J46" i="3"/>
  <c r="I46" i="3"/>
  <c r="K45" i="3"/>
  <c r="L45" i="3" s="1"/>
  <c r="J45" i="3"/>
  <c r="I45" i="3"/>
  <c r="K44" i="3"/>
  <c r="L44" i="3" s="1"/>
  <c r="J44" i="3"/>
  <c r="I44" i="3"/>
  <c r="K43" i="3"/>
  <c r="L43" i="3" s="1"/>
  <c r="J43" i="3"/>
  <c r="I43" i="3"/>
  <c r="K42" i="3"/>
  <c r="L42" i="3" s="1"/>
  <c r="J42" i="3"/>
  <c r="I42" i="3"/>
  <c r="K41" i="3"/>
  <c r="L41" i="3" s="1"/>
  <c r="J41" i="3"/>
  <c r="I41" i="3"/>
  <c r="K40" i="3"/>
  <c r="L40" i="3" s="1"/>
  <c r="J40" i="3"/>
  <c r="I40" i="3"/>
  <c r="K39" i="3"/>
  <c r="L39" i="3" s="1"/>
  <c r="J39" i="3"/>
  <c r="I39" i="3"/>
  <c r="K38" i="3"/>
  <c r="L38" i="3" s="1"/>
  <c r="J38" i="3"/>
  <c r="I38" i="3"/>
  <c r="K37" i="3"/>
  <c r="L37" i="3" s="1"/>
  <c r="J37" i="3"/>
  <c r="I37" i="3"/>
  <c r="K36" i="3"/>
  <c r="L36" i="3" s="1"/>
  <c r="J36" i="3"/>
  <c r="I36" i="3"/>
  <c r="K35" i="3"/>
  <c r="L35" i="3" s="1"/>
  <c r="J35" i="3"/>
  <c r="I35" i="3"/>
  <c r="K34" i="3"/>
  <c r="L34" i="3" s="1"/>
  <c r="J34" i="3"/>
  <c r="I34" i="3"/>
  <c r="K33" i="3"/>
  <c r="L33" i="3" s="1"/>
  <c r="J33" i="3"/>
  <c r="I33" i="3"/>
  <c r="K32" i="3"/>
  <c r="L32" i="3" s="1"/>
  <c r="J32" i="3"/>
  <c r="I32" i="3"/>
  <c r="K31" i="3"/>
  <c r="L31" i="3" s="1"/>
  <c r="J31" i="3"/>
  <c r="I31" i="3"/>
  <c r="K30" i="3"/>
  <c r="L30" i="3" s="1"/>
  <c r="J30" i="3"/>
  <c r="I30" i="3"/>
  <c r="K29" i="3"/>
  <c r="L29" i="3" s="1"/>
  <c r="J29" i="3"/>
  <c r="I29" i="3"/>
  <c r="K28" i="3"/>
  <c r="L28" i="3" s="1"/>
  <c r="J28" i="3"/>
  <c r="I28" i="3"/>
  <c r="K27" i="3"/>
  <c r="L27" i="3" s="1"/>
  <c r="J27" i="3"/>
  <c r="I27" i="3"/>
  <c r="K26" i="3"/>
  <c r="L26" i="3" s="1"/>
  <c r="J26" i="3"/>
  <c r="I26" i="3"/>
  <c r="K25" i="3"/>
  <c r="L25" i="3" s="1"/>
  <c r="J25" i="3"/>
  <c r="I25" i="3"/>
  <c r="K24" i="3"/>
  <c r="L24" i="3" s="1"/>
  <c r="J24" i="3"/>
  <c r="I24" i="3"/>
  <c r="K23" i="3"/>
  <c r="L23" i="3" s="1"/>
  <c r="J23" i="3"/>
  <c r="I23" i="3"/>
  <c r="K22" i="3"/>
  <c r="L22" i="3" s="1"/>
  <c r="J22" i="3"/>
  <c r="I22" i="3"/>
  <c r="K21" i="3"/>
  <c r="L21" i="3" s="1"/>
  <c r="J21" i="3"/>
  <c r="I21" i="3"/>
  <c r="K20" i="3"/>
  <c r="L20" i="3" s="1"/>
  <c r="J20" i="3"/>
  <c r="I20" i="3"/>
  <c r="K19" i="3"/>
  <c r="L19" i="3" s="1"/>
  <c r="J19" i="3"/>
  <c r="I19" i="3"/>
  <c r="K18" i="3"/>
  <c r="L18" i="3" s="1"/>
  <c r="J18" i="3"/>
  <c r="I18" i="3"/>
  <c r="K17" i="3"/>
  <c r="L17" i="3" s="1"/>
  <c r="J17" i="3"/>
  <c r="I17" i="3"/>
  <c r="K16" i="3"/>
  <c r="L16" i="3" s="1"/>
  <c r="J16" i="3"/>
  <c r="I16" i="3"/>
  <c r="K15" i="3"/>
  <c r="L15" i="3" s="1"/>
  <c r="J15" i="3"/>
  <c r="I15" i="3"/>
  <c r="K14" i="3"/>
  <c r="L14" i="3" s="1"/>
  <c r="J14" i="3"/>
  <c r="I14" i="3"/>
  <c r="K13" i="3"/>
  <c r="L13" i="3" s="1"/>
  <c r="J13" i="3"/>
  <c r="I13" i="3"/>
  <c r="K12" i="3"/>
  <c r="L12" i="3" s="1"/>
  <c r="J12" i="3"/>
  <c r="I12" i="3"/>
  <c r="K11" i="3"/>
  <c r="L11" i="3" s="1"/>
  <c r="J11" i="3"/>
  <c r="I11" i="3"/>
  <c r="K10" i="3"/>
  <c r="L10" i="3" s="1"/>
  <c r="J10" i="3"/>
  <c r="I10" i="3"/>
  <c r="K9" i="3"/>
  <c r="L9" i="3" s="1"/>
  <c r="J9" i="3"/>
  <c r="I9" i="3"/>
  <c r="K8" i="3"/>
  <c r="L8" i="3" s="1"/>
  <c r="J8" i="3"/>
  <c r="I8" i="3"/>
  <c r="K7" i="3"/>
  <c r="L7" i="3" s="1"/>
  <c r="J7" i="3"/>
  <c r="I7" i="3"/>
  <c r="K6" i="3"/>
  <c r="L6" i="3" s="1"/>
  <c r="J6" i="3"/>
  <c r="I6" i="3"/>
  <c r="K5" i="3"/>
  <c r="L5" i="3" s="1"/>
  <c r="J5" i="3"/>
  <c r="I5" i="3"/>
  <c r="K4" i="3"/>
  <c r="L4" i="3" s="1"/>
  <c r="J4" i="3"/>
  <c r="I4" i="3"/>
  <c r="K3" i="3"/>
  <c r="L3" i="3" s="1"/>
  <c r="J3" i="3"/>
  <c r="I3" i="3"/>
  <c r="K2" i="3"/>
  <c r="L2" i="3" s="1"/>
  <c r="J2" i="3"/>
  <c r="I2" i="3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123" i="1"/>
  <c r="I124" i="1"/>
  <c r="I125" i="1"/>
  <c r="I126" i="1"/>
  <c r="I127" i="1"/>
  <c r="I128" i="1"/>
  <c r="I129" i="1"/>
  <c r="I130" i="1"/>
  <c r="I131" i="1"/>
  <c r="I132" i="1"/>
  <c r="I133" i="1"/>
  <c r="I134" i="1"/>
  <c r="I135" i="1"/>
  <c r="I136" i="1"/>
  <c r="I137" i="1"/>
  <c r="I138" i="1"/>
  <c r="I139" i="1"/>
  <c r="I140" i="1"/>
  <c r="I141" i="1"/>
  <c r="I142" i="1"/>
  <c r="I143" i="1"/>
  <c r="I144" i="1"/>
  <c r="I145" i="1"/>
  <c r="I146" i="1"/>
  <c r="I147" i="1"/>
  <c r="I148" i="1"/>
  <c r="I149" i="1"/>
  <c r="I150" i="1"/>
  <c r="I151" i="1"/>
  <c r="I152" i="1"/>
  <c r="I153" i="1"/>
  <c r="I154" i="1"/>
  <c r="I155" i="1"/>
  <c r="I156" i="1"/>
  <c r="I157" i="1"/>
  <c r="I158" i="1"/>
  <c r="I159" i="1"/>
  <c r="I160" i="1"/>
  <c r="I161" i="1"/>
  <c r="I162" i="1"/>
  <c r="I163" i="1"/>
  <c r="I164" i="1"/>
  <c r="I165" i="1"/>
  <c r="I166" i="1"/>
  <c r="I167" i="1"/>
  <c r="I168" i="1"/>
  <c r="I169" i="1"/>
  <c r="I170" i="1"/>
  <c r="I171" i="1"/>
  <c r="I172" i="1"/>
  <c r="I173" i="1"/>
  <c r="I174" i="1"/>
  <c r="I175" i="1"/>
  <c r="I176" i="1"/>
  <c r="I177" i="1"/>
  <c r="I178" i="1"/>
  <c r="I179" i="1"/>
  <c r="I180" i="1"/>
  <c r="I181" i="1"/>
  <c r="I182" i="1"/>
  <c r="I183" i="1"/>
  <c r="I184" i="1"/>
  <c r="I185" i="1"/>
  <c r="I186" i="1"/>
  <c r="I187" i="1"/>
  <c r="I188" i="1"/>
  <c r="I189" i="1"/>
  <c r="I190" i="1"/>
  <c r="I191" i="1"/>
  <c r="I192" i="1"/>
  <c r="I193" i="1"/>
  <c r="I194" i="1"/>
  <c r="I195" i="1"/>
  <c r="I196" i="1"/>
  <c r="I197" i="1"/>
  <c r="I198" i="1"/>
  <c r="I199" i="1"/>
  <c r="I200" i="1"/>
  <c r="I201" i="1"/>
  <c r="I202" i="1"/>
  <c r="I203" i="1"/>
  <c r="I204" i="1"/>
  <c r="I205" i="1"/>
  <c r="I206" i="1"/>
  <c r="I207" i="1"/>
  <c r="I208" i="1"/>
  <c r="I209" i="1"/>
  <c r="I210" i="1"/>
  <c r="I211" i="1"/>
  <c r="I212" i="1"/>
  <c r="I213" i="1"/>
  <c r="I214" i="1"/>
  <c r="I215" i="1"/>
  <c r="I216" i="1"/>
  <c r="I217" i="1"/>
  <c r="I218" i="1"/>
  <c r="I219" i="1"/>
  <c r="I220" i="1"/>
  <c r="I221" i="1"/>
  <c r="I222" i="1"/>
  <c r="I223" i="1"/>
  <c r="I224" i="1"/>
  <c r="I225" i="1"/>
  <c r="I226" i="1"/>
  <c r="I227" i="1"/>
  <c r="I228" i="1"/>
  <c r="I229" i="1"/>
  <c r="I230" i="1"/>
  <c r="I231" i="1"/>
  <c r="I232" i="1"/>
  <c r="I233" i="1"/>
  <c r="I234" i="1"/>
  <c r="I235" i="1"/>
  <c r="I236" i="1"/>
  <c r="I237" i="1"/>
  <c r="I238" i="1"/>
  <c r="I239" i="1"/>
  <c r="I240" i="1"/>
  <c r="I241" i="1"/>
  <c r="I242" i="1"/>
  <c r="I243" i="1"/>
  <c r="I244" i="1"/>
  <c r="I245" i="1"/>
  <c r="I246" i="1"/>
  <c r="I247" i="1"/>
  <c r="I248" i="1"/>
  <c r="I249" i="1"/>
  <c r="I250" i="1"/>
  <c r="I251" i="1"/>
  <c r="I252" i="1"/>
  <c r="I253" i="1"/>
  <c r="I254" i="1"/>
  <c r="I255" i="1"/>
  <c r="I256" i="1"/>
  <c r="I257" i="1"/>
  <c r="I258" i="1"/>
  <c r="I259" i="1"/>
  <c r="I260" i="1"/>
  <c r="I261" i="1"/>
  <c r="I262" i="1"/>
  <c r="I263" i="1"/>
  <c r="I264" i="1"/>
  <c r="I265" i="1"/>
  <c r="I266" i="1"/>
  <c r="I267" i="1"/>
  <c r="I268" i="1"/>
  <c r="I269" i="1"/>
  <c r="I270" i="1"/>
  <c r="I271" i="1"/>
  <c r="I272" i="1"/>
  <c r="I273" i="1"/>
  <c r="I274" i="1"/>
  <c r="I275" i="1"/>
  <c r="I276" i="1"/>
  <c r="I277" i="1"/>
  <c r="I278" i="1"/>
  <c r="I279" i="1"/>
  <c r="I280" i="1"/>
  <c r="I281" i="1"/>
  <c r="I282" i="1"/>
  <c r="I283" i="1"/>
  <c r="I284" i="1"/>
  <c r="I285" i="1"/>
  <c r="I286" i="1"/>
  <c r="I287" i="1"/>
  <c r="I288" i="1"/>
  <c r="I289" i="1"/>
  <c r="I290" i="1"/>
  <c r="I291" i="1"/>
  <c r="I292" i="1"/>
  <c r="I293" i="1"/>
  <c r="I294" i="1"/>
  <c r="I295" i="1"/>
  <c r="I296" i="1"/>
  <c r="I297" i="1"/>
  <c r="I298" i="1"/>
  <c r="I299" i="1"/>
  <c r="I300" i="1"/>
  <c r="I301" i="1"/>
  <c r="I302" i="1"/>
  <c r="I303" i="1"/>
  <c r="I304" i="1"/>
  <c r="I305" i="1"/>
  <c r="I306" i="1"/>
  <c r="I307" i="1"/>
  <c r="I308" i="1"/>
  <c r="I309" i="1"/>
  <c r="I310" i="1"/>
  <c r="I311" i="1"/>
  <c r="I312" i="1"/>
  <c r="I313" i="1"/>
  <c r="I314" i="1"/>
  <c r="I315" i="1"/>
  <c r="I316" i="1"/>
  <c r="I317" i="1"/>
  <c r="I318" i="1"/>
  <c r="I319" i="1"/>
  <c r="I320" i="1"/>
  <c r="I321" i="1"/>
  <c r="I322" i="1"/>
  <c r="I323" i="1"/>
  <c r="I324" i="1"/>
  <c r="I325" i="1"/>
  <c r="I326" i="1"/>
  <c r="I327" i="1"/>
  <c r="I328" i="1"/>
  <c r="I329" i="1"/>
  <c r="I330" i="1"/>
  <c r="I331" i="1"/>
  <c r="I332" i="1"/>
  <c r="I333" i="1"/>
  <c r="I334" i="1"/>
  <c r="I335" i="1"/>
  <c r="I336" i="1"/>
  <c r="I337" i="1"/>
  <c r="I338" i="1"/>
  <c r="I339" i="1"/>
  <c r="I340" i="1"/>
  <c r="I341" i="1"/>
  <c r="I342" i="1"/>
  <c r="I343" i="1"/>
  <c r="I344" i="1"/>
  <c r="I345" i="1"/>
  <c r="I346" i="1"/>
  <c r="I347" i="1"/>
  <c r="I348" i="1"/>
  <c r="I349" i="1"/>
  <c r="I350" i="1"/>
  <c r="I351" i="1"/>
  <c r="I352" i="1"/>
  <c r="I353" i="1"/>
  <c r="I354" i="1"/>
  <c r="I355" i="1"/>
  <c r="I356" i="1"/>
  <c r="I357" i="1"/>
  <c r="I358" i="1"/>
  <c r="I359" i="1"/>
  <c r="I360" i="1"/>
  <c r="I361" i="1"/>
  <c r="I362" i="1"/>
  <c r="I363" i="1"/>
  <c r="I364" i="1"/>
  <c r="I365" i="1"/>
  <c r="I366" i="1"/>
  <c r="I367" i="1"/>
  <c r="I368" i="1"/>
  <c r="I369" i="1"/>
  <c r="I370" i="1"/>
  <c r="I371" i="1"/>
  <c r="I372" i="1"/>
  <c r="I373" i="1"/>
  <c r="I374" i="1"/>
  <c r="I375" i="1"/>
  <c r="I376" i="1"/>
  <c r="I377" i="1"/>
  <c r="I378" i="1"/>
  <c r="I379" i="1"/>
  <c r="I380" i="1"/>
  <c r="I381" i="1"/>
  <c r="I382" i="1"/>
  <c r="I383" i="1"/>
  <c r="I384" i="1"/>
  <c r="I385" i="1"/>
  <c r="I386" i="1"/>
  <c r="I387" i="1"/>
  <c r="I388" i="1"/>
  <c r="I389" i="1"/>
  <c r="I390" i="1"/>
  <c r="I391" i="1"/>
  <c r="I392" i="1"/>
  <c r="I393" i="1"/>
  <c r="I394" i="1"/>
  <c r="I395" i="1"/>
  <c r="I396" i="1"/>
  <c r="I397" i="1"/>
  <c r="I398" i="1"/>
  <c r="I399" i="1"/>
  <c r="I400" i="1"/>
  <c r="I401" i="1"/>
  <c r="I402" i="1"/>
  <c r="I403" i="1"/>
  <c r="I404" i="1"/>
  <c r="I405" i="1"/>
  <c r="I406" i="1"/>
  <c r="I407" i="1"/>
  <c r="I408" i="1"/>
  <c r="I409" i="1"/>
  <c r="I410" i="1"/>
  <c r="I411" i="1"/>
  <c r="I412" i="1"/>
  <c r="I413" i="1"/>
  <c r="I414" i="1"/>
  <c r="I415" i="1"/>
  <c r="I416" i="1"/>
  <c r="I417" i="1"/>
  <c r="I418" i="1"/>
  <c r="I419" i="1"/>
  <c r="I420" i="1"/>
  <c r="I421" i="1"/>
  <c r="I422" i="1"/>
  <c r="I423" i="1"/>
  <c r="I424" i="1"/>
  <c r="I425" i="1"/>
  <c r="I426" i="1"/>
  <c r="I427" i="1"/>
  <c r="I428" i="1"/>
  <c r="I429" i="1"/>
  <c r="I430" i="1"/>
  <c r="I431" i="1"/>
  <c r="I432" i="1"/>
  <c r="I433" i="1"/>
  <c r="I434" i="1"/>
  <c r="I435" i="1"/>
  <c r="I436" i="1"/>
  <c r="I437" i="1"/>
  <c r="I438" i="1"/>
  <c r="I439" i="1"/>
  <c r="I440" i="1"/>
  <c r="I441" i="1"/>
  <c r="I442" i="1"/>
  <c r="I443" i="1"/>
  <c r="I444" i="1"/>
  <c r="I445" i="1"/>
  <c r="I446" i="1"/>
  <c r="I447" i="1"/>
  <c r="I448" i="1"/>
  <c r="I449" i="1"/>
  <c r="I450" i="1"/>
  <c r="I451" i="1"/>
  <c r="I452" i="1"/>
  <c r="I453" i="1"/>
  <c r="I454" i="1"/>
  <c r="I455" i="1"/>
  <c r="I456" i="1"/>
  <c r="I457" i="1"/>
  <c r="I458" i="1"/>
  <c r="I459" i="1"/>
  <c r="I460" i="1"/>
  <c r="I461" i="1"/>
  <c r="I462" i="1"/>
  <c r="I463" i="1"/>
  <c r="I464" i="1"/>
  <c r="I465" i="1"/>
  <c r="I466" i="1"/>
  <c r="I467" i="1"/>
  <c r="I468" i="1"/>
  <c r="I469" i="1"/>
  <c r="I470" i="1"/>
  <c r="I471" i="1"/>
  <c r="I472" i="1"/>
  <c r="I473" i="1"/>
  <c r="I474" i="1"/>
  <c r="I475" i="1"/>
  <c r="I476" i="1"/>
  <c r="I477" i="1"/>
  <c r="I478" i="1"/>
  <c r="I479" i="1"/>
  <c r="I480" i="1"/>
  <c r="I481" i="1"/>
  <c r="I482" i="1"/>
  <c r="I483" i="1"/>
  <c r="I484" i="1"/>
  <c r="I485" i="1"/>
  <c r="I486" i="1"/>
  <c r="I487" i="1"/>
  <c r="I488" i="1"/>
  <c r="I489" i="1"/>
  <c r="I490" i="1"/>
  <c r="I491" i="1"/>
  <c r="I492" i="1"/>
  <c r="I493" i="1"/>
  <c r="I494" i="1"/>
  <c r="I495" i="1"/>
  <c r="I496" i="1"/>
  <c r="I497" i="1"/>
  <c r="I498" i="1"/>
  <c r="I499" i="1"/>
  <c r="I500" i="1"/>
  <c r="I501" i="1"/>
  <c r="K3" i="1"/>
  <c r="L3" i="1" s="1"/>
  <c r="K4" i="1"/>
  <c r="L4" i="1" s="1"/>
  <c r="K5" i="1"/>
  <c r="L5" i="1" s="1"/>
  <c r="K6" i="1"/>
  <c r="L6" i="1" s="1"/>
  <c r="K7" i="1"/>
  <c r="L7" i="1" s="1"/>
  <c r="K8" i="1"/>
  <c r="L8" i="1" s="1"/>
  <c r="K9" i="1"/>
  <c r="L9" i="1" s="1"/>
  <c r="K10" i="1"/>
  <c r="L10" i="1" s="1"/>
  <c r="K11" i="1"/>
  <c r="L11" i="1" s="1"/>
  <c r="K12" i="1"/>
  <c r="L12" i="1" s="1"/>
  <c r="K13" i="1"/>
  <c r="L13" i="1" s="1"/>
  <c r="K14" i="1"/>
  <c r="L14" i="1" s="1"/>
  <c r="K15" i="1"/>
  <c r="L15" i="1" s="1"/>
  <c r="K16" i="1"/>
  <c r="L16" i="1" s="1"/>
  <c r="K17" i="1"/>
  <c r="L17" i="1" s="1"/>
  <c r="K18" i="1"/>
  <c r="L18" i="1" s="1"/>
  <c r="K19" i="1"/>
  <c r="L19" i="1" s="1"/>
  <c r="K20" i="1"/>
  <c r="L20" i="1" s="1"/>
  <c r="K21" i="1"/>
  <c r="L21" i="1" s="1"/>
  <c r="K22" i="1"/>
  <c r="L22" i="1" s="1"/>
  <c r="K23" i="1"/>
  <c r="L23" i="1" s="1"/>
  <c r="K24" i="1"/>
  <c r="L24" i="1" s="1"/>
  <c r="K25" i="1"/>
  <c r="L25" i="1" s="1"/>
  <c r="K26" i="1"/>
  <c r="L26" i="1" s="1"/>
  <c r="K27" i="1"/>
  <c r="L27" i="1" s="1"/>
  <c r="K28" i="1"/>
  <c r="L28" i="1" s="1"/>
  <c r="K29" i="1"/>
  <c r="L29" i="1" s="1"/>
  <c r="K30" i="1"/>
  <c r="L30" i="1" s="1"/>
  <c r="K31" i="1"/>
  <c r="L31" i="1" s="1"/>
  <c r="K32" i="1"/>
  <c r="L32" i="1" s="1"/>
  <c r="K33" i="1"/>
  <c r="L33" i="1" s="1"/>
  <c r="K34" i="1"/>
  <c r="L34" i="1" s="1"/>
  <c r="K35" i="1"/>
  <c r="L35" i="1" s="1"/>
  <c r="K36" i="1"/>
  <c r="L36" i="1" s="1"/>
  <c r="K37" i="1"/>
  <c r="L37" i="1" s="1"/>
  <c r="K38" i="1"/>
  <c r="L38" i="1" s="1"/>
  <c r="K39" i="1"/>
  <c r="L39" i="1" s="1"/>
  <c r="K40" i="1"/>
  <c r="L40" i="1" s="1"/>
  <c r="K41" i="1"/>
  <c r="L41" i="1" s="1"/>
  <c r="K42" i="1"/>
  <c r="L42" i="1" s="1"/>
  <c r="K43" i="1"/>
  <c r="L43" i="1" s="1"/>
  <c r="K44" i="1"/>
  <c r="L44" i="1" s="1"/>
  <c r="K45" i="1"/>
  <c r="L45" i="1" s="1"/>
  <c r="K46" i="1"/>
  <c r="L46" i="1" s="1"/>
  <c r="K47" i="1"/>
  <c r="L47" i="1" s="1"/>
  <c r="K48" i="1"/>
  <c r="L48" i="1" s="1"/>
  <c r="K49" i="1"/>
  <c r="L49" i="1" s="1"/>
  <c r="K50" i="1"/>
  <c r="L50" i="1" s="1"/>
  <c r="K51" i="1"/>
  <c r="L51" i="1" s="1"/>
  <c r="K52" i="1"/>
  <c r="L52" i="1" s="1"/>
  <c r="K53" i="1"/>
  <c r="L53" i="1" s="1"/>
  <c r="K54" i="1"/>
  <c r="L54" i="1" s="1"/>
  <c r="K55" i="1"/>
  <c r="L55" i="1" s="1"/>
  <c r="K56" i="1"/>
  <c r="L56" i="1" s="1"/>
  <c r="K57" i="1"/>
  <c r="L57" i="1" s="1"/>
  <c r="K58" i="1"/>
  <c r="L58" i="1" s="1"/>
  <c r="K59" i="1"/>
  <c r="L59" i="1" s="1"/>
  <c r="K60" i="1"/>
  <c r="L60" i="1" s="1"/>
  <c r="K61" i="1"/>
  <c r="L61" i="1" s="1"/>
  <c r="K62" i="1"/>
  <c r="L62" i="1" s="1"/>
  <c r="K63" i="1"/>
  <c r="L63" i="1" s="1"/>
  <c r="K64" i="1"/>
  <c r="L64" i="1" s="1"/>
  <c r="K65" i="1"/>
  <c r="L65" i="1" s="1"/>
  <c r="K66" i="1"/>
  <c r="L66" i="1" s="1"/>
  <c r="K67" i="1"/>
  <c r="L67" i="1" s="1"/>
  <c r="K68" i="1"/>
  <c r="L68" i="1" s="1"/>
  <c r="K69" i="1"/>
  <c r="L69" i="1" s="1"/>
  <c r="K70" i="1"/>
  <c r="L70" i="1" s="1"/>
  <c r="K71" i="1"/>
  <c r="L71" i="1" s="1"/>
  <c r="K72" i="1"/>
  <c r="L72" i="1" s="1"/>
  <c r="K73" i="1"/>
  <c r="L73" i="1" s="1"/>
  <c r="K74" i="1"/>
  <c r="L74" i="1" s="1"/>
  <c r="K75" i="1"/>
  <c r="L75" i="1" s="1"/>
  <c r="K76" i="1"/>
  <c r="L76" i="1" s="1"/>
  <c r="K77" i="1"/>
  <c r="L77" i="1" s="1"/>
  <c r="K78" i="1"/>
  <c r="L78" i="1" s="1"/>
  <c r="K79" i="1"/>
  <c r="L79" i="1" s="1"/>
  <c r="K80" i="1"/>
  <c r="L80" i="1" s="1"/>
  <c r="K81" i="1"/>
  <c r="L81" i="1" s="1"/>
  <c r="K82" i="1"/>
  <c r="L82" i="1" s="1"/>
  <c r="K83" i="1"/>
  <c r="L83" i="1" s="1"/>
  <c r="K84" i="1"/>
  <c r="L84" i="1" s="1"/>
  <c r="K85" i="1"/>
  <c r="L85" i="1" s="1"/>
  <c r="K86" i="1"/>
  <c r="L86" i="1" s="1"/>
  <c r="K87" i="1"/>
  <c r="L87" i="1" s="1"/>
  <c r="K88" i="1"/>
  <c r="L88" i="1" s="1"/>
  <c r="K89" i="1"/>
  <c r="L89" i="1" s="1"/>
  <c r="K90" i="1"/>
  <c r="L90" i="1" s="1"/>
  <c r="K91" i="1"/>
  <c r="L91" i="1" s="1"/>
  <c r="K92" i="1"/>
  <c r="L92" i="1" s="1"/>
  <c r="K93" i="1"/>
  <c r="L93" i="1" s="1"/>
  <c r="K94" i="1"/>
  <c r="L94" i="1" s="1"/>
  <c r="K95" i="1"/>
  <c r="L95" i="1" s="1"/>
  <c r="K96" i="1"/>
  <c r="L96" i="1" s="1"/>
  <c r="K97" i="1"/>
  <c r="L97" i="1" s="1"/>
  <c r="K98" i="1"/>
  <c r="L98" i="1" s="1"/>
  <c r="K99" i="1"/>
  <c r="L99" i="1" s="1"/>
  <c r="K100" i="1"/>
  <c r="L100" i="1" s="1"/>
  <c r="K101" i="1"/>
  <c r="L101" i="1" s="1"/>
  <c r="K102" i="1"/>
  <c r="L102" i="1" s="1"/>
  <c r="K103" i="1"/>
  <c r="L103" i="1" s="1"/>
  <c r="K104" i="1"/>
  <c r="L104" i="1" s="1"/>
  <c r="K105" i="1"/>
  <c r="L105" i="1" s="1"/>
  <c r="K106" i="1"/>
  <c r="L106" i="1" s="1"/>
  <c r="K107" i="1"/>
  <c r="L107" i="1" s="1"/>
  <c r="K108" i="1"/>
  <c r="L108" i="1" s="1"/>
  <c r="K109" i="1"/>
  <c r="L109" i="1" s="1"/>
  <c r="K110" i="1"/>
  <c r="L110" i="1" s="1"/>
  <c r="K111" i="1"/>
  <c r="L111" i="1" s="1"/>
  <c r="K112" i="1"/>
  <c r="L112" i="1" s="1"/>
  <c r="K113" i="1"/>
  <c r="L113" i="1" s="1"/>
  <c r="K114" i="1"/>
  <c r="L114" i="1" s="1"/>
  <c r="K115" i="1"/>
  <c r="L115" i="1" s="1"/>
  <c r="K116" i="1"/>
  <c r="L116" i="1" s="1"/>
  <c r="K117" i="1"/>
  <c r="L117" i="1" s="1"/>
  <c r="K118" i="1"/>
  <c r="L118" i="1" s="1"/>
  <c r="K119" i="1"/>
  <c r="L119" i="1" s="1"/>
  <c r="K120" i="1"/>
  <c r="L120" i="1" s="1"/>
  <c r="K121" i="1"/>
  <c r="L121" i="1" s="1"/>
  <c r="K122" i="1"/>
  <c r="L122" i="1" s="1"/>
  <c r="K123" i="1"/>
  <c r="L123" i="1" s="1"/>
  <c r="K124" i="1"/>
  <c r="L124" i="1" s="1"/>
  <c r="K125" i="1"/>
  <c r="L125" i="1" s="1"/>
  <c r="K126" i="1"/>
  <c r="L126" i="1" s="1"/>
  <c r="K127" i="1"/>
  <c r="L127" i="1" s="1"/>
  <c r="K128" i="1"/>
  <c r="L128" i="1" s="1"/>
  <c r="K129" i="1"/>
  <c r="L129" i="1" s="1"/>
  <c r="K130" i="1"/>
  <c r="L130" i="1" s="1"/>
  <c r="K131" i="1"/>
  <c r="L131" i="1" s="1"/>
  <c r="K132" i="1"/>
  <c r="L132" i="1" s="1"/>
  <c r="K133" i="1"/>
  <c r="L133" i="1" s="1"/>
  <c r="K134" i="1"/>
  <c r="L134" i="1" s="1"/>
  <c r="K135" i="1"/>
  <c r="L135" i="1" s="1"/>
  <c r="K136" i="1"/>
  <c r="L136" i="1" s="1"/>
  <c r="K137" i="1"/>
  <c r="L137" i="1" s="1"/>
  <c r="K138" i="1"/>
  <c r="L138" i="1" s="1"/>
  <c r="K139" i="1"/>
  <c r="L139" i="1" s="1"/>
  <c r="K140" i="1"/>
  <c r="L140" i="1" s="1"/>
  <c r="K141" i="1"/>
  <c r="L141" i="1" s="1"/>
  <c r="K142" i="1"/>
  <c r="L142" i="1" s="1"/>
  <c r="K143" i="1"/>
  <c r="L143" i="1" s="1"/>
  <c r="K144" i="1"/>
  <c r="L144" i="1" s="1"/>
  <c r="K145" i="1"/>
  <c r="L145" i="1" s="1"/>
  <c r="K146" i="1"/>
  <c r="L146" i="1" s="1"/>
  <c r="K147" i="1"/>
  <c r="L147" i="1" s="1"/>
  <c r="K148" i="1"/>
  <c r="L148" i="1" s="1"/>
  <c r="K149" i="1"/>
  <c r="L149" i="1" s="1"/>
  <c r="K150" i="1"/>
  <c r="L150" i="1" s="1"/>
  <c r="K151" i="1"/>
  <c r="L151" i="1" s="1"/>
  <c r="K152" i="1"/>
  <c r="L152" i="1" s="1"/>
  <c r="K153" i="1"/>
  <c r="L153" i="1" s="1"/>
  <c r="K154" i="1"/>
  <c r="L154" i="1" s="1"/>
  <c r="K155" i="1"/>
  <c r="L155" i="1" s="1"/>
  <c r="K156" i="1"/>
  <c r="L156" i="1" s="1"/>
  <c r="K157" i="1"/>
  <c r="L157" i="1" s="1"/>
  <c r="K158" i="1"/>
  <c r="L158" i="1" s="1"/>
  <c r="K159" i="1"/>
  <c r="L159" i="1" s="1"/>
  <c r="K160" i="1"/>
  <c r="L160" i="1" s="1"/>
  <c r="K161" i="1"/>
  <c r="L161" i="1" s="1"/>
  <c r="K162" i="1"/>
  <c r="L162" i="1" s="1"/>
  <c r="K163" i="1"/>
  <c r="L163" i="1" s="1"/>
  <c r="K164" i="1"/>
  <c r="L164" i="1" s="1"/>
  <c r="K165" i="1"/>
  <c r="L165" i="1" s="1"/>
  <c r="K166" i="1"/>
  <c r="L166" i="1" s="1"/>
  <c r="K167" i="1"/>
  <c r="L167" i="1" s="1"/>
  <c r="K168" i="1"/>
  <c r="L168" i="1" s="1"/>
  <c r="K169" i="1"/>
  <c r="L169" i="1" s="1"/>
  <c r="K170" i="1"/>
  <c r="L170" i="1" s="1"/>
  <c r="K171" i="1"/>
  <c r="L171" i="1" s="1"/>
  <c r="K172" i="1"/>
  <c r="L172" i="1" s="1"/>
  <c r="K173" i="1"/>
  <c r="L173" i="1" s="1"/>
  <c r="K174" i="1"/>
  <c r="L174" i="1" s="1"/>
  <c r="K175" i="1"/>
  <c r="L175" i="1" s="1"/>
  <c r="K176" i="1"/>
  <c r="L176" i="1" s="1"/>
  <c r="K177" i="1"/>
  <c r="L177" i="1" s="1"/>
  <c r="K178" i="1"/>
  <c r="L178" i="1" s="1"/>
  <c r="K179" i="1"/>
  <c r="L179" i="1" s="1"/>
  <c r="K180" i="1"/>
  <c r="L180" i="1" s="1"/>
  <c r="K181" i="1"/>
  <c r="L181" i="1" s="1"/>
  <c r="K182" i="1"/>
  <c r="L182" i="1" s="1"/>
  <c r="K183" i="1"/>
  <c r="L183" i="1" s="1"/>
  <c r="K184" i="1"/>
  <c r="L184" i="1" s="1"/>
  <c r="K185" i="1"/>
  <c r="L185" i="1" s="1"/>
  <c r="K186" i="1"/>
  <c r="L186" i="1" s="1"/>
  <c r="K187" i="1"/>
  <c r="L187" i="1" s="1"/>
  <c r="K188" i="1"/>
  <c r="L188" i="1" s="1"/>
  <c r="K189" i="1"/>
  <c r="L189" i="1" s="1"/>
  <c r="K190" i="1"/>
  <c r="L190" i="1" s="1"/>
  <c r="K191" i="1"/>
  <c r="L191" i="1" s="1"/>
  <c r="K192" i="1"/>
  <c r="L192" i="1" s="1"/>
  <c r="K193" i="1"/>
  <c r="L193" i="1" s="1"/>
  <c r="K194" i="1"/>
  <c r="L194" i="1" s="1"/>
  <c r="K195" i="1"/>
  <c r="L195" i="1" s="1"/>
  <c r="K196" i="1"/>
  <c r="L196" i="1" s="1"/>
  <c r="K197" i="1"/>
  <c r="L197" i="1" s="1"/>
  <c r="K198" i="1"/>
  <c r="L198" i="1" s="1"/>
  <c r="K199" i="1"/>
  <c r="L199" i="1" s="1"/>
  <c r="K200" i="1"/>
  <c r="L200" i="1" s="1"/>
  <c r="K201" i="1"/>
  <c r="L201" i="1" s="1"/>
  <c r="K202" i="1"/>
  <c r="L202" i="1" s="1"/>
  <c r="K203" i="1"/>
  <c r="L203" i="1" s="1"/>
  <c r="K204" i="1"/>
  <c r="L204" i="1" s="1"/>
  <c r="K205" i="1"/>
  <c r="L205" i="1" s="1"/>
  <c r="K206" i="1"/>
  <c r="L206" i="1" s="1"/>
  <c r="K207" i="1"/>
  <c r="L207" i="1" s="1"/>
  <c r="K208" i="1"/>
  <c r="L208" i="1" s="1"/>
  <c r="K209" i="1"/>
  <c r="L209" i="1" s="1"/>
  <c r="K210" i="1"/>
  <c r="L210" i="1" s="1"/>
  <c r="K211" i="1"/>
  <c r="L211" i="1" s="1"/>
  <c r="K212" i="1"/>
  <c r="L212" i="1" s="1"/>
  <c r="K213" i="1"/>
  <c r="L213" i="1" s="1"/>
  <c r="K214" i="1"/>
  <c r="L214" i="1" s="1"/>
  <c r="K215" i="1"/>
  <c r="L215" i="1" s="1"/>
  <c r="K216" i="1"/>
  <c r="L216" i="1" s="1"/>
  <c r="K217" i="1"/>
  <c r="L217" i="1" s="1"/>
  <c r="K218" i="1"/>
  <c r="L218" i="1" s="1"/>
  <c r="K219" i="1"/>
  <c r="L219" i="1" s="1"/>
  <c r="K220" i="1"/>
  <c r="L220" i="1" s="1"/>
  <c r="K221" i="1"/>
  <c r="L221" i="1" s="1"/>
  <c r="K222" i="1"/>
  <c r="L222" i="1" s="1"/>
  <c r="K223" i="1"/>
  <c r="L223" i="1" s="1"/>
  <c r="K224" i="1"/>
  <c r="L224" i="1" s="1"/>
  <c r="K225" i="1"/>
  <c r="L225" i="1" s="1"/>
  <c r="K226" i="1"/>
  <c r="L226" i="1" s="1"/>
  <c r="K227" i="1"/>
  <c r="L227" i="1" s="1"/>
  <c r="K228" i="1"/>
  <c r="L228" i="1" s="1"/>
  <c r="K229" i="1"/>
  <c r="L229" i="1" s="1"/>
  <c r="K230" i="1"/>
  <c r="L230" i="1" s="1"/>
  <c r="K231" i="1"/>
  <c r="L231" i="1" s="1"/>
  <c r="K232" i="1"/>
  <c r="L232" i="1" s="1"/>
  <c r="K233" i="1"/>
  <c r="L233" i="1" s="1"/>
  <c r="K234" i="1"/>
  <c r="L234" i="1" s="1"/>
  <c r="K235" i="1"/>
  <c r="L235" i="1" s="1"/>
  <c r="K236" i="1"/>
  <c r="L236" i="1" s="1"/>
  <c r="K237" i="1"/>
  <c r="L237" i="1" s="1"/>
  <c r="K238" i="1"/>
  <c r="L238" i="1" s="1"/>
  <c r="K239" i="1"/>
  <c r="L239" i="1" s="1"/>
  <c r="K240" i="1"/>
  <c r="L240" i="1" s="1"/>
  <c r="K241" i="1"/>
  <c r="L241" i="1" s="1"/>
  <c r="K242" i="1"/>
  <c r="L242" i="1" s="1"/>
  <c r="K243" i="1"/>
  <c r="L243" i="1" s="1"/>
  <c r="K244" i="1"/>
  <c r="L244" i="1" s="1"/>
  <c r="K245" i="1"/>
  <c r="L245" i="1" s="1"/>
  <c r="K246" i="1"/>
  <c r="L246" i="1" s="1"/>
  <c r="K247" i="1"/>
  <c r="L247" i="1" s="1"/>
  <c r="K248" i="1"/>
  <c r="L248" i="1" s="1"/>
  <c r="K249" i="1"/>
  <c r="L249" i="1" s="1"/>
  <c r="K250" i="1"/>
  <c r="L250" i="1" s="1"/>
  <c r="K251" i="1"/>
  <c r="L251" i="1" s="1"/>
  <c r="K252" i="1"/>
  <c r="L252" i="1" s="1"/>
  <c r="K253" i="1"/>
  <c r="L253" i="1" s="1"/>
  <c r="K254" i="1"/>
  <c r="L254" i="1" s="1"/>
  <c r="K255" i="1"/>
  <c r="L255" i="1" s="1"/>
  <c r="K256" i="1"/>
  <c r="L256" i="1" s="1"/>
  <c r="K257" i="1"/>
  <c r="L257" i="1" s="1"/>
  <c r="K258" i="1"/>
  <c r="L258" i="1" s="1"/>
  <c r="K259" i="1"/>
  <c r="L259" i="1" s="1"/>
  <c r="K260" i="1"/>
  <c r="L260" i="1" s="1"/>
  <c r="K261" i="1"/>
  <c r="L261" i="1" s="1"/>
  <c r="K262" i="1"/>
  <c r="L262" i="1" s="1"/>
  <c r="K263" i="1"/>
  <c r="L263" i="1" s="1"/>
  <c r="K264" i="1"/>
  <c r="L264" i="1" s="1"/>
  <c r="K265" i="1"/>
  <c r="L265" i="1" s="1"/>
  <c r="K266" i="1"/>
  <c r="L266" i="1" s="1"/>
  <c r="K267" i="1"/>
  <c r="L267" i="1" s="1"/>
  <c r="K268" i="1"/>
  <c r="L268" i="1" s="1"/>
  <c r="K269" i="1"/>
  <c r="L269" i="1" s="1"/>
  <c r="K270" i="1"/>
  <c r="L270" i="1" s="1"/>
  <c r="K271" i="1"/>
  <c r="L271" i="1" s="1"/>
  <c r="K272" i="1"/>
  <c r="L272" i="1" s="1"/>
  <c r="K273" i="1"/>
  <c r="L273" i="1" s="1"/>
  <c r="K274" i="1"/>
  <c r="L274" i="1" s="1"/>
  <c r="K275" i="1"/>
  <c r="L275" i="1" s="1"/>
  <c r="K276" i="1"/>
  <c r="L276" i="1" s="1"/>
  <c r="K277" i="1"/>
  <c r="L277" i="1" s="1"/>
  <c r="K278" i="1"/>
  <c r="L278" i="1" s="1"/>
  <c r="K279" i="1"/>
  <c r="L279" i="1" s="1"/>
  <c r="K280" i="1"/>
  <c r="L280" i="1" s="1"/>
  <c r="K281" i="1"/>
  <c r="L281" i="1" s="1"/>
  <c r="K282" i="1"/>
  <c r="L282" i="1" s="1"/>
  <c r="K283" i="1"/>
  <c r="L283" i="1" s="1"/>
  <c r="K284" i="1"/>
  <c r="L284" i="1" s="1"/>
  <c r="K285" i="1"/>
  <c r="L285" i="1" s="1"/>
  <c r="K286" i="1"/>
  <c r="L286" i="1" s="1"/>
  <c r="K287" i="1"/>
  <c r="L287" i="1" s="1"/>
  <c r="K288" i="1"/>
  <c r="L288" i="1" s="1"/>
  <c r="K289" i="1"/>
  <c r="L289" i="1" s="1"/>
  <c r="K290" i="1"/>
  <c r="L290" i="1" s="1"/>
  <c r="K291" i="1"/>
  <c r="L291" i="1" s="1"/>
  <c r="K292" i="1"/>
  <c r="L292" i="1" s="1"/>
  <c r="K293" i="1"/>
  <c r="L293" i="1" s="1"/>
  <c r="K294" i="1"/>
  <c r="L294" i="1" s="1"/>
  <c r="K295" i="1"/>
  <c r="L295" i="1" s="1"/>
  <c r="K296" i="1"/>
  <c r="L296" i="1" s="1"/>
  <c r="K297" i="1"/>
  <c r="L297" i="1" s="1"/>
  <c r="K298" i="1"/>
  <c r="L298" i="1" s="1"/>
  <c r="K299" i="1"/>
  <c r="L299" i="1" s="1"/>
  <c r="K300" i="1"/>
  <c r="L300" i="1" s="1"/>
  <c r="K301" i="1"/>
  <c r="L301" i="1" s="1"/>
  <c r="K302" i="1"/>
  <c r="L302" i="1" s="1"/>
  <c r="K303" i="1"/>
  <c r="L303" i="1" s="1"/>
  <c r="K304" i="1"/>
  <c r="L304" i="1" s="1"/>
  <c r="K305" i="1"/>
  <c r="L305" i="1" s="1"/>
  <c r="K306" i="1"/>
  <c r="L306" i="1" s="1"/>
  <c r="K307" i="1"/>
  <c r="L307" i="1" s="1"/>
  <c r="K308" i="1"/>
  <c r="L308" i="1" s="1"/>
  <c r="K309" i="1"/>
  <c r="L309" i="1" s="1"/>
  <c r="K310" i="1"/>
  <c r="L310" i="1" s="1"/>
  <c r="K311" i="1"/>
  <c r="L311" i="1" s="1"/>
  <c r="K312" i="1"/>
  <c r="L312" i="1" s="1"/>
  <c r="K313" i="1"/>
  <c r="L313" i="1" s="1"/>
  <c r="K314" i="1"/>
  <c r="L314" i="1" s="1"/>
  <c r="K315" i="1"/>
  <c r="L315" i="1" s="1"/>
  <c r="K316" i="1"/>
  <c r="L316" i="1" s="1"/>
  <c r="K317" i="1"/>
  <c r="L317" i="1" s="1"/>
  <c r="K318" i="1"/>
  <c r="L318" i="1" s="1"/>
  <c r="K319" i="1"/>
  <c r="L319" i="1" s="1"/>
  <c r="K320" i="1"/>
  <c r="L320" i="1" s="1"/>
  <c r="K321" i="1"/>
  <c r="L321" i="1" s="1"/>
  <c r="K322" i="1"/>
  <c r="L322" i="1" s="1"/>
  <c r="K323" i="1"/>
  <c r="L323" i="1" s="1"/>
  <c r="K324" i="1"/>
  <c r="L324" i="1" s="1"/>
  <c r="K325" i="1"/>
  <c r="L325" i="1" s="1"/>
  <c r="K326" i="1"/>
  <c r="L326" i="1" s="1"/>
  <c r="K327" i="1"/>
  <c r="L327" i="1" s="1"/>
  <c r="K328" i="1"/>
  <c r="L328" i="1" s="1"/>
  <c r="K329" i="1"/>
  <c r="L329" i="1" s="1"/>
  <c r="K330" i="1"/>
  <c r="L330" i="1" s="1"/>
  <c r="K331" i="1"/>
  <c r="L331" i="1" s="1"/>
  <c r="K332" i="1"/>
  <c r="L332" i="1" s="1"/>
  <c r="K333" i="1"/>
  <c r="L333" i="1" s="1"/>
  <c r="K334" i="1"/>
  <c r="L334" i="1" s="1"/>
  <c r="K335" i="1"/>
  <c r="L335" i="1" s="1"/>
  <c r="K336" i="1"/>
  <c r="L336" i="1" s="1"/>
  <c r="K337" i="1"/>
  <c r="L337" i="1" s="1"/>
  <c r="K338" i="1"/>
  <c r="L338" i="1" s="1"/>
  <c r="K339" i="1"/>
  <c r="L339" i="1" s="1"/>
  <c r="K340" i="1"/>
  <c r="L340" i="1" s="1"/>
  <c r="K341" i="1"/>
  <c r="L341" i="1" s="1"/>
  <c r="K342" i="1"/>
  <c r="L342" i="1" s="1"/>
  <c r="K343" i="1"/>
  <c r="L343" i="1" s="1"/>
  <c r="K344" i="1"/>
  <c r="L344" i="1" s="1"/>
  <c r="K345" i="1"/>
  <c r="L345" i="1" s="1"/>
  <c r="K346" i="1"/>
  <c r="L346" i="1" s="1"/>
  <c r="K347" i="1"/>
  <c r="L347" i="1" s="1"/>
  <c r="K348" i="1"/>
  <c r="L348" i="1" s="1"/>
  <c r="K349" i="1"/>
  <c r="L349" i="1" s="1"/>
  <c r="K350" i="1"/>
  <c r="L350" i="1" s="1"/>
  <c r="K351" i="1"/>
  <c r="L351" i="1" s="1"/>
  <c r="K352" i="1"/>
  <c r="L352" i="1" s="1"/>
  <c r="K353" i="1"/>
  <c r="L353" i="1" s="1"/>
  <c r="K354" i="1"/>
  <c r="L354" i="1" s="1"/>
  <c r="K355" i="1"/>
  <c r="L355" i="1" s="1"/>
  <c r="K356" i="1"/>
  <c r="L356" i="1" s="1"/>
  <c r="K357" i="1"/>
  <c r="L357" i="1" s="1"/>
  <c r="K358" i="1"/>
  <c r="L358" i="1" s="1"/>
  <c r="K359" i="1"/>
  <c r="L359" i="1" s="1"/>
  <c r="K360" i="1"/>
  <c r="L360" i="1" s="1"/>
  <c r="K361" i="1"/>
  <c r="L361" i="1" s="1"/>
  <c r="K362" i="1"/>
  <c r="L362" i="1" s="1"/>
  <c r="K363" i="1"/>
  <c r="L363" i="1" s="1"/>
  <c r="K364" i="1"/>
  <c r="L364" i="1" s="1"/>
  <c r="K365" i="1"/>
  <c r="L365" i="1" s="1"/>
  <c r="K366" i="1"/>
  <c r="L366" i="1" s="1"/>
  <c r="K367" i="1"/>
  <c r="L367" i="1" s="1"/>
  <c r="K368" i="1"/>
  <c r="L368" i="1" s="1"/>
  <c r="K369" i="1"/>
  <c r="L369" i="1" s="1"/>
  <c r="K370" i="1"/>
  <c r="L370" i="1" s="1"/>
  <c r="K371" i="1"/>
  <c r="L371" i="1" s="1"/>
  <c r="K372" i="1"/>
  <c r="L372" i="1" s="1"/>
  <c r="K373" i="1"/>
  <c r="L373" i="1" s="1"/>
  <c r="K374" i="1"/>
  <c r="L374" i="1" s="1"/>
  <c r="K375" i="1"/>
  <c r="L375" i="1" s="1"/>
  <c r="K376" i="1"/>
  <c r="L376" i="1" s="1"/>
  <c r="K377" i="1"/>
  <c r="L377" i="1" s="1"/>
  <c r="K378" i="1"/>
  <c r="L378" i="1" s="1"/>
  <c r="K379" i="1"/>
  <c r="L379" i="1" s="1"/>
  <c r="K380" i="1"/>
  <c r="L380" i="1" s="1"/>
  <c r="K381" i="1"/>
  <c r="L381" i="1" s="1"/>
  <c r="K382" i="1"/>
  <c r="L382" i="1" s="1"/>
  <c r="K383" i="1"/>
  <c r="L383" i="1" s="1"/>
  <c r="K384" i="1"/>
  <c r="L384" i="1" s="1"/>
  <c r="K385" i="1"/>
  <c r="L385" i="1" s="1"/>
  <c r="K386" i="1"/>
  <c r="L386" i="1" s="1"/>
  <c r="K387" i="1"/>
  <c r="L387" i="1" s="1"/>
  <c r="K388" i="1"/>
  <c r="L388" i="1" s="1"/>
  <c r="K389" i="1"/>
  <c r="L389" i="1" s="1"/>
  <c r="K390" i="1"/>
  <c r="L390" i="1" s="1"/>
  <c r="K391" i="1"/>
  <c r="L391" i="1" s="1"/>
  <c r="K392" i="1"/>
  <c r="L392" i="1" s="1"/>
  <c r="K393" i="1"/>
  <c r="L393" i="1" s="1"/>
  <c r="K394" i="1"/>
  <c r="L394" i="1" s="1"/>
  <c r="K395" i="1"/>
  <c r="L395" i="1" s="1"/>
  <c r="K396" i="1"/>
  <c r="L396" i="1" s="1"/>
  <c r="K397" i="1"/>
  <c r="L397" i="1" s="1"/>
  <c r="K398" i="1"/>
  <c r="L398" i="1" s="1"/>
  <c r="K399" i="1"/>
  <c r="L399" i="1" s="1"/>
  <c r="K400" i="1"/>
  <c r="L400" i="1" s="1"/>
  <c r="K401" i="1"/>
  <c r="L401" i="1" s="1"/>
  <c r="K402" i="1"/>
  <c r="L402" i="1" s="1"/>
  <c r="K403" i="1"/>
  <c r="L403" i="1" s="1"/>
  <c r="K404" i="1"/>
  <c r="L404" i="1" s="1"/>
  <c r="K405" i="1"/>
  <c r="L405" i="1" s="1"/>
  <c r="K406" i="1"/>
  <c r="L406" i="1" s="1"/>
  <c r="K407" i="1"/>
  <c r="L407" i="1" s="1"/>
  <c r="K408" i="1"/>
  <c r="L408" i="1" s="1"/>
  <c r="K409" i="1"/>
  <c r="L409" i="1" s="1"/>
  <c r="K410" i="1"/>
  <c r="L410" i="1" s="1"/>
  <c r="K411" i="1"/>
  <c r="L411" i="1" s="1"/>
  <c r="K412" i="1"/>
  <c r="L412" i="1" s="1"/>
  <c r="K413" i="1"/>
  <c r="L413" i="1" s="1"/>
  <c r="K414" i="1"/>
  <c r="L414" i="1" s="1"/>
  <c r="K415" i="1"/>
  <c r="L415" i="1" s="1"/>
  <c r="K416" i="1"/>
  <c r="L416" i="1" s="1"/>
  <c r="K417" i="1"/>
  <c r="L417" i="1" s="1"/>
  <c r="K418" i="1"/>
  <c r="L418" i="1" s="1"/>
  <c r="K419" i="1"/>
  <c r="L419" i="1" s="1"/>
  <c r="K420" i="1"/>
  <c r="L420" i="1" s="1"/>
  <c r="K421" i="1"/>
  <c r="L421" i="1" s="1"/>
  <c r="K422" i="1"/>
  <c r="L422" i="1" s="1"/>
  <c r="K423" i="1"/>
  <c r="L423" i="1" s="1"/>
  <c r="K424" i="1"/>
  <c r="L424" i="1" s="1"/>
  <c r="K425" i="1"/>
  <c r="L425" i="1" s="1"/>
  <c r="K426" i="1"/>
  <c r="L426" i="1" s="1"/>
  <c r="K427" i="1"/>
  <c r="L427" i="1" s="1"/>
  <c r="K428" i="1"/>
  <c r="L428" i="1" s="1"/>
  <c r="K429" i="1"/>
  <c r="L429" i="1" s="1"/>
  <c r="K430" i="1"/>
  <c r="L430" i="1" s="1"/>
  <c r="K431" i="1"/>
  <c r="L431" i="1" s="1"/>
  <c r="K432" i="1"/>
  <c r="L432" i="1" s="1"/>
  <c r="K433" i="1"/>
  <c r="L433" i="1" s="1"/>
  <c r="K434" i="1"/>
  <c r="L434" i="1" s="1"/>
  <c r="K435" i="1"/>
  <c r="L435" i="1" s="1"/>
  <c r="K436" i="1"/>
  <c r="L436" i="1" s="1"/>
  <c r="K437" i="1"/>
  <c r="L437" i="1" s="1"/>
  <c r="K438" i="1"/>
  <c r="L438" i="1" s="1"/>
  <c r="K439" i="1"/>
  <c r="L439" i="1" s="1"/>
  <c r="K440" i="1"/>
  <c r="L440" i="1" s="1"/>
  <c r="K441" i="1"/>
  <c r="L441" i="1" s="1"/>
  <c r="K442" i="1"/>
  <c r="L442" i="1" s="1"/>
  <c r="K443" i="1"/>
  <c r="L443" i="1" s="1"/>
  <c r="K444" i="1"/>
  <c r="L444" i="1" s="1"/>
  <c r="K445" i="1"/>
  <c r="L445" i="1" s="1"/>
  <c r="K446" i="1"/>
  <c r="L446" i="1" s="1"/>
  <c r="K447" i="1"/>
  <c r="L447" i="1" s="1"/>
  <c r="K448" i="1"/>
  <c r="L448" i="1" s="1"/>
  <c r="K449" i="1"/>
  <c r="L449" i="1" s="1"/>
  <c r="K450" i="1"/>
  <c r="L450" i="1" s="1"/>
  <c r="K451" i="1"/>
  <c r="L451" i="1" s="1"/>
  <c r="K452" i="1"/>
  <c r="L452" i="1" s="1"/>
  <c r="K453" i="1"/>
  <c r="L453" i="1" s="1"/>
  <c r="K454" i="1"/>
  <c r="L454" i="1" s="1"/>
  <c r="K455" i="1"/>
  <c r="L455" i="1" s="1"/>
  <c r="K456" i="1"/>
  <c r="L456" i="1" s="1"/>
  <c r="K457" i="1"/>
  <c r="L457" i="1" s="1"/>
  <c r="K458" i="1"/>
  <c r="L458" i="1" s="1"/>
  <c r="K459" i="1"/>
  <c r="L459" i="1" s="1"/>
  <c r="K460" i="1"/>
  <c r="L460" i="1" s="1"/>
  <c r="K461" i="1"/>
  <c r="L461" i="1" s="1"/>
  <c r="K462" i="1"/>
  <c r="L462" i="1" s="1"/>
  <c r="K463" i="1"/>
  <c r="L463" i="1" s="1"/>
  <c r="K464" i="1"/>
  <c r="L464" i="1" s="1"/>
  <c r="K465" i="1"/>
  <c r="L465" i="1" s="1"/>
  <c r="K466" i="1"/>
  <c r="L466" i="1" s="1"/>
  <c r="K467" i="1"/>
  <c r="L467" i="1" s="1"/>
  <c r="K468" i="1"/>
  <c r="L468" i="1" s="1"/>
  <c r="K469" i="1"/>
  <c r="L469" i="1" s="1"/>
  <c r="K470" i="1"/>
  <c r="L470" i="1" s="1"/>
  <c r="K471" i="1"/>
  <c r="L471" i="1" s="1"/>
  <c r="K472" i="1"/>
  <c r="L472" i="1" s="1"/>
  <c r="K473" i="1"/>
  <c r="L473" i="1" s="1"/>
  <c r="K474" i="1"/>
  <c r="L474" i="1" s="1"/>
  <c r="K475" i="1"/>
  <c r="L475" i="1" s="1"/>
  <c r="K476" i="1"/>
  <c r="L476" i="1" s="1"/>
  <c r="K477" i="1"/>
  <c r="L477" i="1" s="1"/>
  <c r="K478" i="1"/>
  <c r="L478" i="1" s="1"/>
  <c r="K479" i="1"/>
  <c r="L479" i="1" s="1"/>
  <c r="K480" i="1"/>
  <c r="L480" i="1" s="1"/>
  <c r="K481" i="1"/>
  <c r="L481" i="1" s="1"/>
  <c r="K482" i="1"/>
  <c r="L482" i="1" s="1"/>
  <c r="K483" i="1"/>
  <c r="L483" i="1" s="1"/>
  <c r="K484" i="1"/>
  <c r="L484" i="1" s="1"/>
  <c r="K485" i="1"/>
  <c r="L485" i="1" s="1"/>
  <c r="K486" i="1"/>
  <c r="L486" i="1" s="1"/>
  <c r="K487" i="1"/>
  <c r="L487" i="1" s="1"/>
  <c r="K488" i="1"/>
  <c r="L488" i="1" s="1"/>
  <c r="K489" i="1"/>
  <c r="L489" i="1" s="1"/>
  <c r="K490" i="1"/>
  <c r="L490" i="1" s="1"/>
  <c r="K491" i="1"/>
  <c r="L491" i="1" s="1"/>
  <c r="K492" i="1"/>
  <c r="L492" i="1" s="1"/>
  <c r="K493" i="1"/>
  <c r="L493" i="1" s="1"/>
  <c r="K494" i="1"/>
  <c r="L494" i="1" s="1"/>
  <c r="K495" i="1"/>
  <c r="L495" i="1" s="1"/>
  <c r="K496" i="1"/>
  <c r="L496" i="1" s="1"/>
  <c r="K497" i="1"/>
  <c r="L497" i="1" s="1"/>
  <c r="K498" i="1"/>
  <c r="L498" i="1" s="1"/>
  <c r="K499" i="1"/>
  <c r="L499" i="1" s="1"/>
  <c r="K500" i="1"/>
  <c r="L500" i="1" s="1"/>
  <c r="K501" i="1"/>
  <c r="L501" i="1" s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K2" i="1"/>
  <c r="J2" i="1"/>
  <c r="I2" i="1"/>
  <c r="J3" i="1"/>
  <c r="J4" i="1"/>
  <c r="J5" i="1"/>
  <c r="J6" i="1"/>
  <c r="J7" i="1"/>
  <c r="J8" i="1"/>
  <c r="J9" i="1"/>
  <c r="J10" i="1"/>
  <c r="J11" i="1"/>
  <c r="J12" i="1"/>
  <c r="J13" i="1"/>
  <c r="J14" i="1"/>
  <c r="M388" i="3" l="1" a="1"/>
  <c r="M388" i="3" s="1"/>
  <c r="N436" i="3" a="1"/>
  <c r="N436" i="3" s="1"/>
  <c r="N452" i="3" a="1"/>
  <c r="N452" i="3" s="1"/>
  <c r="N468" i="3" a="1"/>
  <c r="N468" i="3" s="1"/>
  <c r="N484" i="3" a="1"/>
  <c r="N484" i="3" s="1"/>
  <c r="M492" i="3" a="1"/>
  <c r="M492" i="3" s="1"/>
  <c r="N500" i="3" a="1"/>
  <c r="N500" i="3" s="1"/>
  <c r="M501" i="3" a="1"/>
  <c r="M501" i="3" s="1"/>
  <c r="N264" i="3" a="1"/>
  <c r="N264" i="3" s="1"/>
  <c r="N280" i="3" a="1"/>
  <c r="N280" i="3" s="1"/>
  <c r="N296" i="3" a="1"/>
  <c r="N296" i="3" s="1"/>
  <c r="N312" i="3" a="1"/>
  <c r="N312" i="3" s="1"/>
  <c r="N328" i="3" a="1"/>
  <c r="N328" i="3" s="1"/>
  <c r="M344" i="3" a="1"/>
  <c r="M344" i="3" s="1"/>
  <c r="M352" i="3" a="1"/>
  <c r="M352" i="3" s="1"/>
  <c r="M360" i="3" a="1"/>
  <c r="M360" i="3" s="1"/>
  <c r="M368" i="3" a="1"/>
  <c r="M368" i="3" s="1"/>
  <c r="M376" i="3" a="1"/>
  <c r="M376" i="3" s="1"/>
  <c r="M384" i="3" a="1"/>
  <c r="M384" i="3" s="1"/>
  <c r="N392" i="3" a="1"/>
  <c r="N392" i="3" s="1"/>
  <c r="N400" i="3" a="1"/>
  <c r="N400" i="3" s="1"/>
  <c r="N408" i="3" a="1"/>
  <c r="N408" i="3" s="1"/>
  <c r="N416" i="3" a="1"/>
  <c r="N416" i="3" s="1"/>
  <c r="N424" i="3" a="1"/>
  <c r="N424" i="3" s="1"/>
  <c r="N432" i="3" a="1"/>
  <c r="N432" i="3" s="1"/>
  <c r="N440" i="3" a="1"/>
  <c r="N440" i="3" s="1"/>
  <c r="M448" i="3" a="1"/>
  <c r="M448" i="3" s="1"/>
  <c r="M456" i="3" a="1"/>
  <c r="M456" i="3" s="1"/>
  <c r="M464" i="3" a="1"/>
  <c r="M464" i="3" s="1"/>
  <c r="M472" i="3" a="1"/>
  <c r="M472" i="3" s="1"/>
  <c r="M480" i="3" a="1"/>
  <c r="M480" i="3" s="1"/>
  <c r="M488" i="3" a="1"/>
  <c r="M488" i="3" s="1"/>
  <c r="M496" i="3" a="1"/>
  <c r="M496" i="3" s="1"/>
  <c r="N22" i="3" a="1"/>
  <c r="N22" i="3" s="1"/>
  <c r="N30" i="3" a="1"/>
  <c r="N30" i="3" s="1"/>
  <c r="N46" i="3" a="1"/>
  <c r="N46" i="3" s="1"/>
  <c r="N54" i="3" a="1"/>
  <c r="N54" i="3" s="1"/>
  <c r="N62" i="3" a="1"/>
  <c r="N62" i="3" s="1"/>
  <c r="N70" i="3" a="1"/>
  <c r="N70" i="3" s="1"/>
  <c r="N78" i="3" a="1"/>
  <c r="N78" i="3" s="1"/>
  <c r="N86" i="3" a="1"/>
  <c r="N86" i="3" s="1"/>
  <c r="N94" i="3" a="1"/>
  <c r="N94" i="3" s="1"/>
  <c r="N102" i="3" a="1"/>
  <c r="N102" i="3" s="1"/>
  <c r="N110" i="3" a="1"/>
  <c r="N110" i="3" s="1"/>
  <c r="N118" i="3" a="1"/>
  <c r="N118" i="3" s="1"/>
  <c r="N126" i="3" a="1"/>
  <c r="N126" i="3" s="1"/>
  <c r="N134" i="3" a="1"/>
  <c r="N134" i="3" s="1"/>
  <c r="N142" i="3" a="1"/>
  <c r="N142" i="3" s="1"/>
  <c r="N150" i="3" a="1"/>
  <c r="N150" i="3" s="1"/>
  <c r="N158" i="3" a="1"/>
  <c r="N158" i="3" s="1"/>
  <c r="N166" i="3" a="1"/>
  <c r="N166" i="3" s="1"/>
  <c r="N174" i="3" a="1"/>
  <c r="N174" i="3" s="1"/>
  <c r="N182" i="3" a="1"/>
  <c r="N182" i="3" s="1"/>
  <c r="N190" i="3" a="1"/>
  <c r="N190" i="3" s="1"/>
  <c r="N198" i="3" a="1"/>
  <c r="N198" i="3" s="1"/>
  <c r="N206" i="3" a="1"/>
  <c r="N206" i="3" s="1"/>
  <c r="N214" i="3" a="1"/>
  <c r="N214" i="3" s="1"/>
  <c r="N222" i="3" a="1"/>
  <c r="N222" i="3" s="1"/>
  <c r="N230" i="3" a="1"/>
  <c r="N230" i="3" s="1"/>
  <c r="N238" i="3" a="1"/>
  <c r="N238" i="3" s="1"/>
  <c r="N497" i="3" a="1"/>
  <c r="N497" i="3" s="1"/>
  <c r="N479" i="3" a="1"/>
  <c r="N479" i="3" s="1"/>
  <c r="M310" i="3" a="1"/>
  <c r="M310" i="3" s="1"/>
  <c r="M318" i="3" a="1"/>
  <c r="M318" i="3" s="1"/>
  <c r="M350" i="3" a="1"/>
  <c r="M350" i="3" s="1"/>
  <c r="M382" i="3" a="1"/>
  <c r="M382" i="3" s="1"/>
  <c r="M398" i="3" a="1"/>
  <c r="M398" i="3" s="1"/>
  <c r="M414" i="3" a="1"/>
  <c r="M414" i="3" s="1"/>
  <c r="M446" i="3" a="1"/>
  <c r="M446" i="3" s="1"/>
  <c r="M454" i="3" a="1"/>
  <c r="M454" i="3" s="1"/>
  <c r="N489" i="3" a="1"/>
  <c r="N489" i="3" s="1"/>
  <c r="N66" i="3" a="1"/>
  <c r="N66" i="3" s="1"/>
  <c r="N74" i="3" a="1"/>
  <c r="N74" i="3" s="1"/>
  <c r="N82" i="3" a="1"/>
  <c r="N82" i="3" s="1"/>
  <c r="N90" i="3" a="1"/>
  <c r="N90" i="3" s="1"/>
  <c r="N98" i="3" a="1"/>
  <c r="N98" i="3" s="1"/>
  <c r="N114" i="3" a="1"/>
  <c r="N114" i="3" s="1"/>
  <c r="N122" i="3" a="1"/>
  <c r="N122" i="3" s="1"/>
  <c r="N130" i="3" a="1"/>
  <c r="N130" i="3" s="1"/>
  <c r="N138" i="3" a="1"/>
  <c r="N138" i="3" s="1"/>
  <c r="N146" i="3" a="1"/>
  <c r="N146" i="3" s="1"/>
  <c r="N154" i="3" a="1"/>
  <c r="N154" i="3" s="1"/>
  <c r="N162" i="3" a="1"/>
  <c r="N162" i="3" s="1"/>
  <c r="N178" i="3" a="1"/>
  <c r="N178" i="3" s="1"/>
  <c r="N186" i="3" a="1"/>
  <c r="N186" i="3" s="1"/>
  <c r="N194" i="3" a="1"/>
  <c r="N194" i="3" s="1"/>
  <c r="N202" i="3" a="1"/>
  <c r="N202" i="3" s="1"/>
  <c r="N210" i="3" a="1"/>
  <c r="N210" i="3" s="1"/>
  <c r="N218" i="3" a="1"/>
  <c r="N218" i="3" s="1"/>
  <c r="N226" i="3" a="1"/>
  <c r="N226" i="3" s="1"/>
  <c r="N242" i="3" a="1"/>
  <c r="N242" i="3" s="1"/>
  <c r="M413" i="3" a="1"/>
  <c r="M413" i="3" s="1"/>
  <c r="N8" i="3" a="1"/>
  <c r="N8" i="3" s="1"/>
  <c r="N16" i="3" a="1"/>
  <c r="N16" i="3" s="1"/>
  <c r="M258" i="3" a="1"/>
  <c r="M258" i="3" s="1"/>
  <c r="M266" i="3" a="1"/>
  <c r="M266" i="3" s="1"/>
  <c r="M274" i="3" a="1"/>
  <c r="M274" i="3" s="1"/>
  <c r="M282" i="3" a="1"/>
  <c r="M282" i="3" s="1"/>
  <c r="M290" i="3" a="1"/>
  <c r="M290" i="3" s="1"/>
  <c r="M298" i="3" a="1"/>
  <c r="M298" i="3" s="1"/>
  <c r="M306" i="3" a="1"/>
  <c r="M306" i="3" s="1"/>
  <c r="M314" i="3" a="1"/>
  <c r="M314" i="3" s="1"/>
  <c r="M322" i="3" a="1"/>
  <c r="M322" i="3" s="1"/>
  <c r="M330" i="3" a="1"/>
  <c r="M330" i="3" s="1"/>
  <c r="M338" i="3" a="1"/>
  <c r="M338" i="3" s="1"/>
  <c r="M498" i="3" a="1"/>
  <c r="M498" i="3" s="1"/>
  <c r="N492" i="3" a="1"/>
  <c r="N492" i="3" s="1"/>
  <c r="M469" i="3" a="1"/>
  <c r="M469" i="3" s="1"/>
  <c r="N501" i="3" a="1"/>
  <c r="N501" i="3" s="1"/>
  <c r="N480" i="3" a="1"/>
  <c r="N480" i="3" s="1"/>
  <c r="N448" i="3" a="1"/>
  <c r="N448" i="3" s="1"/>
  <c r="N4" i="3" a="1"/>
  <c r="N4" i="3" s="1"/>
  <c r="N28" i="3" a="1"/>
  <c r="N28" i="3" s="1"/>
  <c r="N44" i="3" a="1"/>
  <c r="N44" i="3" s="1"/>
  <c r="N52" i="3" a="1"/>
  <c r="N52" i="3" s="1"/>
  <c r="N60" i="3" a="1"/>
  <c r="N60" i="3" s="1"/>
  <c r="N68" i="3" a="1"/>
  <c r="N68" i="3" s="1"/>
  <c r="N76" i="3" a="1"/>
  <c r="N76" i="3" s="1"/>
  <c r="N84" i="3" a="1"/>
  <c r="N84" i="3" s="1"/>
  <c r="N92" i="3" a="1"/>
  <c r="N92" i="3" s="1"/>
  <c r="N100" i="3" a="1"/>
  <c r="N100" i="3" s="1"/>
  <c r="N108" i="3" a="1"/>
  <c r="N108" i="3" s="1"/>
  <c r="N116" i="3" a="1"/>
  <c r="N116" i="3" s="1"/>
  <c r="N124" i="3" a="1"/>
  <c r="N124" i="3" s="1"/>
  <c r="N132" i="3" a="1"/>
  <c r="N132" i="3" s="1"/>
  <c r="N140" i="3" a="1"/>
  <c r="N140" i="3" s="1"/>
  <c r="N148" i="3" a="1"/>
  <c r="N148" i="3" s="1"/>
  <c r="N156" i="3" a="1"/>
  <c r="N156" i="3" s="1"/>
  <c r="N164" i="3" a="1"/>
  <c r="N164" i="3" s="1"/>
  <c r="N172" i="3" a="1"/>
  <c r="N172" i="3" s="1"/>
  <c r="N180" i="3" a="1"/>
  <c r="N180" i="3" s="1"/>
  <c r="N188" i="3" a="1"/>
  <c r="N188" i="3" s="1"/>
  <c r="N196" i="3" a="1"/>
  <c r="N196" i="3" s="1"/>
  <c r="N204" i="3" a="1"/>
  <c r="N204" i="3" s="1"/>
  <c r="N212" i="3" a="1"/>
  <c r="N212" i="3" s="1"/>
  <c r="N220" i="3" a="1"/>
  <c r="N220" i="3" s="1"/>
  <c r="N228" i="3" a="1"/>
  <c r="N228" i="3" s="1"/>
  <c r="N236" i="3" a="1"/>
  <c r="N236" i="3" s="1"/>
  <c r="N244" i="3" a="1"/>
  <c r="N244" i="3" s="1"/>
  <c r="N249" i="3" a="1"/>
  <c r="N249" i="3" s="1"/>
  <c r="N254" i="3" a="1"/>
  <c r="N254" i="3" s="1"/>
  <c r="N454" i="3" a="1"/>
  <c r="N454" i="3" s="1"/>
  <c r="N470" i="3" a="1"/>
  <c r="N470" i="3" s="1"/>
  <c r="N486" i="3" a="1"/>
  <c r="N486" i="3" s="1"/>
  <c r="N384" i="3" a="1"/>
  <c r="N384" i="3" s="1"/>
  <c r="N352" i="3" a="1"/>
  <c r="N352" i="3" s="1"/>
  <c r="N106" i="3" a="1"/>
  <c r="N106" i="3" s="1"/>
  <c r="N170" i="3" a="1"/>
  <c r="N170" i="3" s="1"/>
  <c r="N234" i="3" a="1"/>
  <c r="N234" i="3" s="1"/>
  <c r="M250" i="3" a="1"/>
  <c r="M250" i="3" s="1"/>
  <c r="N303" i="3" a="1"/>
  <c r="N303" i="3" s="1"/>
  <c r="M452" i="3" a="1"/>
  <c r="M452" i="3" s="1"/>
  <c r="M468" i="3" a="1"/>
  <c r="M468" i="3" s="1"/>
  <c r="M487" i="3" a="1"/>
  <c r="M487" i="3" s="1"/>
  <c r="N495" i="3" a="1"/>
  <c r="N495" i="3" s="1"/>
  <c r="N496" i="3" a="1"/>
  <c r="N496" i="3" s="1"/>
  <c r="N298" i="3" a="1"/>
  <c r="N298" i="3" s="1"/>
  <c r="M7" i="3" a="1"/>
  <c r="M7" i="3" s="1"/>
  <c r="N7" i="3" a="1"/>
  <c r="N7" i="3" s="1"/>
  <c r="M15" i="3" a="1"/>
  <c r="M15" i="3" s="1"/>
  <c r="N15" i="3" a="1"/>
  <c r="N15" i="3" s="1"/>
  <c r="M23" i="3" a="1"/>
  <c r="M23" i="3" s="1"/>
  <c r="N23" i="3" a="1"/>
  <c r="N23" i="3" s="1"/>
  <c r="M31" i="3" a="1"/>
  <c r="M31" i="3" s="1"/>
  <c r="N31" i="3" a="1"/>
  <c r="N31" i="3" s="1"/>
  <c r="M39" i="3" a="1"/>
  <c r="M39" i="3" s="1"/>
  <c r="N39" i="3" a="1"/>
  <c r="N39" i="3" s="1"/>
  <c r="M47" i="3" a="1"/>
  <c r="M47" i="3" s="1"/>
  <c r="N47" i="3" a="1"/>
  <c r="N47" i="3" s="1"/>
  <c r="M55" i="3" a="1"/>
  <c r="M55" i="3" s="1"/>
  <c r="N55" i="3" a="1"/>
  <c r="N55" i="3" s="1"/>
  <c r="M63" i="3" a="1"/>
  <c r="M63" i="3" s="1"/>
  <c r="N63" i="3" a="1"/>
  <c r="N63" i="3" s="1"/>
  <c r="M71" i="3" a="1"/>
  <c r="M71" i="3" s="1"/>
  <c r="N71" i="3" a="1"/>
  <c r="N71" i="3" s="1"/>
  <c r="M79" i="3" a="1"/>
  <c r="M79" i="3" s="1"/>
  <c r="N79" i="3" a="1"/>
  <c r="N79" i="3" s="1"/>
  <c r="M87" i="3" a="1"/>
  <c r="M87" i="3" s="1"/>
  <c r="N87" i="3" a="1"/>
  <c r="N87" i="3" s="1"/>
  <c r="M95" i="3" a="1"/>
  <c r="M95" i="3" s="1"/>
  <c r="N95" i="3" a="1"/>
  <c r="N95" i="3" s="1"/>
  <c r="M103" i="3" a="1"/>
  <c r="M103" i="3" s="1"/>
  <c r="N103" i="3" a="1"/>
  <c r="N103" i="3" s="1"/>
  <c r="M111" i="3" a="1"/>
  <c r="M111" i="3" s="1"/>
  <c r="N111" i="3" a="1"/>
  <c r="N111" i="3" s="1"/>
  <c r="M119" i="3" a="1"/>
  <c r="M119" i="3" s="1"/>
  <c r="N119" i="3" a="1"/>
  <c r="N119" i="3" s="1"/>
  <c r="M127" i="3" a="1"/>
  <c r="M127" i="3" s="1"/>
  <c r="N127" i="3" a="1"/>
  <c r="N127" i="3" s="1"/>
  <c r="M135" i="3" a="1"/>
  <c r="M135" i="3" s="1"/>
  <c r="N135" i="3" a="1"/>
  <c r="N135" i="3" s="1"/>
  <c r="M143" i="3" a="1"/>
  <c r="M143" i="3" s="1"/>
  <c r="N143" i="3" a="1"/>
  <c r="N143" i="3" s="1"/>
  <c r="M151" i="3" a="1"/>
  <c r="M151" i="3" s="1"/>
  <c r="N151" i="3" a="1"/>
  <c r="N151" i="3" s="1"/>
  <c r="M159" i="3" a="1"/>
  <c r="M159" i="3" s="1"/>
  <c r="N159" i="3" a="1"/>
  <c r="N159" i="3" s="1"/>
  <c r="M167" i="3" a="1"/>
  <c r="M167" i="3" s="1"/>
  <c r="N167" i="3" a="1"/>
  <c r="N167" i="3" s="1"/>
  <c r="M175" i="3" a="1"/>
  <c r="M175" i="3" s="1"/>
  <c r="N175" i="3" a="1"/>
  <c r="N175" i="3" s="1"/>
  <c r="M183" i="3" a="1"/>
  <c r="M183" i="3" s="1"/>
  <c r="N183" i="3" a="1"/>
  <c r="N183" i="3" s="1"/>
  <c r="M191" i="3" a="1"/>
  <c r="M191" i="3" s="1"/>
  <c r="N191" i="3" a="1"/>
  <c r="N191" i="3" s="1"/>
  <c r="M196" i="3" a="1"/>
  <c r="M196" i="3" s="1"/>
  <c r="M199" i="3" a="1"/>
  <c r="M199" i="3" s="1"/>
  <c r="N199" i="3" a="1"/>
  <c r="N199" i="3" s="1"/>
  <c r="M207" i="3" a="1"/>
  <c r="M207" i="3" s="1"/>
  <c r="N207" i="3" a="1"/>
  <c r="N207" i="3" s="1"/>
  <c r="M215" i="3" a="1"/>
  <c r="M215" i="3" s="1"/>
  <c r="N215" i="3" a="1"/>
  <c r="N215" i="3" s="1"/>
  <c r="M223" i="3" a="1"/>
  <c r="M223" i="3" s="1"/>
  <c r="N223" i="3" a="1"/>
  <c r="N223" i="3" s="1"/>
  <c r="M231" i="3" a="1"/>
  <c r="M231" i="3" s="1"/>
  <c r="N231" i="3" a="1"/>
  <c r="N231" i="3" s="1"/>
  <c r="M239" i="3" a="1"/>
  <c r="M239" i="3" s="1"/>
  <c r="N239" i="3" a="1"/>
  <c r="N239" i="3" s="1"/>
  <c r="M257" i="3" a="1"/>
  <c r="M257" i="3" s="1"/>
  <c r="N257" i="3" a="1"/>
  <c r="N257" i="3" s="1"/>
  <c r="M265" i="3" a="1"/>
  <c r="M265" i="3" s="1"/>
  <c r="N265" i="3" a="1"/>
  <c r="N265" i="3" s="1"/>
  <c r="M273" i="3" a="1"/>
  <c r="M273" i="3" s="1"/>
  <c r="N273" i="3" a="1"/>
  <c r="N273" i="3" s="1"/>
  <c r="M281" i="3" a="1"/>
  <c r="M281" i="3" s="1"/>
  <c r="N281" i="3" a="1"/>
  <c r="N281" i="3" s="1"/>
  <c r="M289" i="3" a="1"/>
  <c r="M289" i="3" s="1"/>
  <c r="N289" i="3" a="1"/>
  <c r="N289" i="3" s="1"/>
  <c r="M297" i="3" a="1"/>
  <c r="M297" i="3" s="1"/>
  <c r="N297" i="3" a="1"/>
  <c r="N297" i="3" s="1"/>
  <c r="M305" i="3" a="1"/>
  <c r="M305" i="3" s="1"/>
  <c r="N305" i="3" a="1"/>
  <c r="N305" i="3" s="1"/>
  <c r="M313" i="3" a="1"/>
  <c r="M313" i="3" s="1"/>
  <c r="N313" i="3" a="1"/>
  <c r="N313" i="3" s="1"/>
  <c r="M321" i="3" a="1"/>
  <c r="M321" i="3" s="1"/>
  <c r="N321" i="3" a="1"/>
  <c r="N321" i="3" s="1"/>
  <c r="M329" i="3" a="1"/>
  <c r="M329" i="3" s="1"/>
  <c r="N329" i="3" a="1"/>
  <c r="N329" i="3" s="1"/>
  <c r="M337" i="3" a="1"/>
  <c r="M337" i="3" s="1"/>
  <c r="N337" i="3" a="1"/>
  <c r="N337" i="3" s="1"/>
  <c r="M345" i="3" a="1"/>
  <c r="M345" i="3" s="1"/>
  <c r="N345" i="3" a="1"/>
  <c r="N345" i="3" s="1"/>
  <c r="M353" i="3" a="1"/>
  <c r="M353" i="3" s="1"/>
  <c r="N353" i="3" a="1"/>
  <c r="N353" i="3" s="1"/>
  <c r="M361" i="3" a="1"/>
  <c r="M361" i="3" s="1"/>
  <c r="N361" i="3" a="1"/>
  <c r="N361" i="3" s="1"/>
  <c r="M369" i="3" a="1"/>
  <c r="M369" i="3" s="1"/>
  <c r="N369" i="3" a="1"/>
  <c r="N369" i="3" s="1"/>
  <c r="M377" i="3" a="1"/>
  <c r="M377" i="3" s="1"/>
  <c r="N377" i="3" a="1"/>
  <c r="N377" i="3" s="1"/>
  <c r="M385" i="3" a="1"/>
  <c r="M385" i="3" s="1"/>
  <c r="N385" i="3" a="1"/>
  <c r="N385" i="3" s="1"/>
  <c r="M393" i="3" a="1"/>
  <c r="M393" i="3" s="1"/>
  <c r="N393" i="3" a="1"/>
  <c r="N393" i="3" s="1"/>
  <c r="M401" i="3" a="1"/>
  <c r="M401" i="3" s="1"/>
  <c r="N401" i="3" a="1"/>
  <c r="N401" i="3" s="1"/>
  <c r="M409" i="3" a="1"/>
  <c r="M409" i="3" s="1"/>
  <c r="N409" i="3" a="1"/>
  <c r="N409" i="3" s="1"/>
  <c r="M417" i="3" a="1"/>
  <c r="M417" i="3" s="1"/>
  <c r="N417" i="3" a="1"/>
  <c r="N417" i="3" s="1"/>
  <c r="M425" i="3" a="1"/>
  <c r="M425" i="3" s="1"/>
  <c r="N425" i="3" a="1"/>
  <c r="N425" i="3" s="1"/>
  <c r="M433" i="3" a="1"/>
  <c r="M433" i="3" s="1"/>
  <c r="N433" i="3" a="1"/>
  <c r="N433" i="3" s="1"/>
  <c r="M441" i="3" a="1"/>
  <c r="M441" i="3" s="1"/>
  <c r="N441" i="3" a="1"/>
  <c r="N441" i="3" s="1"/>
  <c r="M449" i="3" a="1"/>
  <c r="M449" i="3" s="1"/>
  <c r="N449" i="3" a="1"/>
  <c r="N449" i="3" s="1"/>
  <c r="M457" i="3" a="1"/>
  <c r="M457" i="3" s="1"/>
  <c r="N457" i="3" a="1"/>
  <c r="N457" i="3" s="1"/>
  <c r="M465" i="3" a="1"/>
  <c r="M465" i="3" s="1"/>
  <c r="N465" i="3" a="1"/>
  <c r="N465" i="3" s="1"/>
  <c r="M470" i="3" a="1"/>
  <c r="M470" i="3" s="1"/>
  <c r="M473" i="3" a="1"/>
  <c r="M473" i="3" s="1"/>
  <c r="N473" i="3" a="1"/>
  <c r="N473" i="3" s="1"/>
  <c r="M481" i="3" a="1"/>
  <c r="M481" i="3" s="1"/>
  <c r="N481" i="3" a="1"/>
  <c r="N481" i="3" s="1"/>
  <c r="N488" i="3" a="1"/>
  <c r="N488" i="3" s="1"/>
  <c r="N456" i="3" a="1"/>
  <c r="N456" i="3" s="1"/>
  <c r="N360" i="3" a="1"/>
  <c r="N360" i="3" s="1"/>
  <c r="N314" i="3" a="1"/>
  <c r="N314" i="3" s="1"/>
  <c r="N250" i="3" a="1"/>
  <c r="N250" i="3" s="1"/>
  <c r="M2" i="3" a="1"/>
  <c r="M2" i="3" s="1"/>
  <c r="N2" i="3" a="1"/>
  <c r="N2" i="3" s="1"/>
  <c r="M10" i="3" a="1"/>
  <c r="M10" i="3" s="1"/>
  <c r="N10" i="3" a="1"/>
  <c r="N10" i="3" s="1"/>
  <c r="N18" i="3" a="1"/>
  <c r="N18" i="3" s="1"/>
  <c r="N26" i="3" a="1"/>
  <c r="N26" i="3" s="1"/>
  <c r="N34" i="3" a="1"/>
  <c r="N34" i="3" s="1"/>
  <c r="N42" i="3" a="1"/>
  <c r="N42" i="3" s="1"/>
  <c r="N50" i="3" a="1"/>
  <c r="N50" i="3" s="1"/>
  <c r="N58" i="3" a="1"/>
  <c r="N58" i="3" s="1"/>
  <c r="M247" i="3" a="1"/>
  <c r="M247" i="3" s="1"/>
  <c r="N247" i="3" a="1"/>
  <c r="N247" i="3" s="1"/>
  <c r="N252" i="3" a="1"/>
  <c r="N252" i="3" s="1"/>
  <c r="M260" i="3" a="1"/>
  <c r="M260" i="3" s="1"/>
  <c r="N260" i="3" a="1"/>
  <c r="N260" i="3" s="1"/>
  <c r="N268" i="3" a="1"/>
  <c r="N268" i="3" s="1"/>
  <c r="M276" i="3" a="1"/>
  <c r="M276" i="3" s="1"/>
  <c r="N276" i="3" a="1"/>
  <c r="N276" i="3" s="1"/>
  <c r="N284" i="3" a="1"/>
  <c r="N284" i="3" s="1"/>
  <c r="M292" i="3" a="1"/>
  <c r="M292" i="3" s="1"/>
  <c r="N292" i="3" a="1"/>
  <c r="N292" i="3" s="1"/>
  <c r="N300" i="3" a="1"/>
  <c r="N300" i="3" s="1"/>
  <c r="M308" i="3" a="1"/>
  <c r="M308" i="3" s="1"/>
  <c r="N308" i="3" a="1"/>
  <c r="N308" i="3" s="1"/>
  <c r="N316" i="3" a="1"/>
  <c r="N316" i="3" s="1"/>
  <c r="M324" i="3" a="1"/>
  <c r="M324" i="3" s="1"/>
  <c r="N324" i="3" a="1"/>
  <c r="N324" i="3" s="1"/>
  <c r="N332" i="3" a="1"/>
  <c r="N332" i="3" s="1"/>
  <c r="M340" i="3" a="1"/>
  <c r="M340" i="3" s="1"/>
  <c r="N340" i="3" a="1"/>
  <c r="N340" i="3" s="1"/>
  <c r="M348" i="3" a="1"/>
  <c r="M348" i="3" s="1"/>
  <c r="M356" i="3" a="1"/>
  <c r="M356" i="3" s="1"/>
  <c r="M364" i="3" a="1"/>
  <c r="M364" i="3" s="1"/>
  <c r="M372" i="3" a="1"/>
  <c r="M372" i="3" s="1"/>
  <c r="M380" i="3" a="1"/>
  <c r="M380" i="3" s="1"/>
  <c r="M396" i="3" a="1"/>
  <c r="M396" i="3" s="1"/>
  <c r="M404" i="3" a="1"/>
  <c r="M404" i="3" s="1"/>
  <c r="M412" i="3" a="1"/>
  <c r="M412" i="3" s="1"/>
  <c r="M420" i="3" a="1"/>
  <c r="M420" i="3" s="1"/>
  <c r="M428" i="3" a="1"/>
  <c r="M428" i="3" s="1"/>
  <c r="M444" i="3" a="1"/>
  <c r="M444" i="3" s="1"/>
  <c r="M460" i="3" a="1"/>
  <c r="M460" i="3" s="1"/>
  <c r="M476" i="3" a="1"/>
  <c r="M476" i="3" s="1"/>
  <c r="M436" i="3" a="1"/>
  <c r="M436" i="3" s="1"/>
  <c r="N420" i="3" a="1"/>
  <c r="N420" i="3" s="1"/>
  <c r="N388" i="3" a="1"/>
  <c r="N388" i="3" s="1"/>
  <c r="N356" i="3" a="1"/>
  <c r="N356" i="3" s="1"/>
  <c r="N306" i="3" a="1"/>
  <c r="N306" i="3" s="1"/>
  <c r="M5" i="3" a="1"/>
  <c r="M5" i="3" s="1"/>
  <c r="N5" i="3" a="1"/>
  <c r="N5" i="3" s="1"/>
  <c r="M69" i="3" a="1"/>
  <c r="M69" i="3" s="1"/>
  <c r="N69" i="3" a="1"/>
  <c r="N69" i="3" s="1"/>
  <c r="M77" i="3" a="1"/>
  <c r="M77" i="3" s="1"/>
  <c r="N77" i="3" a="1"/>
  <c r="N77" i="3" s="1"/>
  <c r="M101" i="3" a="1"/>
  <c r="M101" i="3" s="1"/>
  <c r="N101" i="3" a="1"/>
  <c r="N101" i="3" s="1"/>
  <c r="M125" i="3" a="1"/>
  <c r="M125" i="3" s="1"/>
  <c r="N125" i="3" a="1"/>
  <c r="N125" i="3" s="1"/>
  <c r="M149" i="3" a="1"/>
  <c r="M149" i="3" s="1"/>
  <c r="N149" i="3" a="1"/>
  <c r="N149" i="3" s="1"/>
  <c r="M173" i="3" a="1"/>
  <c r="M173" i="3" s="1"/>
  <c r="N173" i="3" a="1"/>
  <c r="N173" i="3" s="1"/>
  <c r="M189" i="3" a="1"/>
  <c r="M189" i="3" s="1"/>
  <c r="N189" i="3" a="1"/>
  <c r="N189" i="3" s="1"/>
  <c r="M221" i="3" a="1"/>
  <c r="M221" i="3" s="1"/>
  <c r="N221" i="3" a="1"/>
  <c r="N221" i="3" s="1"/>
  <c r="M229" i="3" a="1"/>
  <c r="M229" i="3" s="1"/>
  <c r="N229" i="3" a="1"/>
  <c r="N229" i="3" s="1"/>
  <c r="M237" i="3" a="1"/>
  <c r="M237" i="3" s="1"/>
  <c r="N237" i="3" a="1"/>
  <c r="N237" i="3" s="1"/>
  <c r="M245" i="3" a="1"/>
  <c r="M245" i="3" s="1"/>
  <c r="N245" i="3" a="1"/>
  <c r="N245" i="3" s="1"/>
  <c r="M255" i="3" a="1"/>
  <c r="M255" i="3" s="1"/>
  <c r="N255" i="3" a="1"/>
  <c r="N255" i="3" s="1"/>
  <c r="M263" i="3" a="1"/>
  <c r="M263" i="3" s="1"/>
  <c r="N263" i="3" a="1"/>
  <c r="N263" i="3" s="1"/>
  <c r="M287" i="3" a="1"/>
  <c r="M287" i="3" s="1"/>
  <c r="N287" i="3" a="1"/>
  <c r="N287" i="3" s="1"/>
  <c r="M295" i="3" a="1"/>
  <c r="M295" i="3" s="1"/>
  <c r="N295" i="3" a="1"/>
  <c r="N295" i="3" s="1"/>
  <c r="M311" i="3" a="1"/>
  <c r="M311" i="3" s="1"/>
  <c r="N311" i="3" a="1"/>
  <c r="N311" i="3" s="1"/>
  <c r="M319" i="3" a="1"/>
  <c r="M319" i="3" s="1"/>
  <c r="N319" i="3" a="1"/>
  <c r="N319" i="3" s="1"/>
  <c r="M327" i="3" a="1"/>
  <c r="M327" i="3" s="1"/>
  <c r="N327" i="3" a="1"/>
  <c r="N327" i="3" s="1"/>
  <c r="M335" i="3" a="1"/>
  <c r="M335" i="3" s="1"/>
  <c r="N335" i="3" a="1"/>
  <c r="N335" i="3" s="1"/>
  <c r="M343" i="3" a="1"/>
  <c r="M343" i="3" s="1"/>
  <c r="N343" i="3" a="1"/>
  <c r="N343" i="3" s="1"/>
  <c r="M351" i="3" a="1"/>
  <c r="M351" i="3" s="1"/>
  <c r="N351" i="3" a="1"/>
  <c r="N351" i="3" s="1"/>
  <c r="M359" i="3" a="1"/>
  <c r="M359" i="3" s="1"/>
  <c r="N359" i="3" a="1"/>
  <c r="N359" i="3" s="1"/>
  <c r="M367" i="3" a="1"/>
  <c r="M367" i="3" s="1"/>
  <c r="N367" i="3" a="1"/>
  <c r="N367" i="3" s="1"/>
  <c r="M375" i="3" a="1"/>
  <c r="M375" i="3" s="1"/>
  <c r="N375" i="3" a="1"/>
  <c r="N375" i="3" s="1"/>
  <c r="M383" i="3" a="1"/>
  <c r="M383" i="3" s="1"/>
  <c r="N383" i="3" a="1"/>
  <c r="N383" i="3" s="1"/>
  <c r="M391" i="3" a="1"/>
  <c r="M391" i="3" s="1"/>
  <c r="N391" i="3" a="1"/>
  <c r="N391" i="3" s="1"/>
  <c r="M399" i="3" a="1"/>
  <c r="M399" i="3" s="1"/>
  <c r="N399" i="3" a="1"/>
  <c r="N399" i="3" s="1"/>
  <c r="M407" i="3" a="1"/>
  <c r="M407" i="3" s="1"/>
  <c r="N407" i="3" a="1"/>
  <c r="N407" i="3" s="1"/>
  <c r="M415" i="3" a="1"/>
  <c r="M415" i="3" s="1"/>
  <c r="N415" i="3" a="1"/>
  <c r="N415" i="3" s="1"/>
  <c r="M423" i="3" a="1"/>
  <c r="M423" i="3" s="1"/>
  <c r="N423" i="3" a="1"/>
  <c r="N423" i="3" s="1"/>
  <c r="M431" i="3" a="1"/>
  <c r="M431" i="3" s="1"/>
  <c r="N431" i="3" a="1"/>
  <c r="N431" i="3" s="1"/>
  <c r="M439" i="3" a="1"/>
  <c r="M439" i="3" s="1"/>
  <c r="N439" i="3" a="1"/>
  <c r="N439" i="3" s="1"/>
  <c r="M447" i="3" a="1"/>
  <c r="M447" i="3" s="1"/>
  <c r="N447" i="3" a="1"/>
  <c r="N447" i="3" s="1"/>
  <c r="M455" i="3" a="1"/>
  <c r="M455" i="3" s="1"/>
  <c r="N455" i="3" a="1"/>
  <c r="N455" i="3" s="1"/>
  <c r="M463" i="3" a="1"/>
  <c r="M463" i="3" s="1"/>
  <c r="N463" i="3" a="1"/>
  <c r="N463" i="3" s="1"/>
  <c r="M471" i="3" a="1"/>
  <c r="M471" i="3" s="1"/>
  <c r="N471" i="3" a="1"/>
  <c r="N471" i="3" s="1"/>
  <c r="M13" i="3" a="1"/>
  <c r="M13" i="3" s="1"/>
  <c r="N13" i="3" a="1"/>
  <c r="N13" i="3" s="1"/>
  <c r="M21" i="3" a="1"/>
  <c r="M21" i="3" s="1"/>
  <c r="N21" i="3" a="1"/>
  <c r="N21" i="3" s="1"/>
  <c r="M53" i="3" a="1"/>
  <c r="M53" i="3" s="1"/>
  <c r="N53" i="3" a="1"/>
  <c r="N53" i="3" s="1"/>
  <c r="M61" i="3" a="1"/>
  <c r="M61" i="3" s="1"/>
  <c r="N61" i="3" a="1"/>
  <c r="N61" i="3" s="1"/>
  <c r="M85" i="3" a="1"/>
  <c r="M85" i="3" s="1"/>
  <c r="N85" i="3" a="1"/>
  <c r="N85" i="3" s="1"/>
  <c r="M93" i="3" a="1"/>
  <c r="M93" i="3" s="1"/>
  <c r="N93" i="3" a="1"/>
  <c r="N93" i="3" s="1"/>
  <c r="M109" i="3" a="1"/>
  <c r="M109" i="3" s="1"/>
  <c r="N109" i="3" a="1"/>
  <c r="N109" i="3" s="1"/>
  <c r="M133" i="3" a="1"/>
  <c r="M133" i="3" s="1"/>
  <c r="N133" i="3" a="1"/>
  <c r="N133" i="3" s="1"/>
  <c r="M165" i="3" a="1"/>
  <c r="M165" i="3" s="1"/>
  <c r="N165" i="3" a="1"/>
  <c r="N165" i="3" s="1"/>
  <c r="M197" i="3" a="1"/>
  <c r="M197" i="3" s="1"/>
  <c r="N197" i="3" a="1"/>
  <c r="N197" i="3" s="1"/>
  <c r="M213" i="3" a="1"/>
  <c r="M213" i="3" s="1"/>
  <c r="N213" i="3" a="1"/>
  <c r="N213" i="3" s="1"/>
  <c r="M271" i="3" a="1"/>
  <c r="M271" i="3" s="1"/>
  <c r="N271" i="3" a="1"/>
  <c r="N271" i="3" s="1"/>
  <c r="M24" i="3" a="1"/>
  <c r="M24" i="3" s="1"/>
  <c r="N24" i="3" a="1"/>
  <c r="N24" i="3" s="1"/>
  <c r="M32" i="3" a="1"/>
  <c r="M32" i="3" s="1"/>
  <c r="N32" i="3" a="1"/>
  <c r="N32" i="3" s="1"/>
  <c r="M40" i="3" a="1"/>
  <c r="M40" i="3" s="1"/>
  <c r="N40" i="3" a="1"/>
  <c r="N40" i="3" s="1"/>
  <c r="M48" i="3" a="1"/>
  <c r="M48" i="3" s="1"/>
  <c r="N48" i="3" a="1"/>
  <c r="N48" i="3" s="1"/>
  <c r="M56" i="3" a="1"/>
  <c r="M56" i="3" s="1"/>
  <c r="N56" i="3" a="1"/>
  <c r="N56" i="3" s="1"/>
  <c r="M64" i="3" a="1"/>
  <c r="M64" i="3" s="1"/>
  <c r="N64" i="3" a="1"/>
  <c r="N64" i="3" s="1"/>
  <c r="M72" i="3" a="1"/>
  <c r="M72" i="3" s="1"/>
  <c r="N72" i="3" a="1"/>
  <c r="N72" i="3" s="1"/>
  <c r="M80" i="3" a="1"/>
  <c r="M80" i="3" s="1"/>
  <c r="N80" i="3" a="1"/>
  <c r="N80" i="3" s="1"/>
  <c r="M88" i="3" a="1"/>
  <c r="M88" i="3" s="1"/>
  <c r="N88" i="3" a="1"/>
  <c r="N88" i="3" s="1"/>
  <c r="M96" i="3" a="1"/>
  <c r="M96" i="3" s="1"/>
  <c r="N96" i="3" a="1"/>
  <c r="N96" i="3" s="1"/>
  <c r="M104" i="3" a="1"/>
  <c r="M104" i="3" s="1"/>
  <c r="N104" i="3" a="1"/>
  <c r="N104" i="3" s="1"/>
  <c r="M112" i="3" a="1"/>
  <c r="M112" i="3" s="1"/>
  <c r="N112" i="3" a="1"/>
  <c r="N112" i="3" s="1"/>
  <c r="M120" i="3" a="1"/>
  <c r="M120" i="3" s="1"/>
  <c r="N120" i="3" a="1"/>
  <c r="N120" i="3" s="1"/>
  <c r="M128" i="3" a="1"/>
  <c r="M128" i="3" s="1"/>
  <c r="N128" i="3" a="1"/>
  <c r="N128" i="3" s="1"/>
  <c r="M136" i="3" a="1"/>
  <c r="M136" i="3" s="1"/>
  <c r="N136" i="3" a="1"/>
  <c r="N136" i="3" s="1"/>
  <c r="M144" i="3" a="1"/>
  <c r="M144" i="3" s="1"/>
  <c r="N144" i="3" a="1"/>
  <c r="N144" i="3" s="1"/>
  <c r="M152" i="3" a="1"/>
  <c r="M152" i="3" s="1"/>
  <c r="N152" i="3" a="1"/>
  <c r="N152" i="3" s="1"/>
  <c r="M160" i="3" a="1"/>
  <c r="M160" i="3" s="1"/>
  <c r="N160" i="3" a="1"/>
  <c r="N160" i="3" s="1"/>
  <c r="M168" i="3" a="1"/>
  <c r="M168" i="3" s="1"/>
  <c r="N168" i="3" a="1"/>
  <c r="N168" i="3" s="1"/>
  <c r="M176" i="3" a="1"/>
  <c r="M176" i="3" s="1"/>
  <c r="N176" i="3" a="1"/>
  <c r="N176" i="3" s="1"/>
  <c r="M184" i="3" a="1"/>
  <c r="M184" i="3" s="1"/>
  <c r="N184" i="3" a="1"/>
  <c r="N184" i="3" s="1"/>
  <c r="M192" i="3" a="1"/>
  <c r="M192" i="3" s="1"/>
  <c r="N192" i="3" a="1"/>
  <c r="N192" i="3" s="1"/>
  <c r="M200" i="3" a="1"/>
  <c r="M200" i="3" s="1"/>
  <c r="N200" i="3" a="1"/>
  <c r="N200" i="3" s="1"/>
  <c r="M208" i="3" a="1"/>
  <c r="M208" i="3" s="1"/>
  <c r="N208" i="3" a="1"/>
  <c r="N208" i="3" s="1"/>
  <c r="M216" i="3" a="1"/>
  <c r="M216" i="3" s="1"/>
  <c r="N216" i="3" a="1"/>
  <c r="N216" i="3" s="1"/>
  <c r="M224" i="3" a="1"/>
  <c r="M224" i="3" s="1"/>
  <c r="N224" i="3" a="1"/>
  <c r="N224" i="3" s="1"/>
  <c r="M232" i="3" a="1"/>
  <c r="M232" i="3" s="1"/>
  <c r="N232" i="3" a="1"/>
  <c r="N232" i="3" s="1"/>
  <c r="M240" i="3" a="1"/>
  <c r="M240" i="3" s="1"/>
  <c r="N240" i="3" a="1"/>
  <c r="N240" i="3" s="1"/>
  <c r="M346" i="3" a="1"/>
  <c r="M346" i="3" s="1"/>
  <c r="N346" i="3" a="1"/>
  <c r="N346" i="3" s="1"/>
  <c r="M354" i="3" a="1"/>
  <c r="M354" i="3" s="1"/>
  <c r="N354" i="3" a="1"/>
  <c r="N354" i="3" s="1"/>
  <c r="M362" i="3" a="1"/>
  <c r="M362" i="3" s="1"/>
  <c r="N362" i="3" a="1"/>
  <c r="N362" i="3" s="1"/>
  <c r="M370" i="3" a="1"/>
  <c r="M370" i="3" s="1"/>
  <c r="N370" i="3" a="1"/>
  <c r="N370" i="3" s="1"/>
  <c r="M378" i="3" a="1"/>
  <c r="M378" i="3" s="1"/>
  <c r="N378" i="3" a="1"/>
  <c r="N378" i="3" s="1"/>
  <c r="N386" i="3" a="1"/>
  <c r="N386" i="3" s="1"/>
  <c r="M386" i="3" a="1"/>
  <c r="M386" i="3" s="1"/>
  <c r="N394" i="3" a="1"/>
  <c r="N394" i="3" s="1"/>
  <c r="M394" i="3" a="1"/>
  <c r="M394" i="3" s="1"/>
  <c r="N402" i="3" a="1"/>
  <c r="N402" i="3" s="1"/>
  <c r="M402" i="3" a="1"/>
  <c r="M402" i="3" s="1"/>
  <c r="N410" i="3" a="1"/>
  <c r="N410" i="3" s="1"/>
  <c r="M410" i="3" a="1"/>
  <c r="M410" i="3" s="1"/>
  <c r="N418" i="3" a="1"/>
  <c r="N418" i="3" s="1"/>
  <c r="M418" i="3" a="1"/>
  <c r="M418" i="3" s="1"/>
  <c r="N426" i="3" a="1"/>
  <c r="N426" i="3" s="1"/>
  <c r="M426" i="3" a="1"/>
  <c r="M426" i="3" s="1"/>
  <c r="N434" i="3" a="1"/>
  <c r="N434" i="3" s="1"/>
  <c r="M434" i="3" a="1"/>
  <c r="M434" i="3" s="1"/>
  <c r="N442" i="3" a="1"/>
  <c r="N442" i="3" s="1"/>
  <c r="M442" i="3" a="1"/>
  <c r="M442" i="3" s="1"/>
  <c r="M450" i="3" a="1"/>
  <c r="M450" i="3" s="1"/>
  <c r="N450" i="3" a="1"/>
  <c r="N450" i="3" s="1"/>
  <c r="M458" i="3" a="1"/>
  <c r="M458" i="3" s="1"/>
  <c r="N458" i="3" a="1"/>
  <c r="N458" i="3" s="1"/>
  <c r="M466" i="3" a="1"/>
  <c r="M466" i="3" s="1"/>
  <c r="N466" i="3" a="1"/>
  <c r="N466" i="3" s="1"/>
  <c r="M474" i="3" a="1"/>
  <c r="M474" i="3" s="1"/>
  <c r="N474" i="3" a="1"/>
  <c r="N474" i="3" s="1"/>
  <c r="M482" i="3" a="1"/>
  <c r="M482" i="3" s="1"/>
  <c r="N482" i="3" a="1"/>
  <c r="N482" i="3" s="1"/>
  <c r="M490" i="3" a="1"/>
  <c r="M490" i="3" s="1"/>
  <c r="N490" i="3" a="1"/>
  <c r="N490" i="3" s="1"/>
  <c r="N476" i="3" a="1"/>
  <c r="N476" i="3" s="1"/>
  <c r="N444" i="3" a="1"/>
  <c r="N444" i="3" s="1"/>
  <c r="N412" i="3" a="1"/>
  <c r="N412" i="3" s="1"/>
  <c r="N380" i="3" a="1"/>
  <c r="N380" i="3" s="1"/>
  <c r="N348" i="3" a="1"/>
  <c r="N348" i="3" s="1"/>
  <c r="N290" i="3" a="1"/>
  <c r="N290" i="3" s="1"/>
  <c r="M37" i="3" a="1"/>
  <c r="M37" i="3" s="1"/>
  <c r="N37" i="3" a="1"/>
  <c r="N37" i="3" s="1"/>
  <c r="M117" i="3" a="1"/>
  <c r="M117" i="3" s="1"/>
  <c r="N117" i="3" a="1"/>
  <c r="N117" i="3" s="1"/>
  <c r="M141" i="3" a="1"/>
  <c r="M141" i="3" s="1"/>
  <c r="N141" i="3" a="1"/>
  <c r="N141" i="3" s="1"/>
  <c r="M157" i="3" a="1"/>
  <c r="M157" i="3" s="1"/>
  <c r="N157" i="3" a="1"/>
  <c r="N157" i="3" s="1"/>
  <c r="M181" i="3" a="1"/>
  <c r="M181" i="3" s="1"/>
  <c r="N181" i="3" a="1"/>
  <c r="N181" i="3" s="1"/>
  <c r="M205" i="3" a="1"/>
  <c r="M205" i="3" s="1"/>
  <c r="N205" i="3" a="1"/>
  <c r="N205" i="3" s="1"/>
  <c r="M279" i="3" a="1"/>
  <c r="M279" i="3" s="1"/>
  <c r="N279" i="3" a="1"/>
  <c r="N279" i="3" s="1"/>
  <c r="M3" i="3" a="1"/>
  <c r="M3" i="3" s="1"/>
  <c r="N3" i="3" a="1"/>
  <c r="N3" i="3" s="1"/>
  <c r="M11" i="3" a="1"/>
  <c r="M11" i="3" s="1"/>
  <c r="N11" i="3" a="1"/>
  <c r="N11" i="3" s="1"/>
  <c r="N19" i="3" a="1"/>
  <c r="N19" i="3" s="1"/>
  <c r="M27" i="3" a="1"/>
  <c r="M27" i="3" s="1"/>
  <c r="N27" i="3" a="1"/>
  <c r="N27" i="3" s="1"/>
  <c r="M35" i="3" a="1"/>
  <c r="M35" i="3" s="1"/>
  <c r="N35" i="3" a="1"/>
  <c r="N35" i="3" s="1"/>
  <c r="N43" i="3" a="1"/>
  <c r="N43" i="3" s="1"/>
  <c r="N51" i="3" a="1"/>
  <c r="N51" i="3" s="1"/>
  <c r="N59" i="3" a="1"/>
  <c r="N59" i="3" s="1"/>
  <c r="N67" i="3" a="1"/>
  <c r="N67" i="3" s="1"/>
  <c r="N75" i="3" a="1"/>
  <c r="N75" i="3" s="1"/>
  <c r="N83" i="3" a="1"/>
  <c r="N83" i="3" s="1"/>
  <c r="N91" i="3" a="1"/>
  <c r="N91" i="3" s="1"/>
  <c r="N99" i="3" a="1"/>
  <c r="N99" i="3" s="1"/>
  <c r="N107" i="3" a="1"/>
  <c r="N107" i="3" s="1"/>
  <c r="N115" i="3" a="1"/>
  <c r="N115" i="3" s="1"/>
  <c r="N123" i="3" a="1"/>
  <c r="N123" i="3" s="1"/>
  <c r="N131" i="3" a="1"/>
  <c r="N131" i="3" s="1"/>
  <c r="N139" i="3" a="1"/>
  <c r="N139" i="3" s="1"/>
  <c r="N147" i="3" a="1"/>
  <c r="N147" i="3" s="1"/>
  <c r="N155" i="3" a="1"/>
  <c r="N155" i="3" s="1"/>
  <c r="N163" i="3" a="1"/>
  <c r="N163" i="3" s="1"/>
  <c r="N171" i="3" a="1"/>
  <c r="N171" i="3" s="1"/>
  <c r="N179" i="3" a="1"/>
  <c r="N179" i="3" s="1"/>
  <c r="N187" i="3" a="1"/>
  <c r="N187" i="3" s="1"/>
  <c r="N195" i="3" a="1"/>
  <c r="N195" i="3" s="1"/>
  <c r="N203" i="3" a="1"/>
  <c r="N203" i="3" s="1"/>
  <c r="N211" i="3" a="1"/>
  <c r="N211" i="3" s="1"/>
  <c r="N219" i="3" a="1"/>
  <c r="N219" i="3" s="1"/>
  <c r="N227" i="3" a="1"/>
  <c r="N227" i="3" s="1"/>
  <c r="N235" i="3" a="1"/>
  <c r="N235" i="3" s="1"/>
  <c r="N243" i="3" a="1"/>
  <c r="N243" i="3" s="1"/>
  <c r="N248" i="3" a="1"/>
  <c r="N248" i="3" s="1"/>
  <c r="M253" i="3" a="1"/>
  <c r="M253" i="3" s="1"/>
  <c r="N253" i="3" a="1"/>
  <c r="N253" i="3" s="1"/>
  <c r="N261" i="3" a="1"/>
  <c r="N261" i="3" s="1"/>
  <c r="M269" i="3" a="1"/>
  <c r="M269" i="3" s="1"/>
  <c r="N269" i="3" a="1"/>
  <c r="N269" i="3" s="1"/>
  <c r="N277" i="3" a="1"/>
  <c r="N277" i="3" s="1"/>
  <c r="M285" i="3" a="1"/>
  <c r="M285" i="3" s="1"/>
  <c r="N285" i="3" a="1"/>
  <c r="N285" i="3" s="1"/>
  <c r="M293" i="3" a="1"/>
  <c r="M293" i="3" s="1"/>
  <c r="N293" i="3" a="1"/>
  <c r="N293" i="3" s="1"/>
  <c r="M301" i="3" a="1"/>
  <c r="M301" i="3" s="1"/>
  <c r="N301" i="3" a="1"/>
  <c r="N301" i="3" s="1"/>
  <c r="M309" i="3" a="1"/>
  <c r="M309" i="3" s="1"/>
  <c r="N309" i="3" a="1"/>
  <c r="N309" i="3" s="1"/>
  <c r="M317" i="3" a="1"/>
  <c r="M317" i="3" s="1"/>
  <c r="N317" i="3" a="1"/>
  <c r="N317" i="3" s="1"/>
  <c r="N325" i="3" a="1"/>
  <c r="N325" i="3" s="1"/>
  <c r="M325" i="3" a="1"/>
  <c r="M325" i="3" s="1"/>
  <c r="M333" i="3" a="1"/>
  <c r="M333" i="3" s="1"/>
  <c r="N333" i="3" a="1"/>
  <c r="N333" i="3" s="1"/>
  <c r="M341" i="3" a="1"/>
  <c r="M341" i="3" s="1"/>
  <c r="N341" i="3" a="1"/>
  <c r="N341" i="3" s="1"/>
  <c r="M349" i="3" a="1"/>
  <c r="M349" i="3" s="1"/>
  <c r="N349" i="3" a="1"/>
  <c r="N349" i="3" s="1"/>
  <c r="M357" i="3" a="1"/>
  <c r="M357" i="3" s="1"/>
  <c r="N357" i="3" a="1"/>
  <c r="N357" i="3" s="1"/>
  <c r="M365" i="3" a="1"/>
  <c r="M365" i="3" s="1"/>
  <c r="N365" i="3" a="1"/>
  <c r="N365" i="3" s="1"/>
  <c r="N373" i="3" a="1"/>
  <c r="N373" i="3" s="1"/>
  <c r="M381" i="3" a="1"/>
  <c r="M381" i="3" s="1"/>
  <c r="N381" i="3" a="1"/>
  <c r="N381" i="3" s="1"/>
  <c r="M389" i="3" a="1"/>
  <c r="M389" i="3" s="1"/>
  <c r="N389" i="3" a="1"/>
  <c r="N389" i="3" s="1"/>
  <c r="M397" i="3" a="1"/>
  <c r="M397" i="3" s="1"/>
  <c r="N397" i="3" a="1"/>
  <c r="N397" i="3" s="1"/>
  <c r="M405" i="3" a="1"/>
  <c r="M405" i="3" s="1"/>
  <c r="N405" i="3" a="1"/>
  <c r="N405" i="3" s="1"/>
  <c r="N413" i="3" a="1"/>
  <c r="N413" i="3" s="1"/>
  <c r="M421" i="3" a="1"/>
  <c r="M421" i="3" s="1"/>
  <c r="N421" i="3" a="1"/>
  <c r="N421" i="3" s="1"/>
  <c r="M429" i="3" a="1"/>
  <c r="M429" i="3" s="1"/>
  <c r="N429" i="3" a="1"/>
  <c r="N429" i="3" s="1"/>
  <c r="M437" i="3" a="1"/>
  <c r="M437" i="3" s="1"/>
  <c r="N437" i="3" a="1"/>
  <c r="N437" i="3" s="1"/>
  <c r="M445" i="3" a="1"/>
  <c r="M445" i="3" s="1"/>
  <c r="N445" i="3" a="1"/>
  <c r="N445" i="3" s="1"/>
  <c r="M453" i="3" a="1"/>
  <c r="M453" i="3" s="1"/>
  <c r="N453" i="3" a="1"/>
  <c r="N453" i="3" s="1"/>
  <c r="M461" i="3" a="1"/>
  <c r="M461" i="3" s="1"/>
  <c r="N461" i="3" a="1"/>
  <c r="N461" i="3" s="1"/>
  <c r="N469" i="3" a="1"/>
  <c r="N469" i="3" s="1"/>
  <c r="N477" i="3" a="1"/>
  <c r="N477" i="3" s="1"/>
  <c r="N485" i="3" a="1"/>
  <c r="N485" i="3" s="1"/>
  <c r="M493" i="3" a="1"/>
  <c r="M493" i="3" s="1"/>
  <c r="M303" i="3" a="1"/>
  <c r="M303" i="3" s="1"/>
  <c r="N472" i="3" a="1"/>
  <c r="N472" i="3" s="1"/>
  <c r="N376" i="3" a="1"/>
  <c r="N376" i="3" s="1"/>
  <c r="N344" i="3" a="1"/>
  <c r="N344" i="3" s="1"/>
  <c r="N282" i="3" a="1"/>
  <c r="N282" i="3" s="1"/>
  <c r="M6" i="3" a="1"/>
  <c r="M6" i="3" s="1"/>
  <c r="N6" i="3" a="1"/>
  <c r="N6" i="3" s="1"/>
  <c r="M14" i="3" a="1"/>
  <c r="M14" i="3" s="1"/>
  <c r="N14" i="3" a="1"/>
  <c r="N14" i="3" s="1"/>
  <c r="M38" i="3" a="1"/>
  <c r="M38" i="3" s="1"/>
  <c r="N38" i="3" a="1"/>
  <c r="N38" i="3" s="1"/>
  <c r="M256" i="3" a="1"/>
  <c r="M256" i="3" s="1"/>
  <c r="N256" i="3" a="1"/>
  <c r="N256" i="3" s="1"/>
  <c r="M272" i="3" a="1"/>
  <c r="M272" i="3" s="1"/>
  <c r="N272" i="3" a="1"/>
  <c r="N272" i="3" s="1"/>
  <c r="M288" i="3" a="1"/>
  <c r="M288" i="3" s="1"/>
  <c r="N288" i="3" a="1"/>
  <c r="N288" i="3" s="1"/>
  <c r="M304" i="3" a="1"/>
  <c r="M304" i="3" s="1"/>
  <c r="N304" i="3" a="1"/>
  <c r="N304" i="3" s="1"/>
  <c r="M320" i="3" a="1"/>
  <c r="M320" i="3" s="1"/>
  <c r="N320" i="3" a="1"/>
  <c r="N320" i="3" s="1"/>
  <c r="M336" i="3" a="1"/>
  <c r="M336" i="3" s="1"/>
  <c r="N336" i="3" a="1"/>
  <c r="N336" i="3" s="1"/>
  <c r="N404" i="3" a="1"/>
  <c r="N404" i="3" s="1"/>
  <c r="N372" i="3" a="1"/>
  <c r="N372" i="3" s="1"/>
  <c r="N338" i="3" a="1"/>
  <c r="N338" i="3" s="1"/>
  <c r="N274" i="3" a="1"/>
  <c r="N274" i="3" s="1"/>
  <c r="M29" i="3" a="1"/>
  <c r="M29" i="3" s="1"/>
  <c r="N29" i="3" a="1"/>
  <c r="N29" i="3" s="1"/>
  <c r="M9" i="3" a="1"/>
  <c r="M9" i="3" s="1"/>
  <c r="N9" i="3" a="1"/>
  <c r="N9" i="3" s="1"/>
  <c r="M17" i="3" a="1"/>
  <c r="M17" i="3" s="1"/>
  <c r="N17" i="3" a="1"/>
  <c r="N17" i="3" s="1"/>
  <c r="M25" i="3" a="1"/>
  <c r="M25" i="3" s="1"/>
  <c r="N25" i="3" a="1"/>
  <c r="N25" i="3" s="1"/>
  <c r="M33" i="3" a="1"/>
  <c r="M33" i="3" s="1"/>
  <c r="N33" i="3" a="1"/>
  <c r="N33" i="3" s="1"/>
  <c r="M41" i="3" a="1"/>
  <c r="M41" i="3" s="1"/>
  <c r="N41" i="3" a="1"/>
  <c r="N41" i="3" s="1"/>
  <c r="M49" i="3" a="1"/>
  <c r="M49" i="3" s="1"/>
  <c r="N49" i="3" a="1"/>
  <c r="N49" i="3" s="1"/>
  <c r="M57" i="3" a="1"/>
  <c r="M57" i="3" s="1"/>
  <c r="N57" i="3" a="1"/>
  <c r="N57" i="3" s="1"/>
  <c r="M65" i="3" a="1"/>
  <c r="M65" i="3" s="1"/>
  <c r="N65" i="3" a="1"/>
  <c r="N65" i="3" s="1"/>
  <c r="M73" i="3" a="1"/>
  <c r="M73" i="3" s="1"/>
  <c r="N73" i="3" a="1"/>
  <c r="N73" i="3" s="1"/>
  <c r="M81" i="3" a="1"/>
  <c r="M81" i="3" s="1"/>
  <c r="N81" i="3" a="1"/>
  <c r="N81" i="3" s="1"/>
  <c r="M89" i="3" a="1"/>
  <c r="M89" i="3" s="1"/>
  <c r="N89" i="3" a="1"/>
  <c r="N89" i="3" s="1"/>
  <c r="M97" i="3" a="1"/>
  <c r="M97" i="3" s="1"/>
  <c r="N97" i="3" a="1"/>
  <c r="N97" i="3" s="1"/>
  <c r="M105" i="3" a="1"/>
  <c r="M105" i="3" s="1"/>
  <c r="N105" i="3" a="1"/>
  <c r="N105" i="3" s="1"/>
  <c r="M113" i="3" a="1"/>
  <c r="M113" i="3" s="1"/>
  <c r="N113" i="3" a="1"/>
  <c r="N113" i="3" s="1"/>
  <c r="M121" i="3" a="1"/>
  <c r="M121" i="3" s="1"/>
  <c r="N121" i="3" a="1"/>
  <c r="N121" i="3" s="1"/>
  <c r="M129" i="3" a="1"/>
  <c r="M129" i="3" s="1"/>
  <c r="N129" i="3" a="1"/>
  <c r="N129" i="3" s="1"/>
  <c r="M137" i="3" a="1"/>
  <c r="M137" i="3" s="1"/>
  <c r="N137" i="3" a="1"/>
  <c r="N137" i="3" s="1"/>
  <c r="M145" i="3" a="1"/>
  <c r="M145" i="3" s="1"/>
  <c r="N145" i="3" a="1"/>
  <c r="N145" i="3" s="1"/>
  <c r="M153" i="3" a="1"/>
  <c r="M153" i="3" s="1"/>
  <c r="N153" i="3" a="1"/>
  <c r="N153" i="3" s="1"/>
  <c r="M161" i="3" a="1"/>
  <c r="M161" i="3" s="1"/>
  <c r="N161" i="3" a="1"/>
  <c r="N161" i="3" s="1"/>
  <c r="M169" i="3" a="1"/>
  <c r="M169" i="3" s="1"/>
  <c r="N169" i="3" a="1"/>
  <c r="N169" i="3" s="1"/>
  <c r="M177" i="3" a="1"/>
  <c r="M177" i="3" s="1"/>
  <c r="N177" i="3" a="1"/>
  <c r="N177" i="3" s="1"/>
  <c r="M185" i="3" a="1"/>
  <c r="M185" i="3" s="1"/>
  <c r="N185" i="3" a="1"/>
  <c r="N185" i="3" s="1"/>
  <c r="M193" i="3" a="1"/>
  <c r="M193" i="3" s="1"/>
  <c r="N193" i="3" a="1"/>
  <c r="N193" i="3" s="1"/>
  <c r="M201" i="3" a="1"/>
  <c r="M201" i="3" s="1"/>
  <c r="N201" i="3" a="1"/>
  <c r="N201" i="3" s="1"/>
  <c r="M209" i="3" a="1"/>
  <c r="M209" i="3" s="1"/>
  <c r="N209" i="3" a="1"/>
  <c r="N209" i="3" s="1"/>
  <c r="M217" i="3" a="1"/>
  <c r="M217" i="3" s="1"/>
  <c r="N217" i="3" a="1"/>
  <c r="N217" i="3" s="1"/>
  <c r="M225" i="3" a="1"/>
  <c r="M225" i="3" s="1"/>
  <c r="N225" i="3" a="1"/>
  <c r="N225" i="3" s="1"/>
  <c r="M233" i="3" a="1"/>
  <c r="M233" i="3" s="1"/>
  <c r="N233" i="3" a="1"/>
  <c r="N233" i="3" s="1"/>
  <c r="M241" i="3" a="1"/>
  <c r="M241" i="3" s="1"/>
  <c r="N241" i="3" a="1"/>
  <c r="N241" i="3" s="1"/>
  <c r="M246" i="3" a="1"/>
  <c r="M246" i="3" s="1"/>
  <c r="N246" i="3" a="1"/>
  <c r="N246" i="3" s="1"/>
  <c r="M251" i="3" a="1"/>
  <c r="M251" i="3" s="1"/>
  <c r="N251" i="3" a="1"/>
  <c r="N251" i="3" s="1"/>
  <c r="M259" i="3" a="1"/>
  <c r="M259" i="3" s="1"/>
  <c r="N259" i="3" a="1"/>
  <c r="N259" i="3" s="1"/>
  <c r="M267" i="3" a="1"/>
  <c r="M267" i="3" s="1"/>
  <c r="N267" i="3" a="1"/>
  <c r="N267" i="3" s="1"/>
  <c r="M275" i="3" a="1"/>
  <c r="M275" i="3" s="1"/>
  <c r="N275" i="3" a="1"/>
  <c r="N275" i="3" s="1"/>
  <c r="M283" i="3" a="1"/>
  <c r="M283" i="3" s="1"/>
  <c r="N283" i="3" a="1"/>
  <c r="N283" i="3" s="1"/>
  <c r="M291" i="3" a="1"/>
  <c r="M291" i="3" s="1"/>
  <c r="N291" i="3" a="1"/>
  <c r="N291" i="3" s="1"/>
  <c r="M299" i="3" a="1"/>
  <c r="M299" i="3" s="1"/>
  <c r="N299" i="3" a="1"/>
  <c r="N299" i="3" s="1"/>
  <c r="M307" i="3" a="1"/>
  <c r="M307" i="3" s="1"/>
  <c r="N307" i="3" a="1"/>
  <c r="N307" i="3" s="1"/>
  <c r="M315" i="3" a="1"/>
  <c r="M315" i="3" s="1"/>
  <c r="N315" i="3" a="1"/>
  <c r="N315" i="3" s="1"/>
  <c r="M323" i="3" a="1"/>
  <c r="M323" i="3" s="1"/>
  <c r="N323" i="3" a="1"/>
  <c r="N323" i="3" s="1"/>
  <c r="N331" i="3" a="1"/>
  <c r="N331" i="3" s="1"/>
  <c r="M331" i="3" a="1"/>
  <c r="M331" i="3" s="1"/>
  <c r="M339" i="3" a="1"/>
  <c r="M339" i="3" s="1"/>
  <c r="N339" i="3" a="1"/>
  <c r="N339" i="3" s="1"/>
  <c r="M347" i="3" a="1"/>
  <c r="M347" i="3" s="1"/>
  <c r="N347" i="3" a="1"/>
  <c r="N347" i="3" s="1"/>
  <c r="M355" i="3" a="1"/>
  <c r="M355" i="3" s="1"/>
  <c r="N355" i="3" a="1"/>
  <c r="N355" i="3" s="1"/>
  <c r="M363" i="3" a="1"/>
  <c r="M363" i="3" s="1"/>
  <c r="N363" i="3" a="1"/>
  <c r="N363" i="3" s="1"/>
  <c r="M371" i="3" a="1"/>
  <c r="M371" i="3" s="1"/>
  <c r="N371" i="3" a="1"/>
  <c r="N371" i="3" s="1"/>
  <c r="M379" i="3" a="1"/>
  <c r="M379" i="3" s="1"/>
  <c r="N379" i="3" a="1"/>
  <c r="N379" i="3" s="1"/>
  <c r="M387" i="3" a="1"/>
  <c r="M387" i="3" s="1"/>
  <c r="N387" i="3" a="1"/>
  <c r="N387" i="3" s="1"/>
  <c r="M392" i="3" a="1"/>
  <c r="M392" i="3" s="1"/>
  <c r="M395" i="3" a="1"/>
  <c r="M395" i="3" s="1"/>
  <c r="N395" i="3" a="1"/>
  <c r="N395" i="3" s="1"/>
  <c r="M400" i="3" a="1"/>
  <c r="M400" i="3" s="1"/>
  <c r="M403" i="3" a="1"/>
  <c r="M403" i="3" s="1"/>
  <c r="N403" i="3" a="1"/>
  <c r="N403" i="3" s="1"/>
  <c r="M408" i="3" a="1"/>
  <c r="M408" i="3" s="1"/>
  <c r="M411" i="3" a="1"/>
  <c r="M411" i="3" s="1"/>
  <c r="N411" i="3" a="1"/>
  <c r="N411" i="3" s="1"/>
  <c r="M416" i="3" a="1"/>
  <c r="M416" i="3" s="1"/>
  <c r="M419" i="3" a="1"/>
  <c r="M419" i="3" s="1"/>
  <c r="N419" i="3" a="1"/>
  <c r="N419" i="3" s="1"/>
  <c r="M424" i="3" a="1"/>
  <c r="M424" i="3" s="1"/>
  <c r="M427" i="3" a="1"/>
  <c r="M427" i="3" s="1"/>
  <c r="N427" i="3" a="1"/>
  <c r="N427" i="3" s="1"/>
  <c r="M432" i="3" a="1"/>
  <c r="M432" i="3" s="1"/>
  <c r="M435" i="3" a="1"/>
  <c r="M435" i="3" s="1"/>
  <c r="N435" i="3" a="1"/>
  <c r="N435" i="3" s="1"/>
  <c r="M440" i="3" a="1"/>
  <c r="M440" i="3" s="1"/>
  <c r="M443" i="3" a="1"/>
  <c r="M443" i="3" s="1"/>
  <c r="N443" i="3" a="1"/>
  <c r="N443" i="3" s="1"/>
  <c r="M451" i="3" a="1"/>
  <c r="M451" i="3" s="1"/>
  <c r="N451" i="3" a="1"/>
  <c r="N451" i="3" s="1"/>
  <c r="M459" i="3" a="1"/>
  <c r="M459" i="3" s="1"/>
  <c r="N459" i="3" a="1"/>
  <c r="N459" i="3" s="1"/>
  <c r="M467" i="3" a="1"/>
  <c r="M467" i="3" s="1"/>
  <c r="N467" i="3" a="1"/>
  <c r="N467" i="3" s="1"/>
  <c r="M475" i="3" a="1"/>
  <c r="M475" i="3" s="1"/>
  <c r="N475" i="3" a="1"/>
  <c r="N475" i="3" s="1"/>
  <c r="M483" i="3" a="1"/>
  <c r="M483" i="3" s="1"/>
  <c r="N483" i="3" a="1"/>
  <c r="N483" i="3" s="1"/>
  <c r="N464" i="3" a="1"/>
  <c r="N464" i="3" s="1"/>
  <c r="N368" i="3" a="1"/>
  <c r="N368" i="3" s="1"/>
  <c r="N330" i="3" a="1"/>
  <c r="N330" i="3" s="1"/>
  <c r="N266" i="3" a="1"/>
  <c r="N266" i="3" s="1"/>
  <c r="M45" i="3" a="1"/>
  <c r="M45" i="3" s="1"/>
  <c r="N45" i="3" a="1"/>
  <c r="N45" i="3" s="1"/>
  <c r="M12" i="3" a="1"/>
  <c r="M12" i="3" s="1"/>
  <c r="N12" i="3" a="1"/>
  <c r="N12" i="3" s="1"/>
  <c r="M20" i="3" a="1"/>
  <c r="M20" i="3" s="1"/>
  <c r="N20" i="3" a="1"/>
  <c r="N20" i="3" s="1"/>
  <c r="M36" i="3" a="1"/>
  <c r="M36" i="3" s="1"/>
  <c r="N36" i="3" a="1"/>
  <c r="N36" i="3" s="1"/>
  <c r="N262" i="3" a="1"/>
  <c r="N262" i="3" s="1"/>
  <c r="N270" i="3" a="1"/>
  <c r="N270" i="3" s="1"/>
  <c r="N278" i="3" a="1"/>
  <c r="N278" i="3" s="1"/>
  <c r="N286" i="3" a="1"/>
  <c r="N286" i="3" s="1"/>
  <c r="N294" i="3" a="1"/>
  <c r="N294" i="3" s="1"/>
  <c r="N302" i="3" a="1"/>
  <c r="N302" i="3" s="1"/>
  <c r="N310" i="3" a="1"/>
  <c r="N310" i="3" s="1"/>
  <c r="N318" i="3" a="1"/>
  <c r="N318" i="3" s="1"/>
  <c r="N326" i="3" a="1"/>
  <c r="N326" i="3" s="1"/>
  <c r="N334" i="3" a="1"/>
  <c r="N334" i="3" s="1"/>
  <c r="N342" i="3" a="1"/>
  <c r="N342" i="3" s="1"/>
  <c r="N350" i="3" a="1"/>
  <c r="N350" i="3" s="1"/>
  <c r="N358" i="3" a="1"/>
  <c r="N358" i="3" s="1"/>
  <c r="N366" i="3" a="1"/>
  <c r="N366" i="3" s="1"/>
  <c r="M366" i="3" a="1"/>
  <c r="M366" i="3" s="1"/>
  <c r="N374" i="3" a="1"/>
  <c r="N374" i="3" s="1"/>
  <c r="N382" i="3" a="1"/>
  <c r="N382" i="3" s="1"/>
  <c r="N390" i="3" a="1"/>
  <c r="N390" i="3" s="1"/>
  <c r="N398" i="3" a="1"/>
  <c r="N398" i="3" s="1"/>
  <c r="N406" i="3" a="1"/>
  <c r="N406" i="3" s="1"/>
  <c r="N414" i="3" a="1"/>
  <c r="N414" i="3" s="1"/>
  <c r="N422" i="3" a="1"/>
  <c r="N422" i="3" s="1"/>
  <c r="N430" i="3" a="1"/>
  <c r="N430" i="3" s="1"/>
  <c r="M430" i="3" a="1"/>
  <c r="M430" i="3" s="1"/>
  <c r="M438" i="3" a="1"/>
  <c r="M438" i="3" s="1"/>
  <c r="N438" i="3" a="1"/>
  <c r="N438" i="3" s="1"/>
  <c r="N446" i="3" a="1"/>
  <c r="N446" i="3" s="1"/>
  <c r="M462" i="3" a="1"/>
  <c r="M462" i="3" s="1"/>
  <c r="N462" i="3" a="1"/>
  <c r="N462" i="3" s="1"/>
  <c r="M478" i="3" a="1"/>
  <c r="M478" i="3" s="1"/>
  <c r="N478" i="3" a="1"/>
  <c r="N478" i="3" s="1"/>
  <c r="M494" i="3" a="1"/>
  <c r="M494" i="3" s="1"/>
  <c r="N494" i="3" a="1"/>
  <c r="N494" i="3" s="1"/>
  <c r="N460" i="3" a="1"/>
  <c r="N460" i="3" s="1"/>
  <c r="N428" i="3" a="1"/>
  <c r="N428" i="3" s="1"/>
  <c r="N396" i="3" a="1"/>
  <c r="N396" i="3" s="1"/>
  <c r="N364" i="3" a="1"/>
  <c r="N364" i="3" s="1"/>
  <c r="N322" i="3" a="1"/>
  <c r="N322" i="3" s="1"/>
  <c r="N258" i="3" a="1"/>
  <c r="N258" i="3" s="1"/>
  <c r="M477" i="3" a="1"/>
  <c r="M477" i="3" s="1"/>
  <c r="N493" i="3" a="1"/>
  <c r="N493" i="3" s="1"/>
  <c r="M491" i="3" a="1"/>
  <c r="M491" i="3" s="1"/>
  <c r="M499" i="3" a="1"/>
  <c r="M499" i="3" s="1"/>
  <c r="M486" i="3" a="1"/>
  <c r="M486" i="3" s="1"/>
  <c r="M489" i="3" a="1"/>
  <c r="M489" i="3" s="1"/>
  <c r="M497" i="3" a="1"/>
  <c r="M497" i="3" s="1"/>
  <c r="N499" i="3" a="1"/>
  <c r="N499" i="3" s="1"/>
  <c r="N491" i="3" a="1"/>
  <c r="N491" i="3" s="1"/>
  <c r="N487" i="3" a="1"/>
  <c r="N487" i="3" s="1"/>
  <c r="M479" i="3" a="1"/>
  <c r="M479" i="3" s="1"/>
  <c r="M484" i="3" a="1"/>
  <c r="M484" i="3" s="1"/>
  <c r="M495" i="3" a="1"/>
  <c r="M495" i="3" s="1"/>
  <c r="M500" i="3" a="1"/>
  <c r="M500" i="3" s="1"/>
  <c r="N498" i="3" a="1"/>
  <c r="N498" i="3" s="1"/>
  <c r="M22" i="3" a="1"/>
  <c r="M22" i="3" s="1"/>
  <c r="M30" i="3" a="1"/>
  <c r="M30" i="3" s="1"/>
  <c r="M46" i="3" a="1"/>
  <c r="M46" i="3" s="1"/>
  <c r="M4" i="3" a="1"/>
  <c r="M4" i="3" s="1"/>
  <c r="M164" i="3" a="1"/>
  <c r="M164" i="3" s="1"/>
  <c r="M180" i="3" a="1"/>
  <c r="M180" i="3" s="1"/>
  <c r="M212" i="3" a="1"/>
  <c r="M212" i="3" s="1"/>
  <c r="M228" i="3" a="1"/>
  <c r="M228" i="3" s="1"/>
  <c r="M244" i="3" a="1"/>
  <c r="M244" i="3" s="1"/>
  <c r="M262" i="3" a="1"/>
  <c r="M262" i="3" s="1"/>
  <c r="M270" i="3" a="1"/>
  <c r="M270" i="3" s="1"/>
  <c r="M278" i="3" a="1"/>
  <c r="M278" i="3" s="1"/>
  <c r="M286" i="3" a="1"/>
  <c r="M286" i="3" s="1"/>
  <c r="M294" i="3" a="1"/>
  <c r="M294" i="3" s="1"/>
  <c r="M302" i="3" a="1"/>
  <c r="M302" i="3" s="1"/>
  <c r="M326" i="3" a="1"/>
  <c r="M326" i="3" s="1"/>
  <c r="M334" i="3" a="1"/>
  <c r="M334" i="3" s="1"/>
  <c r="M342" i="3" a="1"/>
  <c r="M342" i="3" s="1"/>
  <c r="M358" i="3" a="1"/>
  <c r="M358" i="3" s="1"/>
  <c r="M374" i="3" a="1"/>
  <c r="M374" i="3" s="1"/>
  <c r="M390" i="3" a="1"/>
  <c r="M390" i="3" s="1"/>
  <c r="M406" i="3" a="1"/>
  <c r="M406" i="3" s="1"/>
  <c r="M422" i="3" a="1"/>
  <c r="M422" i="3" s="1"/>
  <c r="M18" i="3" a="1"/>
  <c r="M18" i="3" s="1"/>
  <c r="M8" i="3" a="1"/>
  <c r="M8" i="3" s="1"/>
  <c r="M16" i="3" a="1"/>
  <c r="M16" i="3" s="1"/>
  <c r="M19" i="3" a="1"/>
  <c r="M19" i="3" s="1"/>
  <c r="M43" i="3" a="1"/>
  <c r="M43" i="3" s="1"/>
  <c r="M26" i="3" a="1"/>
  <c r="M26" i="3" s="1"/>
  <c r="M34" i="3" a="1"/>
  <c r="M34" i="3" s="1"/>
  <c r="M42" i="3" a="1"/>
  <c r="M42" i="3" s="1"/>
  <c r="M50" i="3" a="1"/>
  <c r="M50" i="3" s="1"/>
  <c r="M58" i="3" a="1"/>
  <c r="M58" i="3" s="1"/>
  <c r="M66" i="3" a="1"/>
  <c r="M66" i="3" s="1"/>
  <c r="M74" i="3" a="1"/>
  <c r="M74" i="3" s="1"/>
  <c r="M82" i="3" a="1"/>
  <c r="M82" i="3" s="1"/>
  <c r="M90" i="3" a="1"/>
  <c r="M90" i="3" s="1"/>
  <c r="M98" i="3" a="1"/>
  <c r="M98" i="3" s="1"/>
  <c r="M106" i="3" a="1"/>
  <c r="M106" i="3" s="1"/>
  <c r="M114" i="3" a="1"/>
  <c r="M114" i="3" s="1"/>
  <c r="M122" i="3" a="1"/>
  <c r="M122" i="3" s="1"/>
  <c r="M130" i="3" a="1"/>
  <c r="M130" i="3" s="1"/>
  <c r="M138" i="3" a="1"/>
  <c r="M138" i="3" s="1"/>
  <c r="M146" i="3" a="1"/>
  <c r="M146" i="3" s="1"/>
  <c r="M154" i="3" a="1"/>
  <c r="M154" i="3" s="1"/>
  <c r="M162" i="3" a="1"/>
  <c r="M162" i="3" s="1"/>
  <c r="M170" i="3" a="1"/>
  <c r="M170" i="3" s="1"/>
  <c r="M178" i="3" a="1"/>
  <c r="M178" i="3" s="1"/>
  <c r="M186" i="3" a="1"/>
  <c r="M186" i="3" s="1"/>
  <c r="M194" i="3" a="1"/>
  <c r="M194" i="3" s="1"/>
  <c r="M202" i="3" a="1"/>
  <c r="M202" i="3" s="1"/>
  <c r="M210" i="3" a="1"/>
  <c r="M210" i="3" s="1"/>
  <c r="M218" i="3" a="1"/>
  <c r="M218" i="3" s="1"/>
  <c r="M226" i="3" a="1"/>
  <c r="M226" i="3" s="1"/>
  <c r="M234" i="3" a="1"/>
  <c r="M234" i="3" s="1"/>
  <c r="M242" i="3" a="1"/>
  <c r="M242" i="3" s="1"/>
  <c r="M252" i="3" a="1"/>
  <c r="M252" i="3" s="1"/>
  <c r="M268" i="3" a="1"/>
  <c r="M268" i="3" s="1"/>
  <c r="M284" i="3" a="1"/>
  <c r="M284" i="3" s="1"/>
  <c r="M300" i="3" a="1"/>
  <c r="M300" i="3" s="1"/>
  <c r="M316" i="3" a="1"/>
  <c r="M316" i="3" s="1"/>
  <c r="M332" i="3" a="1"/>
  <c r="M332" i="3" s="1"/>
  <c r="M51" i="3" a="1"/>
  <c r="M51" i="3" s="1"/>
  <c r="M59" i="3" a="1"/>
  <c r="M59" i="3" s="1"/>
  <c r="M67" i="3" a="1"/>
  <c r="M67" i="3" s="1"/>
  <c r="M75" i="3" a="1"/>
  <c r="M75" i="3" s="1"/>
  <c r="M83" i="3" a="1"/>
  <c r="M83" i="3" s="1"/>
  <c r="M91" i="3" a="1"/>
  <c r="M91" i="3" s="1"/>
  <c r="M99" i="3" a="1"/>
  <c r="M99" i="3" s="1"/>
  <c r="M107" i="3" a="1"/>
  <c r="M107" i="3" s="1"/>
  <c r="M115" i="3" a="1"/>
  <c r="M115" i="3" s="1"/>
  <c r="M123" i="3" a="1"/>
  <c r="M123" i="3" s="1"/>
  <c r="M131" i="3" a="1"/>
  <c r="M131" i="3" s="1"/>
  <c r="M139" i="3" a="1"/>
  <c r="M139" i="3" s="1"/>
  <c r="M147" i="3" a="1"/>
  <c r="M147" i="3" s="1"/>
  <c r="M155" i="3" a="1"/>
  <c r="M155" i="3" s="1"/>
  <c r="M163" i="3" a="1"/>
  <c r="M163" i="3" s="1"/>
  <c r="M171" i="3" a="1"/>
  <c r="M171" i="3" s="1"/>
  <c r="M179" i="3" a="1"/>
  <c r="M179" i="3" s="1"/>
  <c r="M187" i="3" a="1"/>
  <c r="M187" i="3" s="1"/>
  <c r="M195" i="3" a="1"/>
  <c r="M195" i="3" s="1"/>
  <c r="M203" i="3" a="1"/>
  <c r="M203" i="3" s="1"/>
  <c r="M211" i="3" a="1"/>
  <c r="M211" i="3" s="1"/>
  <c r="M219" i="3" a="1"/>
  <c r="M219" i="3" s="1"/>
  <c r="M227" i="3" a="1"/>
  <c r="M227" i="3" s="1"/>
  <c r="M235" i="3" a="1"/>
  <c r="M235" i="3" s="1"/>
  <c r="M243" i="3" a="1"/>
  <c r="M243" i="3" s="1"/>
  <c r="M248" i="3" a="1"/>
  <c r="M248" i="3" s="1"/>
  <c r="M261" i="3" a="1"/>
  <c r="M261" i="3" s="1"/>
  <c r="M277" i="3" a="1"/>
  <c r="M277" i="3" s="1"/>
  <c r="M485" i="3" a="1"/>
  <c r="M485" i="3" s="1"/>
  <c r="M54" i="3" a="1"/>
  <c r="M54" i="3" s="1"/>
  <c r="M62" i="3" a="1"/>
  <c r="M62" i="3" s="1"/>
  <c r="M70" i="3" a="1"/>
  <c r="M70" i="3" s="1"/>
  <c r="M78" i="3" a="1"/>
  <c r="M78" i="3" s="1"/>
  <c r="M86" i="3" a="1"/>
  <c r="M86" i="3" s="1"/>
  <c r="M94" i="3" a="1"/>
  <c r="M94" i="3" s="1"/>
  <c r="M102" i="3" a="1"/>
  <c r="M102" i="3" s="1"/>
  <c r="M110" i="3" a="1"/>
  <c r="M110" i="3" s="1"/>
  <c r="M118" i="3" a="1"/>
  <c r="M118" i="3" s="1"/>
  <c r="M126" i="3" a="1"/>
  <c r="M126" i="3" s="1"/>
  <c r="M134" i="3" a="1"/>
  <c r="M134" i="3" s="1"/>
  <c r="M142" i="3" a="1"/>
  <c r="M142" i="3" s="1"/>
  <c r="M150" i="3" a="1"/>
  <c r="M150" i="3" s="1"/>
  <c r="M158" i="3" a="1"/>
  <c r="M158" i="3" s="1"/>
  <c r="M166" i="3" a="1"/>
  <c r="M166" i="3" s="1"/>
  <c r="M174" i="3" a="1"/>
  <c r="M174" i="3" s="1"/>
  <c r="M182" i="3" a="1"/>
  <c r="M182" i="3" s="1"/>
  <c r="M190" i="3" a="1"/>
  <c r="M190" i="3" s="1"/>
  <c r="M198" i="3" a="1"/>
  <c r="M198" i="3" s="1"/>
  <c r="M206" i="3" a="1"/>
  <c r="M206" i="3" s="1"/>
  <c r="M214" i="3" a="1"/>
  <c r="M214" i="3" s="1"/>
  <c r="M222" i="3" a="1"/>
  <c r="M222" i="3" s="1"/>
  <c r="M230" i="3" a="1"/>
  <c r="M230" i="3" s="1"/>
  <c r="M238" i="3" a="1"/>
  <c r="M238" i="3" s="1"/>
  <c r="M264" i="3" a="1"/>
  <c r="M264" i="3" s="1"/>
  <c r="M280" i="3" a="1"/>
  <c r="M280" i="3" s="1"/>
  <c r="M296" i="3" a="1"/>
  <c r="M296" i="3" s="1"/>
  <c r="M312" i="3" a="1"/>
  <c r="M312" i="3" s="1"/>
  <c r="M328" i="3" a="1"/>
  <c r="M328" i="3" s="1"/>
  <c r="M373" i="3" a="1"/>
  <c r="M373" i="3" s="1"/>
  <c r="M28" i="3" a="1"/>
  <c r="M28" i="3" s="1"/>
  <c r="M44" i="3" a="1"/>
  <c r="M44" i="3" s="1"/>
  <c r="M52" i="3" a="1"/>
  <c r="M52" i="3" s="1"/>
  <c r="M60" i="3" a="1"/>
  <c r="M60" i="3" s="1"/>
  <c r="M68" i="3" a="1"/>
  <c r="M68" i="3" s="1"/>
  <c r="M76" i="3" a="1"/>
  <c r="M76" i="3" s="1"/>
  <c r="M84" i="3" a="1"/>
  <c r="M84" i="3" s="1"/>
  <c r="M92" i="3" a="1"/>
  <c r="M92" i="3" s="1"/>
  <c r="M100" i="3" a="1"/>
  <c r="M100" i="3" s="1"/>
  <c r="M108" i="3" a="1"/>
  <c r="M108" i="3" s="1"/>
  <c r="M116" i="3" a="1"/>
  <c r="M116" i="3" s="1"/>
  <c r="M124" i="3" a="1"/>
  <c r="M124" i="3" s="1"/>
  <c r="M132" i="3" a="1"/>
  <c r="M132" i="3" s="1"/>
  <c r="M140" i="3" a="1"/>
  <c r="M140" i="3" s="1"/>
  <c r="M148" i="3" a="1"/>
  <c r="M148" i="3" s="1"/>
  <c r="M156" i="3" a="1"/>
  <c r="M156" i="3" s="1"/>
  <c r="M172" i="3" a="1"/>
  <c r="M172" i="3" s="1"/>
  <c r="M188" i="3" a="1"/>
  <c r="M188" i="3" s="1"/>
  <c r="M204" i="3" a="1"/>
  <c r="M204" i="3" s="1"/>
  <c r="M220" i="3" a="1"/>
  <c r="M220" i="3" s="1"/>
  <c r="M236" i="3" a="1"/>
  <c r="M236" i="3" s="1"/>
  <c r="M249" i="3" a="1"/>
  <c r="M249" i="3" s="1"/>
  <c r="M254" i="3" a="1"/>
  <c r="M254" i="3" s="1"/>
  <c r="M498" i="1" a="1"/>
  <c r="M498" i="1" s="1"/>
  <c r="M490" i="1" a="1"/>
  <c r="M490" i="1" s="1"/>
  <c r="M482" i="1" a="1"/>
  <c r="M482" i="1" s="1"/>
  <c r="M474" i="1" a="1"/>
  <c r="M474" i="1" s="1"/>
  <c r="M466" i="1" a="1"/>
  <c r="M466" i="1" s="1"/>
  <c r="M458" i="1" a="1"/>
  <c r="M458" i="1" s="1"/>
  <c r="M450" i="1" a="1"/>
  <c r="M450" i="1" s="1"/>
  <c r="M442" i="1" a="1"/>
  <c r="M442" i="1" s="1"/>
  <c r="M434" i="1" a="1"/>
  <c r="M434" i="1" s="1"/>
  <c r="M426" i="1" a="1"/>
  <c r="M426" i="1" s="1"/>
  <c r="M418" i="1" a="1"/>
  <c r="M418" i="1" s="1"/>
  <c r="M410" i="1" a="1"/>
  <c r="M410" i="1" s="1"/>
  <c r="M402" i="1" a="1"/>
  <c r="M402" i="1" s="1"/>
  <c r="M394" i="1" a="1"/>
  <c r="M394" i="1" s="1"/>
  <c r="M386" i="1" a="1"/>
  <c r="M386" i="1" s="1"/>
  <c r="M378" i="1" a="1"/>
  <c r="M378" i="1" s="1"/>
  <c r="M370" i="1" a="1"/>
  <c r="M370" i="1" s="1"/>
  <c r="M362" i="1" a="1"/>
  <c r="M362" i="1" s="1"/>
  <c r="M354" i="1" a="1"/>
  <c r="M354" i="1" s="1"/>
  <c r="N218" i="1" a="1"/>
  <c r="N218" i="1" s="1"/>
  <c r="N210" i="1" a="1"/>
  <c r="N210" i="1" s="1"/>
  <c r="N186" i="1" a="1"/>
  <c r="N186" i="1" s="1"/>
  <c r="N322" i="1" a="1"/>
  <c r="N322" i="1" s="1"/>
  <c r="N258" i="1" a="1"/>
  <c r="N258" i="1" s="1"/>
  <c r="N492" i="1" a="1"/>
  <c r="N492" i="1" s="1"/>
  <c r="N460" i="1" a="1"/>
  <c r="N460" i="1" s="1"/>
  <c r="N428" i="1" a="1"/>
  <c r="N428" i="1" s="1"/>
  <c r="N396" i="1" a="1"/>
  <c r="N396" i="1" s="1"/>
  <c r="N364" i="1" a="1"/>
  <c r="N364" i="1" s="1"/>
  <c r="N202" i="1" a="1"/>
  <c r="N202" i="1" s="1"/>
  <c r="N161" i="1" a="1"/>
  <c r="N161" i="1" s="1"/>
  <c r="N145" i="1" a="1"/>
  <c r="N145" i="1" s="1"/>
  <c r="N129" i="1" a="1"/>
  <c r="N129" i="1" s="1"/>
  <c r="N113" i="1" a="1"/>
  <c r="N113" i="1" s="1"/>
  <c r="N97" i="1" a="1"/>
  <c r="N97" i="1" s="1"/>
  <c r="N194" i="1" a="1"/>
  <c r="N194" i="1" s="1"/>
  <c r="N314" i="1" a="1"/>
  <c r="N314" i="1" s="1"/>
  <c r="N306" i="1" a="1"/>
  <c r="N306" i="1" s="1"/>
  <c r="N298" i="1" a="1"/>
  <c r="N298" i="1" s="1"/>
  <c r="N250" i="1" a="1"/>
  <c r="N250" i="1" s="1"/>
  <c r="N242" i="1" a="1"/>
  <c r="N242" i="1" s="1"/>
  <c r="N234" i="1" a="1"/>
  <c r="N234" i="1" s="1"/>
  <c r="N488" i="1" a="1"/>
  <c r="N488" i="1" s="1"/>
  <c r="N480" i="1" a="1"/>
  <c r="N480" i="1" s="1"/>
  <c r="N472" i="1" a="1"/>
  <c r="N472" i="1" s="1"/>
  <c r="N456" i="1" a="1"/>
  <c r="N456" i="1" s="1"/>
  <c r="N448" i="1" a="1"/>
  <c r="N448" i="1" s="1"/>
  <c r="N440" i="1" a="1"/>
  <c r="N440" i="1" s="1"/>
  <c r="N424" i="1" a="1"/>
  <c r="N424" i="1" s="1"/>
  <c r="N416" i="1" a="1"/>
  <c r="N416" i="1" s="1"/>
  <c r="N408" i="1" a="1"/>
  <c r="N408" i="1" s="1"/>
  <c r="N392" i="1" a="1"/>
  <c r="N392" i="1" s="1"/>
  <c r="N384" i="1" a="1"/>
  <c r="N384" i="1" s="1"/>
  <c r="N376" i="1" a="1"/>
  <c r="N376" i="1" s="1"/>
  <c r="N360" i="1" a="1"/>
  <c r="N360" i="1" s="1"/>
  <c r="N352" i="1" a="1"/>
  <c r="N352" i="1" s="1"/>
  <c r="N344" i="1" a="1"/>
  <c r="N344" i="1" s="1"/>
  <c r="N214" i="1" a="1"/>
  <c r="N214" i="1" s="1"/>
  <c r="N206" i="1" a="1"/>
  <c r="N206" i="1" s="1"/>
  <c r="N198" i="1" a="1"/>
  <c r="N198" i="1" s="1"/>
  <c r="N190" i="1" a="1"/>
  <c r="N190" i="1" s="1"/>
  <c r="N182" i="1" a="1"/>
  <c r="N182" i="1" s="1"/>
  <c r="N177" i="1" a="1"/>
  <c r="N177" i="1" s="1"/>
  <c r="N500" i="1" a="1"/>
  <c r="N500" i="1" s="1"/>
  <c r="N484" i="1" a="1"/>
  <c r="N484" i="1" s="1"/>
  <c r="N476" i="1" a="1"/>
  <c r="N476" i="1" s="1"/>
  <c r="N468" i="1" a="1"/>
  <c r="N468" i="1" s="1"/>
  <c r="N452" i="1" a="1"/>
  <c r="N452" i="1" s="1"/>
  <c r="N444" i="1" a="1"/>
  <c r="N444" i="1" s="1"/>
  <c r="N436" i="1" a="1"/>
  <c r="N436" i="1" s="1"/>
  <c r="N420" i="1" a="1"/>
  <c r="N420" i="1" s="1"/>
  <c r="N412" i="1" a="1"/>
  <c r="N412" i="1" s="1"/>
  <c r="N404" i="1" a="1"/>
  <c r="N404" i="1" s="1"/>
  <c r="N388" i="1" a="1"/>
  <c r="N388" i="1" s="1"/>
  <c r="N380" i="1" a="1"/>
  <c r="N380" i="1" s="1"/>
  <c r="N372" i="1" a="1"/>
  <c r="N372" i="1" s="1"/>
  <c r="N356" i="1" a="1"/>
  <c r="N356" i="1" s="1"/>
  <c r="N348" i="1" a="1"/>
  <c r="N348" i="1" s="1"/>
  <c r="M454" i="1" a="1"/>
  <c r="M454" i="1" s="1"/>
  <c r="N454" i="1" a="1"/>
  <c r="N454" i="1" s="1"/>
  <c r="M398" i="1" a="1"/>
  <c r="M398" i="1" s="1"/>
  <c r="N398" i="1" a="1"/>
  <c r="N398" i="1" s="1"/>
  <c r="M342" i="1" a="1"/>
  <c r="M342" i="1" s="1"/>
  <c r="N342" i="1" a="1"/>
  <c r="N342" i="1" s="1"/>
  <c r="M286" i="1" a="1"/>
  <c r="M286" i="1" s="1"/>
  <c r="N286" i="1" a="1"/>
  <c r="N286" i="1" s="1"/>
  <c r="M501" i="1" a="1"/>
  <c r="M501" i="1" s="1"/>
  <c r="N501" i="1" a="1"/>
  <c r="N501" i="1" s="1"/>
  <c r="M493" i="1" a="1"/>
  <c r="M493" i="1" s="1"/>
  <c r="N493" i="1" a="1"/>
  <c r="N493" i="1" s="1"/>
  <c r="M485" i="1" a="1"/>
  <c r="M485" i="1" s="1"/>
  <c r="N485" i="1" a="1"/>
  <c r="N485" i="1" s="1"/>
  <c r="M477" i="1" a="1"/>
  <c r="M477" i="1" s="1"/>
  <c r="N477" i="1" a="1"/>
  <c r="N477" i="1" s="1"/>
  <c r="M469" i="1" a="1"/>
  <c r="M469" i="1" s="1"/>
  <c r="N469" i="1" a="1"/>
  <c r="N469" i="1" s="1"/>
  <c r="M461" i="1" a="1"/>
  <c r="M461" i="1" s="1"/>
  <c r="N461" i="1" a="1"/>
  <c r="N461" i="1" s="1"/>
  <c r="M453" i="1" a="1"/>
  <c r="M453" i="1" s="1"/>
  <c r="N453" i="1" a="1"/>
  <c r="N453" i="1" s="1"/>
  <c r="M445" i="1" a="1"/>
  <c r="M445" i="1" s="1"/>
  <c r="N445" i="1" a="1"/>
  <c r="N445" i="1" s="1"/>
  <c r="M437" i="1" a="1"/>
  <c r="M437" i="1" s="1"/>
  <c r="N437" i="1" a="1"/>
  <c r="N437" i="1" s="1"/>
  <c r="M429" i="1" a="1"/>
  <c r="M429" i="1" s="1"/>
  <c r="N429" i="1" a="1"/>
  <c r="N429" i="1" s="1"/>
  <c r="M421" i="1" a="1"/>
  <c r="M421" i="1" s="1"/>
  <c r="N421" i="1" a="1"/>
  <c r="N421" i="1" s="1"/>
  <c r="M413" i="1" a="1"/>
  <c r="M413" i="1" s="1"/>
  <c r="N413" i="1" a="1"/>
  <c r="N413" i="1" s="1"/>
  <c r="M405" i="1" a="1"/>
  <c r="M405" i="1" s="1"/>
  <c r="N405" i="1" a="1"/>
  <c r="N405" i="1" s="1"/>
  <c r="M397" i="1" a="1"/>
  <c r="M397" i="1" s="1"/>
  <c r="N397" i="1" a="1"/>
  <c r="N397" i="1" s="1"/>
  <c r="M389" i="1" a="1"/>
  <c r="M389" i="1" s="1"/>
  <c r="N389" i="1" a="1"/>
  <c r="N389" i="1" s="1"/>
  <c r="M381" i="1" a="1"/>
  <c r="M381" i="1" s="1"/>
  <c r="N381" i="1" a="1"/>
  <c r="N381" i="1" s="1"/>
  <c r="M373" i="1" a="1"/>
  <c r="M373" i="1" s="1"/>
  <c r="N373" i="1" a="1"/>
  <c r="N373" i="1" s="1"/>
  <c r="M365" i="1" a="1"/>
  <c r="M365" i="1" s="1"/>
  <c r="N365" i="1" a="1"/>
  <c r="N365" i="1" s="1"/>
  <c r="M357" i="1" a="1"/>
  <c r="M357" i="1" s="1"/>
  <c r="N357" i="1" a="1"/>
  <c r="N357" i="1" s="1"/>
  <c r="M349" i="1" a="1"/>
  <c r="M349" i="1" s="1"/>
  <c r="N349" i="1" a="1"/>
  <c r="N349" i="1" s="1"/>
  <c r="N341" i="1" a="1"/>
  <c r="N341" i="1" s="1"/>
  <c r="M341" i="1" a="1"/>
  <c r="M341" i="1" s="1"/>
  <c r="N333" i="1" a="1"/>
  <c r="N333" i="1" s="1"/>
  <c r="M333" i="1" a="1"/>
  <c r="M333" i="1" s="1"/>
  <c r="N325" i="1" a="1"/>
  <c r="N325" i="1" s="1"/>
  <c r="M325" i="1" a="1"/>
  <c r="M325" i="1" s="1"/>
  <c r="M317" i="1" a="1"/>
  <c r="M317" i="1" s="1"/>
  <c r="N317" i="1" a="1"/>
  <c r="N317" i="1" s="1"/>
  <c r="M309" i="1" a="1"/>
  <c r="M309" i="1" s="1"/>
  <c r="N309" i="1" a="1"/>
  <c r="N309" i="1" s="1"/>
  <c r="N301" i="1" a="1"/>
  <c r="N301" i="1" s="1"/>
  <c r="N293" i="1" a="1"/>
  <c r="N293" i="1" s="1"/>
  <c r="M293" i="1" a="1"/>
  <c r="M293" i="1" s="1"/>
  <c r="N285" i="1" a="1"/>
  <c r="N285" i="1" s="1"/>
  <c r="M285" i="1" a="1"/>
  <c r="M285" i="1" s="1"/>
  <c r="N277" i="1" a="1"/>
  <c r="N277" i="1" s="1"/>
  <c r="M277" i="1" a="1"/>
  <c r="M277" i="1" s="1"/>
  <c r="N269" i="1" a="1"/>
  <c r="N269" i="1" s="1"/>
  <c r="M269" i="1" a="1"/>
  <c r="M269" i="1" s="1"/>
  <c r="N261" i="1" a="1"/>
  <c r="N261" i="1" s="1"/>
  <c r="M261" i="1" a="1"/>
  <c r="M261" i="1" s="1"/>
  <c r="M253" i="1" a="1"/>
  <c r="M253" i="1" s="1"/>
  <c r="N253" i="1" a="1"/>
  <c r="N253" i="1" s="1"/>
  <c r="M245" i="1" a="1"/>
  <c r="M245" i="1" s="1"/>
  <c r="N245" i="1" a="1"/>
  <c r="N245" i="1" s="1"/>
  <c r="N237" i="1" a="1"/>
  <c r="N237" i="1" s="1"/>
  <c r="N229" i="1" a="1"/>
  <c r="N229" i="1" s="1"/>
  <c r="M229" i="1" a="1"/>
  <c r="M229" i="1" s="1"/>
  <c r="N221" i="1" a="1"/>
  <c r="N221" i="1" s="1"/>
  <c r="M221" i="1" a="1"/>
  <c r="M221" i="1" s="1"/>
  <c r="N213" i="1" a="1"/>
  <c r="N213" i="1" s="1"/>
  <c r="M213" i="1" a="1"/>
  <c r="M213" i="1" s="1"/>
  <c r="N205" i="1" a="1"/>
  <c r="N205" i="1" s="1"/>
  <c r="M205" i="1" a="1"/>
  <c r="M205" i="1" s="1"/>
  <c r="N197" i="1" a="1"/>
  <c r="N197" i="1" s="1"/>
  <c r="M197" i="1" a="1"/>
  <c r="M197" i="1" s="1"/>
  <c r="M189" i="1" a="1"/>
  <c r="M189" i="1" s="1"/>
  <c r="N189" i="1" a="1"/>
  <c r="N189" i="1" s="1"/>
  <c r="M181" i="1" a="1"/>
  <c r="M181" i="1" s="1"/>
  <c r="N181" i="1" a="1"/>
  <c r="N181" i="1" s="1"/>
  <c r="N173" i="1" a="1"/>
  <c r="N173" i="1" s="1"/>
  <c r="N165" i="1" a="1"/>
  <c r="N165" i="1" s="1"/>
  <c r="M165" i="1" a="1"/>
  <c r="M165" i="1" s="1"/>
  <c r="N157" i="1" a="1"/>
  <c r="N157" i="1" s="1"/>
  <c r="M157" i="1" a="1"/>
  <c r="M157" i="1" s="1"/>
  <c r="N149" i="1" a="1"/>
  <c r="N149" i="1" s="1"/>
  <c r="M149" i="1" a="1"/>
  <c r="M149" i="1" s="1"/>
  <c r="M141" i="1" a="1"/>
  <c r="M141" i="1" s="1"/>
  <c r="N141" i="1" a="1"/>
  <c r="N141" i="1" s="1"/>
  <c r="N133" i="1" a="1"/>
  <c r="N133" i="1" s="1"/>
  <c r="M133" i="1" a="1"/>
  <c r="M133" i="1" s="1"/>
  <c r="M125" i="1" a="1"/>
  <c r="M125" i="1" s="1"/>
  <c r="N125" i="1" a="1"/>
  <c r="N125" i="1" s="1"/>
  <c r="M117" i="1" a="1"/>
  <c r="M117" i="1" s="1"/>
  <c r="N117" i="1" a="1"/>
  <c r="N117" i="1" s="1"/>
  <c r="N109" i="1" a="1"/>
  <c r="N109" i="1" s="1"/>
  <c r="N101" i="1" a="1"/>
  <c r="N101" i="1" s="1"/>
  <c r="M101" i="1" a="1"/>
  <c r="M101" i="1" s="1"/>
  <c r="N93" i="1" a="1"/>
  <c r="N93" i="1" s="1"/>
  <c r="M93" i="1" a="1"/>
  <c r="M93" i="1" s="1"/>
  <c r="N85" i="1" a="1"/>
  <c r="N85" i="1" s="1"/>
  <c r="M85" i="1" a="1"/>
  <c r="M85" i="1" s="1"/>
  <c r="N77" i="1" a="1"/>
  <c r="N77" i="1" s="1"/>
  <c r="M77" i="1" a="1"/>
  <c r="M77" i="1" s="1"/>
  <c r="N69" i="1" a="1"/>
  <c r="N69" i="1" s="1"/>
  <c r="M69" i="1" a="1"/>
  <c r="M69" i="1" s="1"/>
  <c r="N61" i="1" a="1"/>
  <c r="N61" i="1" s="1"/>
  <c r="M61" i="1" a="1"/>
  <c r="M61" i="1" s="1"/>
  <c r="N53" i="1" a="1"/>
  <c r="N53" i="1" s="1"/>
  <c r="M53" i="1" a="1"/>
  <c r="M53" i="1" s="1"/>
  <c r="N45" i="1" a="1"/>
  <c r="N45" i="1" s="1"/>
  <c r="N37" i="1" a="1"/>
  <c r="N37" i="1" s="1"/>
  <c r="M37" i="1" a="1"/>
  <c r="M37" i="1" s="1"/>
  <c r="N29" i="1" a="1"/>
  <c r="N29" i="1" s="1"/>
  <c r="M29" i="1" a="1"/>
  <c r="M29" i="1" s="1"/>
  <c r="N21" i="1" a="1"/>
  <c r="N21" i="1" s="1"/>
  <c r="M21" i="1" a="1"/>
  <c r="M21" i="1" s="1"/>
  <c r="N13" i="1" a="1"/>
  <c r="N13" i="1" s="1"/>
  <c r="M13" i="1" a="1"/>
  <c r="M13" i="1" s="1"/>
  <c r="M5" i="1" a="1"/>
  <c r="M5" i="1" s="1"/>
  <c r="N5" i="1" a="1"/>
  <c r="N5" i="1" s="1"/>
  <c r="M301" i="1" a="1"/>
  <c r="M301" i="1" s="1"/>
  <c r="M446" i="1" a="1"/>
  <c r="M446" i="1" s="1"/>
  <c r="N446" i="1" a="1"/>
  <c r="N446" i="1" s="1"/>
  <c r="M390" i="1" a="1"/>
  <c r="M390" i="1" s="1"/>
  <c r="N390" i="1" a="1"/>
  <c r="N390" i="1" s="1"/>
  <c r="M334" i="1" a="1"/>
  <c r="M334" i="1" s="1"/>
  <c r="N334" i="1" a="1"/>
  <c r="N334" i="1" s="1"/>
  <c r="M278" i="1" a="1"/>
  <c r="M278" i="1" s="1"/>
  <c r="N278" i="1" a="1"/>
  <c r="N278" i="1" s="1"/>
  <c r="N340" i="1" a="1"/>
  <c r="N340" i="1" s="1"/>
  <c r="N332" i="1" a="1"/>
  <c r="N332" i="1" s="1"/>
  <c r="N324" i="1" a="1"/>
  <c r="N324" i="1" s="1"/>
  <c r="N316" i="1" a="1"/>
  <c r="N316" i="1" s="1"/>
  <c r="N308" i="1" a="1"/>
  <c r="N308" i="1" s="1"/>
  <c r="N300" i="1" a="1"/>
  <c r="N300" i="1" s="1"/>
  <c r="N292" i="1" a="1"/>
  <c r="N292" i="1" s="1"/>
  <c r="N284" i="1" a="1"/>
  <c r="N284" i="1" s="1"/>
  <c r="N276" i="1" a="1"/>
  <c r="N276" i="1" s="1"/>
  <c r="N268" i="1" a="1"/>
  <c r="N268" i="1" s="1"/>
  <c r="N260" i="1" a="1"/>
  <c r="N260" i="1" s="1"/>
  <c r="N252" i="1" a="1"/>
  <c r="N252" i="1" s="1"/>
  <c r="N244" i="1" a="1"/>
  <c r="N244" i="1" s="1"/>
  <c r="N236" i="1" a="1"/>
  <c r="N236" i="1" s="1"/>
  <c r="N228" i="1" a="1"/>
  <c r="N228" i="1" s="1"/>
  <c r="N220" i="1" a="1"/>
  <c r="N220" i="1" s="1"/>
  <c r="N212" i="1" a="1"/>
  <c r="N212" i="1" s="1"/>
  <c r="N204" i="1" a="1"/>
  <c r="N204" i="1" s="1"/>
  <c r="N196" i="1" a="1"/>
  <c r="N196" i="1" s="1"/>
  <c r="N188" i="1" a="1"/>
  <c r="N188" i="1" s="1"/>
  <c r="N180" i="1" a="1"/>
  <c r="N180" i="1" s="1"/>
  <c r="N172" i="1" a="1"/>
  <c r="N172" i="1" s="1"/>
  <c r="N164" i="1" a="1"/>
  <c r="N164" i="1" s="1"/>
  <c r="N156" i="1" a="1"/>
  <c r="N156" i="1" s="1"/>
  <c r="N148" i="1" a="1"/>
  <c r="N148" i="1" s="1"/>
  <c r="N140" i="1" a="1"/>
  <c r="N140" i="1" s="1"/>
  <c r="N132" i="1" a="1"/>
  <c r="N132" i="1" s="1"/>
  <c r="N124" i="1" a="1"/>
  <c r="N124" i="1" s="1"/>
  <c r="M237" i="1" a="1"/>
  <c r="M237" i="1" s="1"/>
  <c r="M494" i="1" a="1"/>
  <c r="M494" i="1" s="1"/>
  <c r="N494" i="1" a="1"/>
  <c r="N494" i="1" s="1"/>
  <c r="M438" i="1" a="1"/>
  <c r="M438" i="1" s="1"/>
  <c r="N438" i="1" a="1"/>
  <c r="N438" i="1" s="1"/>
  <c r="M382" i="1" a="1"/>
  <c r="M382" i="1" s="1"/>
  <c r="N382" i="1" a="1"/>
  <c r="N382" i="1" s="1"/>
  <c r="M318" i="1" a="1"/>
  <c r="M318" i="1" s="1"/>
  <c r="N318" i="1" a="1"/>
  <c r="N318" i="1" s="1"/>
  <c r="M254" i="1" a="1"/>
  <c r="M254" i="1" s="1"/>
  <c r="N254" i="1" a="1"/>
  <c r="N254" i="1" s="1"/>
  <c r="M499" i="1" a="1"/>
  <c r="M499" i="1" s="1"/>
  <c r="N499" i="1" a="1"/>
  <c r="N499" i="1" s="1"/>
  <c r="M491" i="1" a="1"/>
  <c r="M491" i="1" s="1"/>
  <c r="N491" i="1" a="1"/>
  <c r="N491" i="1" s="1"/>
  <c r="M483" i="1" a="1"/>
  <c r="M483" i="1" s="1"/>
  <c r="N483" i="1" a="1"/>
  <c r="N483" i="1" s="1"/>
  <c r="M475" i="1" a="1"/>
  <c r="M475" i="1" s="1"/>
  <c r="N475" i="1" a="1"/>
  <c r="N475" i="1" s="1"/>
  <c r="M467" i="1" a="1"/>
  <c r="M467" i="1" s="1"/>
  <c r="N467" i="1" a="1"/>
  <c r="N467" i="1" s="1"/>
  <c r="M459" i="1" a="1"/>
  <c r="M459" i="1" s="1"/>
  <c r="N459" i="1" a="1"/>
  <c r="N459" i="1" s="1"/>
  <c r="M451" i="1" a="1"/>
  <c r="M451" i="1" s="1"/>
  <c r="N451" i="1" a="1"/>
  <c r="N451" i="1" s="1"/>
  <c r="M443" i="1" a="1"/>
  <c r="M443" i="1" s="1"/>
  <c r="N443" i="1" a="1"/>
  <c r="N443" i="1" s="1"/>
  <c r="M435" i="1" a="1"/>
  <c r="M435" i="1" s="1"/>
  <c r="N435" i="1" a="1"/>
  <c r="N435" i="1" s="1"/>
  <c r="M427" i="1" a="1"/>
  <c r="M427" i="1" s="1"/>
  <c r="N427" i="1" a="1"/>
  <c r="N427" i="1" s="1"/>
  <c r="M419" i="1" a="1"/>
  <c r="M419" i="1" s="1"/>
  <c r="N419" i="1" a="1"/>
  <c r="N419" i="1" s="1"/>
  <c r="M411" i="1" a="1"/>
  <c r="M411" i="1" s="1"/>
  <c r="N411" i="1" a="1"/>
  <c r="N411" i="1" s="1"/>
  <c r="M403" i="1" a="1"/>
  <c r="M403" i="1" s="1"/>
  <c r="N403" i="1" a="1"/>
  <c r="N403" i="1" s="1"/>
  <c r="M395" i="1" a="1"/>
  <c r="M395" i="1" s="1"/>
  <c r="N395" i="1" a="1"/>
  <c r="N395" i="1" s="1"/>
  <c r="M387" i="1" a="1"/>
  <c r="M387" i="1" s="1"/>
  <c r="N387" i="1" a="1"/>
  <c r="N387" i="1" s="1"/>
  <c r="M379" i="1" a="1"/>
  <c r="M379" i="1" s="1"/>
  <c r="N379" i="1" a="1"/>
  <c r="N379" i="1" s="1"/>
  <c r="M371" i="1" a="1"/>
  <c r="M371" i="1" s="1"/>
  <c r="N371" i="1" a="1"/>
  <c r="N371" i="1" s="1"/>
  <c r="M363" i="1" a="1"/>
  <c r="M363" i="1" s="1"/>
  <c r="N363" i="1" a="1"/>
  <c r="N363" i="1" s="1"/>
  <c r="M355" i="1" a="1"/>
  <c r="M355" i="1" s="1"/>
  <c r="N355" i="1" a="1"/>
  <c r="N355" i="1" s="1"/>
  <c r="M347" i="1" a="1"/>
  <c r="M347" i="1" s="1"/>
  <c r="N347" i="1" a="1"/>
  <c r="N347" i="1" s="1"/>
  <c r="M339" i="1" a="1"/>
  <c r="M339" i="1" s="1"/>
  <c r="N339" i="1" a="1"/>
  <c r="N339" i="1" s="1"/>
  <c r="M331" i="1" a="1"/>
  <c r="M331" i="1" s="1"/>
  <c r="N331" i="1" a="1"/>
  <c r="N331" i="1" s="1"/>
  <c r="M323" i="1" a="1"/>
  <c r="M323" i="1" s="1"/>
  <c r="N323" i="1" a="1"/>
  <c r="N323" i="1" s="1"/>
  <c r="M315" i="1" a="1"/>
  <c r="M315" i="1" s="1"/>
  <c r="N315" i="1" a="1"/>
  <c r="N315" i="1" s="1"/>
  <c r="M307" i="1" a="1"/>
  <c r="M307" i="1" s="1"/>
  <c r="N307" i="1" a="1"/>
  <c r="N307" i="1" s="1"/>
  <c r="M299" i="1" a="1"/>
  <c r="M299" i="1" s="1"/>
  <c r="N299" i="1" a="1"/>
  <c r="N299" i="1" s="1"/>
  <c r="M291" i="1" a="1"/>
  <c r="M291" i="1" s="1"/>
  <c r="N291" i="1" a="1"/>
  <c r="N291" i="1" s="1"/>
  <c r="M283" i="1" a="1"/>
  <c r="M283" i="1" s="1"/>
  <c r="N283" i="1" a="1"/>
  <c r="N283" i="1" s="1"/>
  <c r="M275" i="1" a="1"/>
  <c r="M275" i="1" s="1"/>
  <c r="N275" i="1" a="1"/>
  <c r="N275" i="1" s="1"/>
  <c r="M267" i="1" a="1"/>
  <c r="M267" i="1" s="1"/>
  <c r="N267" i="1" a="1"/>
  <c r="N267" i="1" s="1"/>
  <c r="M259" i="1" a="1"/>
  <c r="M259" i="1" s="1"/>
  <c r="N259" i="1" a="1"/>
  <c r="N259" i="1" s="1"/>
  <c r="M251" i="1" a="1"/>
  <c r="M251" i="1" s="1"/>
  <c r="N251" i="1" a="1"/>
  <c r="N251" i="1" s="1"/>
  <c r="M243" i="1" a="1"/>
  <c r="M243" i="1" s="1"/>
  <c r="N243" i="1" a="1"/>
  <c r="N243" i="1" s="1"/>
  <c r="M235" i="1" a="1"/>
  <c r="M235" i="1" s="1"/>
  <c r="N235" i="1" a="1"/>
  <c r="N235" i="1" s="1"/>
  <c r="M227" i="1" a="1"/>
  <c r="M227" i="1" s="1"/>
  <c r="N227" i="1" a="1"/>
  <c r="N227" i="1" s="1"/>
  <c r="M219" i="1" a="1"/>
  <c r="M219" i="1" s="1"/>
  <c r="N219" i="1" a="1"/>
  <c r="N219" i="1" s="1"/>
  <c r="M211" i="1" a="1"/>
  <c r="M211" i="1" s="1"/>
  <c r="N211" i="1" a="1"/>
  <c r="N211" i="1" s="1"/>
  <c r="M203" i="1" a="1"/>
  <c r="M203" i="1" s="1"/>
  <c r="N203" i="1" a="1"/>
  <c r="N203" i="1" s="1"/>
  <c r="M195" i="1" a="1"/>
  <c r="M195" i="1" s="1"/>
  <c r="N195" i="1" a="1"/>
  <c r="N195" i="1" s="1"/>
  <c r="M187" i="1" a="1"/>
  <c r="M187" i="1" s="1"/>
  <c r="N187" i="1" a="1"/>
  <c r="N187" i="1" s="1"/>
  <c r="M179" i="1" a="1"/>
  <c r="M179" i="1" s="1"/>
  <c r="N179" i="1" a="1"/>
  <c r="N179" i="1" s="1"/>
  <c r="M171" i="1" a="1"/>
  <c r="M171" i="1" s="1"/>
  <c r="N171" i="1" a="1"/>
  <c r="N171" i="1" s="1"/>
  <c r="M163" i="1" a="1"/>
  <c r="M163" i="1" s="1"/>
  <c r="N163" i="1" a="1"/>
  <c r="N163" i="1" s="1"/>
  <c r="M155" i="1" a="1"/>
  <c r="M155" i="1" s="1"/>
  <c r="N155" i="1" a="1"/>
  <c r="N155" i="1" s="1"/>
  <c r="M147" i="1" a="1"/>
  <c r="M147" i="1" s="1"/>
  <c r="N147" i="1" a="1"/>
  <c r="N147" i="1" s="1"/>
  <c r="M139" i="1" a="1"/>
  <c r="M139" i="1" s="1"/>
  <c r="N139" i="1" a="1"/>
  <c r="N139" i="1" s="1"/>
  <c r="M131" i="1" a="1"/>
  <c r="M131" i="1" s="1"/>
  <c r="N131" i="1" a="1"/>
  <c r="N131" i="1" s="1"/>
  <c r="M173" i="1" a="1"/>
  <c r="M173" i="1" s="1"/>
  <c r="M478" i="1" a="1"/>
  <c r="M478" i="1" s="1"/>
  <c r="N478" i="1" a="1"/>
  <c r="N478" i="1" s="1"/>
  <c r="M414" i="1" a="1"/>
  <c r="M414" i="1" s="1"/>
  <c r="N414" i="1" a="1"/>
  <c r="N414" i="1" s="1"/>
  <c r="M350" i="1" a="1"/>
  <c r="M350" i="1" s="1"/>
  <c r="N350" i="1" a="1"/>
  <c r="N350" i="1" s="1"/>
  <c r="M294" i="1" a="1"/>
  <c r="M294" i="1" s="1"/>
  <c r="N294" i="1" a="1"/>
  <c r="N294" i="1" s="1"/>
  <c r="M238" i="1" a="1"/>
  <c r="M238" i="1" s="1"/>
  <c r="N238" i="1" a="1"/>
  <c r="N238" i="1" s="1"/>
  <c r="M2" i="1" a="1"/>
  <c r="M2" i="1" s="1"/>
  <c r="N2" i="1" a="1"/>
  <c r="N2" i="1" s="1"/>
  <c r="N498" i="1" a="1"/>
  <c r="N498" i="1" s="1"/>
  <c r="N490" i="1" a="1"/>
  <c r="N490" i="1" s="1"/>
  <c r="N482" i="1" a="1"/>
  <c r="N482" i="1" s="1"/>
  <c r="N474" i="1" a="1"/>
  <c r="N474" i="1" s="1"/>
  <c r="N466" i="1" a="1"/>
  <c r="N466" i="1" s="1"/>
  <c r="N458" i="1" a="1"/>
  <c r="N458" i="1" s="1"/>
  <c r="N450" i="1" a="1"/>
  <c r="N450" i="1" s="1"/>
  <c r="N442" i="1" a="1"/>
  <c r="N442" i="1" s="1"/>
  <c r="N434" i="1" a="1"/>
  <c r="N434" i="1" s="1"/>
  <c r="N426" i="1" a="1"/>
  <c r="N426" i="1" s="1"/>
  <c r="N418" i="1" a="1"/>
  <c r="N418" i="1" s="1"/>
  <c r="N410" i="1" a="1"/>
  <c r="N410" i="1" s="1"/>
  <c r="N402" i="1" a="1"/>
  <c r="N402" i="1" s="1"/>
  <c r="N394" i="1" a="1"/>
  <c r="N394" i="1" s="1"/>
  <c r="N386" i="1" a="1"/>
  <c r="N386" i="1" s="1"/>
  <c r="N378" i="1" a="1"/>
  <c r="N378" i="1" s="1"/>
  <c r="N370" i="1" a="1"/>
  <c r="N370" i="1" s="1"/>
  <c r="N362" i="1" a="1"/>
  <c r="N362" i="1" s="1"/>
  <c r="N354" i="1" a="1"/>
  <c r="N354" i="1" s="1"/>
  <c r="M346" i="1" a="1"/>
  <c r="M346" i="1" s="1"/>
  <c r="N346" i="1" a="1"/>
  <c r="N346" i="1" s="1"/>
  <c r="M338" i="1" a="1"/>
  <c r="M338" i="1" s="1"/>
  <c r="M330" i="1" a="1"/>
  <c r="M330" i="1" s="1"/>
  <c r="M322" i="1" a="1"/>
  <c r="M322" i="1" s="1"/>
  <c r="M314" i="1" a="1"/>
  <c r="M314" i="1" s="1"/>
  <c r="M306" i="1" a="1"/>
  <c r="M306" i="1" s="1"/>
  <c r="M298" i="1" a="1"/>
  <c r="M298" i="1" s="1"/>
  <c r="M290" i="1" a="1"/>
  <c r="M290" i="1" s="1"/>
  <c r="M282" i="1" a="1"/>
  <c r="M282" i="1" s="1"/>
  <c r="M274" i="1" a="1"/>
  <c r="M274" i="1" s="1"/>
  <c r="M266" i="1" a="1"/>
  <c r="M266" i="1" s="1"/>
  <c r="M258" i="1" a="1"/>
  <c r="M258" i="1" s="1"/>
  <c r="M250" i="1" a="1"/>
  <c r="M250" i="1" s="1"/>
  <c r="M242" i="1" a="1"/>
  <c r="M242" i="1" s="1"/>
  <c r="M234" i="1" a="1"/>
  <c r="M234" i="1" s="1"/>
  <c r="M226" i="1" a="1"/>
  <c r="M226" i="1" s="1"/>
  <c r="M218" i="1" a="1"/>
  <c r="M218" i="1" s="1"/>
  <c r="M109" i="1" a="1"/>
  <c r="M109" i="1" s="1"/>
  <c r="N290" i="1" a="1"/>
  <c r="N290" i="1" s="1"/>
  <c r="N226" i="1" a="1"/>
  <c r="N226" i="1" s="1"/>
  <c r="M470" i="1" a="1"/>
  <c r="M470" i="1" s="1"/>
  <c r="N470" i="1" a="1"/>
  <c r="N470" i="1" s="1"/>
  <c r="M422" i="1" a="1"/>
  <c r="M422" i="1" s="1"/>
  <c r="N422" i="1" a="1"/>
  <c r="N422" i="1" s="1"/>
  <c r="M374" i="1" a="1"/>
  <c r="M374" i="1" s="1"/>
  <c r="N374" i="1" a="1"/>
  <c r="N374" i="1" s="1"/>
  <c r="M326" i="1" a="1"/>
  <c r="M326" i="1" s="1"/>
  <c r="N326" i="1" a="1"/>
  <c r="N326" i="1" s="1"/>
  <c r="M262" i="1" a="1"/>
  <c r="M262" i="1" s="1"/>
  <c r="N262" i="1" a="1"/>
  <c r="N262" i="1" s="1"/>
  <c r="M222" i="1" a="1"/>
  <c r="M222" i="1" s="1"/>
  <c r="N222" i="1" a="1"/>
  <c r="N222" i="1" s="1"/>
  <c r="M497" i="1" a="1"/>
  <c r="M497" i="1" s="1"/>
  <c r="N497" i="1" a="1"/>
  <c r="N497" i="1" s="1"/>
  <c r="M489" i="1" a="1"/>
  <c r="M489" i="1" s="1"/>
  <c r="N489" i="1" a="1"/>
  <c r="N489" i="1" s="1"/>
  <c r="M481" i="1" a="1"/>
  <c r="M481" i="1" s="1"/>
  <c r="N481" i="1" a="1"/>
  <c r="N481" i="1" s="1"/>
  <c r="M473" i="1" a="1"/>
  <c r="M473" i="1" s="1"/>
  <c r="N473" i="1" a="1"/>
  <c r="N473" i="1" s="1"/>
  <c r="M465" i="1" a="1"/>
  <c r="M465" i="1" s="1"/>
  <c r="N465" i="1" a="1"/>
  <c r="N465" i="1" s="1"/>
  <c r="M457" i="1" a="1"/>
  <c r="M457" i="1" s="1"/>
  <c r="N457" i="1" a="1"/>
  <c r="N457" i="1" s="1"/>
  <c r="M449" i="1" a="1"/>
  <c r="M449" i="1" s="1"/>
  <c r="N449" i="1" a="1"/>
  <c r="N449" i="1" s="1"/>
  <c r="M441" i="1" a="1"/>
  <c r="M441" i="1" s="1"/>
  <c r="N441" i="1" a="1"/>
  <c r="N441" i="1" s="1"/>
  <c r="M433" i="1" a="1"/>
  <c r="M433" i="1" s="1"/>
  <c r="N433" i="1" a="1"/>
  <c r="N433" i="1" s="1"/>
  <c r="M425" i="1" a="1"/>
  <c r="M425" i="1" s="1"/>
  <c r="N425" i="1" a="1"/>
  <c r="N425" i="1" s="1"/>
  <c r="M417" i="1" a="1"/>
  <c r="M417" i="1" s="1"/>
  <c r="N417" i="1" a="1"/>
  <c r="N417" i="1" s="1"/>
  <c r="M409" i="1" a="1"/>
  <c r="M409" i="1" s="1"/>
  <c r="N409" i="1" a="1"/>
  <c r="N409" i="1" s="1"/>
  <c r="M401" i="1" a="1"/>
  <c r="M401" i="1" s="1"/>
  <c r="N401" i="1" a="1"/>
  <c r="N401" i="1" s="1"/>
  <c r="M393" i="1" a="1"/>
  <c r="M393" i="1" s="1"/>
  <c r="N393" i="1" a="1"/>
  <c r="N393" i="1" s="1"/>
  <c r="M385" i="1" a="1"/>
  <c r="M385" i="1" s="1"/>
  <c r="N385" i="1" a="1"/>
  <c r="N385" i="1" s="1"/>
  <c r="M377" i="1" a="1"/>
  <c r="M377" i="1" s="1"/>
  <c r="N377" i="1" a="1"/>
  <c r="N377" i="1" s="1"/>
  <c r="M369" i="1" a="1"/>
  <c r="M369" i="1" s="1"/>
  <c r="N369" i="1" a="1"/>
  <c r="N369" i="1" s="1"/>
  <c r="M361" i="1" a="1"/>
  <c r="M361" i="1" s="1"/>
  <c r="N361" i="1" a="1"/>
  <c r="N361" i="1" s="1"/>
  <c r="M353" i="1" a="1"/>
  <c r="M353" i="1" s="1"/>
  <c r="N353" i="1" a="1"/>
  <c r="N353" i="1" s="1"/>
  <c r="M345" i="1" a="1"/>
  <c r="M345" i="1" s="1"/>
  <c r="N345" i="1" a="1"/>
  <c r="N345" i="1" s="1"/>
  <c r="M337" i="1" a="1"/>
  <c r="M337" i="1" s="1"/>
  <c r="N337" i="1" a="1"/>
  <c r="N337" i="1" s="1"/>
  <c r="M329" i="1" a="1"/>
  <c r="M329" i="1" s="1"/>
  <c r="N329" i="1" a="1"/>
  <c r="N329" i="1" s="1"/>
  <c r="M321" i="1" a="1"/>
  <c r="M321" i="1" s="1"/>
  <c r="N321" i="1" a="1"/>
  <c r="N321" i="1" s="1"/>
  <c r="M313" i="1" a="1"/>
  <c r="M313" i="1" s="1"/>
  <c r="N313" i="1" a="1"/>
  <c r="N313" i="1" s="1"/>
  <c r="M305" i="1" a="1"/>
  <c r="M305" i="1" s="1"/>
  <c r="N305" i="1" a="1"/>
  <c r="N305" i="1" s="1"/>
  <c r="M297" i="1" a="1"/>
  <c r="M297" i="1" s="1"/>
  <c r="N297" i="1" a="1"/>
  <c r="N297" i="1" s="1"/>
  <c r="M289" i="1" a="1"/>
  <c r="M289" i="1" s="1"/>
  <c r="N289" i="1" a="1"/>
  <c r="N289" i="1" s="1"/>
  <c r="M281" i="1" a="1"/>
  <c r="M281" i="1" s="1"/>
  <c r="N281" i="1" a="1"/>
  <c r="N281" i="1" s="1"/>
  <c r="M273" i="1" a="1"/>
  <c r="M273" i="1" s="1"/>
  <c r="N273" i="1" a="1"/>
  <c r="N273" i="1" s="1"/>
  <c r="M265" i="1" a="1"/>
  <c r="M265" i="1" s="1"/>
  <c r="N265" i="1" a="1"/>
  <c r="N265" i="1" s="1"/>
  <c r="M257" i="1" a="1"/>
  <c r="M257" i="1" s="1"/>
  <c r="N257" i="1" a="1"/>
  <c r="N257" i="1" s="1"/>
  <c r="M249" i="1" a="1"/>
  <c r="M249" i="1" s="1"/>
  <c r="N249" i="1" a="1"/>
  <c r="N249" i="1" s="1"/>
  <c r="M241" i="1" a="1"/>
  <c r="M241" i="1" s="1"/>
  <c r="N241" i="1" a="1"/>
  <c r="N241" i="1" s="1"/>
  <c r="M233" i="1" a="1"/>
  <c r="M233" i="1" s="1"/>
  <c r="N233" i="1" a="1"/>
  <c r="N233" i="1" s="1"/>
  <c r="M225" i="1" a="1"/>
  <c r="M225" i="1" s="1"/>
  <c r="N225" i="1" a="1"/>
  <c r="N225" i="1" s="1"/>
  <c r="M217" i="1" a="1"/>
  <c r="M217" i="1" s="1"/>
  <c r="N217" i="1" a="1"/>
  <c r="N217" i="1" s="1"/>
  <c r="M209" i="1" a="1"/>
  <c r="M209" i="1" s="1"/>
  <c r="N209" i="1" a="1"/>
  <c r="N209" i="1" s="1"/>
  <c r="M201" i="1" a="1"/>
  <c r="M201" i="1" s="1"/>
  <c r="N201" i="1" a="1"/>
  <c r="N201" i="1" s="1"/>
  <c r="M193" i="1" a="1"/>
  <c r="M193" i="1" s="1"/>
  <c r="N193" i="1" a="1"/>
  <c r="N193" i="1" s="1"/>
  <c r="M185" i="1" a="1"/>
  <c r="M185" i="1" s="1"/>
  <c r="N185" i="1" a="1"/>
  <c r="N185" i="1" s="1"/>
  <c r="M177" i="1" a="1"/>
  <c r="M177" i="1" s="1"/>
  <c r="M169" i="1" a="1"/>
  <c r="M169" i="1" s="1"/>
  <c r="N169" i="1" a="1"/>
  <c r="N169" i="1" s="1"/>
  <c r="M161" i="1" a="1"/>
  <c r="M161" i="1" s="1"/>
  <c r="M45" i="1" a="1"/>
  <c r="M45" i="1" s="1"/>
  <c r="N282" i="1" a="1"/>
  <c r="N282" i="1" s="1"/>
  <c r="M486" i="1" a="1"/>
  <c r="M486" i="1" s="1"/>
  <c r="N486" i="1" a="1"/>
  <c r="N486" i="1" s="1"/>
  <c r="M430" i="1" a="1"/>
  <c r="M430" i="1" s="1"/>
  <c r="N430" i="1" a="1"/>
  <c r="N430" i="1" s="1"/>
  <c r="M358" i="1" a="1"/>
  <c r="M358" i="1" s="1"/>
  <c r="N358" i="1" a="1"/>
  <c r="N358" i="1" s="1"/>
  <c r="M302" i="1" a="1"/>
  <c r="M302" i="1" s="1"/>
  <c r="N302" i="1" a="1"/>
  <c r="N302" i="1" s="1"/>
  <c r="M246" i="1" a="1"/>
  <c r="M246" i="1" s="1"/>
  <c r="N246" i="1" a="1"/>
  <c r="N246" i="1" s="1"/>
  <c r="M496" i="1" a="1"/>
  <c r="M496" i="1" s="1"/>
  <c r="M488" i="1" a="1"/>
  <c r="M488" i="1" s="1"/>
  <c r="M480" i="1" a="1"/>
  <c r="M480" i="1" s="1"/>
  <c r="M472" i="1" a="1"/>
  <c r="M472" i="1" s="1"/>
  <c r="M464" i="1" a="1"/>
  <c r="M464" i="1" s="1"/>
  <c r="M456" i="1" a="1"/>
  <c r="M456" i="1" s="1"/>
  <c r="M448" i="1" a="1"/>
  <c r="M448" i="1" s="1"/>
  <c r="M440" i="1" a="1"/>
  <c r="M440" i="1" s="1"/>
  <c r="M432" i="1" a="1"/>
  <c r="M432" i="1" s="1"/>
  <c r="M424" i="1" a="1"/>
  <c r="M424" i="1" s="1"/>
  <c r="M416" i="1" a="1"/>
  <c r="M416" i="1" s="1"/>
  <c r="M408" i="1" a="1"/>
  <c r="M408" i="1" s="1"/>
  <c r="M400" i="1" a="1"/>
  <c r="M400" i="1" s="1"/>
  <c r="M392" i="1" a="1"/>
  <c r="M392" i="1" s="1"/>
  <c r="M384" i="1" a="1"/>
  <c r="M384" i="1" s="1"/>
  <c r="M376" i="1" a="1"/>
  <c r="M376" i="1" s="1"/>
  <c r="M368" i="1" a="1"/>
  <c r="M368" i="1" s="1"/>
  <c r="M360" i="1" a="1"/>
  <c r="M360" i="1" s="1"/>
  <c r="M352" i="1" a="1"/>
  <c r="M352" i="1" s="1"/>
  <c r="M344" i="1" a="1"/>
  <c r="M344" i="1" s="1"/>
  <c r="M336" i="1" a="1"/>
  <c r="M336" i="1" s="1"/>
  <c r="N336" i="1" a="1"/>
  <c r="N336" i="1" s="1"/>
  <c r="M328" i="1" a="1"/>
  <c r="M328" i="1" s="1"/>
  <c r="N328" i="1" a="1"/>
  <c r="N328" i="1" s="1"/>
  <c r="M320" i="1" a="1"/>
  <c r="M320" i="1" s="1"/>
  <c r="N320" i="1" a="1"/>
  <c r="N320" i="1" s="1"/>
  <c r="M312" i="1" a="1"/>
  <c r="M312" i="1" s="1"/>
  <c r="N312" i="1" a="1"/>
  <c r="N312" i="1" s="1"/>
  <c r="M304" i="1" a="1"/>
  <c r="M304" i="1" s="1"/>
  <c r="N304" i="1" a="1"/>
  <c r="N304" i="1" s="1"/>
  <c r="M296" i="1" a="1"/>
  <c r="M296" i="1" s="1"/>
  <c r="N296" i="1" a="1"/>
  <c r="N296" i="1" s="1"/>
  <c r="M288" i="1" a="1"/>
  <c r="M288" i="1" s="1"/>
  <c r="N288" i="1" a="1"/>
  <c r="N288" i="1" s="1"/>
  <c r="M280" i="1" a="1"/>
  <c r="M280" i="1" s="1"/>
  <c r="N280" i="1" a="1"/>
  <c r="N280" i="1" s="1"/>
  <c r="M272" i="1" a="1"/>
  <c r="M272" i="1" s="1"/>
  <c r="N272" i="1" a="1"/>
  <c r="N272" i="1" s="1"/>
  <c r="M264" i="1" a="1"/>
  <c r="M264" i="1" s="1"/>
  <c r="N264" i="1" a="1"/>
  <c r="N264" i="1" s="1"/>
  <c r="M256" i="1" a="1"/>
  <c r="M256" i="1" s="1"/>
  <c r="N256" i="1" a="1"/>
  <c r="N256" i="1" s="1"/>
  <c r="M248" i="1" a="1"/>
  <c r="M248" i="1" s="1"/>
  <c r="N248" i="1" a="1"/>
  <c r="N248" i="1" s="1"/>
  <c r="M240" i="1" a="1"/>
  <c r="M240" i="1" s="1"/>
  <c r="N240" i="1" a="1"/>
  <c r="N240" i="1" s="1"/>
  <c r="M232" i="1" a="1"/>
  <c r="M232" i="1" s="1"/>
  <c r="N232" i="1" a="1"/>
  <c r="N232" i="1" s="1"/>
  <c r="M224" i="1" a="1"/>
  <c r="M224" i="1" s="1"/>
  <c r="N224" i="1" a="1"/>
  <c r="N224" i="1" s="1"/>
  <c r="N216" i="1" a="1"/>
  <c r="N216" i="1" s="1"/>
  <c r="N208" i="1" a="1"/>
  <c r="N208" i="1" s="1"/>
  <c r="N200" i="1" a="1"/>
  <c r="N200" i="1" s="1"/>
  <c r="N192" i="1" a="1"/>
  <c r="N192" i="1" s="1"/>
  <c r="N184" i="1" a="1"/>
  <c r="N184" i="1" s="1"/>
  <c r="N338" i="1" a="1"/>
  <c r="N338" i="1" s="1"/>
  <c r="N274" i="1" a="1"/>
  <c r="N274" i="1" s="1"/>
  <c r="M462" i="1" a="1"/>
  <c r="M462" i="1" s="1"/>
  <c r="N462" i="1" a="1"/>
  <c r="N462" i="1" s="1"/>
  <c r="M406" i="1" a="1"/>
  <c r="M406" i="1" s="1"/>
  <c r="N406" i="1" a="1"/>
  <c r="N406" i="1" s="1"/>
  <c r="M366" i="1" a="1"/>
  <c r="M366" i="1" s="1"/>
  <c r="N366" i="1" a="1"/>
  <c r="N366" i="1" s="1"/>
  <c r="M310" i="1" a="1"/>
  <c r="M310" i="1" s="1"/>
  <c r="N310" i="1" a="1"/>
  <c r="N310" i="1" s="1"/>
  <c r="M270" i="1" a="1"/>
  <c r="M270" i="1" s="1"/>
  <c r="N270" i="1" a="1"/>
  <c r="N270" i="1" s="1"/>
  <c r="M230" i="1" a="1"/>
  <c r="M230" i="1" s="1"/>
  <c r="N230" i="1" a="1"/>
  <c r="N230" i="1" s="1"/>
  <c r="M495" i="1" a="1"/>
  <c r="M495" i="1" s="1"/>
  <c r="N495" i="1" a="1"/>
  <c r="N495" i="1" s="1"/>
  <c r="M487" i="1" a="1"/>
  <c r="M487" i="1" s="1"/>
  <c r="N487" i="1" a="1"/>
  <c r="N487" i="1" s="1"/>
  <c r="M479" i="1" a="1"/>
  <c r="M479" i="1" s="1"/>
  <c r="N479" i="1" a="1"/>
  <c r="N479" i="1" s="1"/>
  <c r="M471" i="1" a="1"/>
  <c r="M471" i="1" s="1"/>
  <c r="N471" i="1" a="1"/>
  <c r="N471" i="1" s="1"/>
  <c r="M463" i="1" a="1"/>
  <c r="M463" i="1" s="1"/>
  <c r="N463" i="1" a="1"/>
  <c r="N463" i="1" s="1"/>
  <c r="M455" i="1" a="1"/>
  <c r="M455" i="1" s="1"/>
  <c r="N455" i="1" a="1"/>
  <c r="N455" i="1" s="1"/>
  <c r="M447" i="1" a="1"/>
  <c r="M447" i="1" s="1"/>
  <c r="N447" i="1" a="1"/>
  <c r="N447" i="1" s="1"/>
  <c r="M439" i="1" a="1"/>
  <c r="M439" i="1" s="1"/>
  <c r="N439" i="1" a="1"/>
  <c r="N439" i="1" s="1"/>
  <c r="M431" i="1" a="1"/>
  <c r="M431" i="1" s="1"/>
  <c r="N431" i="1" a="1"/>
  <c r="N431" i="1" s="1"/>
  <c r="M423" i="1" a="1"/>
  <c r="M423" i="1" s="1"/>
  <c r="N423" i="1" a="1"/>
  <c r="N423" i="1" s="1"/>
  <c r="M415" i="1" a="1"/>
  <c r="M415" i="1" s="1"/>
  <c r="N415" i="1" a="1"/>
  <c r="N415" i="1" s="1"/>
  <c r="M407" i="1" a="1"/>
  <c r="M407" i="1" s="1"/>
  <c r="N407" i="1" a="1"/>
  <c r="N407" i="1" s="1"/>
  <c r="M399" i="1" a="1"/>
  <c r="M399" i="1" s="1"/>
  <c r="N399" i="1" a="1"/>
  <c r="N399" i="1" s="1"/>
  <c r="M391" i="1" a="1"/>
  <c r="M391" i="1" s="1"/>
  <c r="N391" i="1" a="1"/>
  <c r="N391" i="1" s="1"/>
  <c r="M383" i="1" a="1"/>
  <c r="M383" i="1" s="1"/>
  <c r="N383" i="1" a="1"/>
  <c r="N383" i="1" s="1"/>
  <c r="M375" i="1" a="1"/>
  <c r="M375" i="1" s="1"/>
  <c r="N375" i="1" a="1"/>
  <c r="N375" i="1" s="1"/>
  <c r="M367" i="1" a="1"/>
  <c r="M367" i="1" s="1"/>
  <c r="N367" i="1" a="1"/>
  <c r="N367" i="1" s="1"/>
  <c r="M359" i="1" a="1"/>
  <c r="M359" i="1" s="1"/>
  <c r="N359" i="1" a="1"/>
  <c r="N359" i="1" s="1"/>
  <c r="M351" i="1" a="1"/>
  <c r="M351" i="1" s="1"/>
  <c r="N351" i="1" a="1"/>
  <c r="N351" i="1" s="1"/>
  <c r="M343" i="1" a="1"/>
  <c r="M343" i="1" s="1"/>
  <c r="N343" i="1" a="1"/>
  <c r="N343" i="1" s="1"/>
  <c r="M335" i="1" a="1"/>
  <c r="M335" i="1" s="1"/>
  <c r="N335" i="1" a="1"/>
  <c r="N335" i="1" s="1"/>
  <c r="M327" i="1" a="1"/>
  <c r="M327" i="1" s="1"/>
  <c r="N327" i="1" a="1"/>
  <c r="N327" i="1" s="1"/>
  <c r="M319" i="1" a="1"/>
  <c r="M319" i="1" s="1"/>
  <c r="N319" i="1" a="1"/>
  <c r="N319" i="1" s="1"/>
  <c r="M311" i="1" a="1"/>
  <c r="M311" i="1" s="1"/>
  <c r="N311" i="1" a="1"/>
  <c r="N311" i="1" s="1"/>
  <c r="M303" i="1" a="1"/>
  <c r="M303" i="1" s="1"/>
  <c r="N303" i="1" a="1"/>
  <c r="N303" i="1" s="1"/>
  <c r="M295" i="1" a="1"/>
  <c r="M295" i="1" s="1"/>
  <c r="N295" i="1" a="1"/>
  <c r="N295" i="1" s="1"/>
  <c r="M287" i="1" a="1"/>
  <c r="M287" i="1" s="1"/>
  <c r="N287" i="1" a="1"/>
  <c r="N287" i="1" s="1"/>
  <c r="M279" i="1" a="1"/>
  <c r="M279" i="1" s="1"/>
  <c r="N279" i="1" a="1"/>
  <c r="N279" i="1" s="1"/>
  <c r="M271" i="1" a="1"/>
  <c r="M271" i="1" s="1"/>
  <c r="N271" i="1" a="1"/>
  <c r="N271" i="1" s="1"/>
  <c r="M263" i="1" a="1"/>
  <c r="M263" i="1" s="1"/>
  <c r="N263" i="1" a="1"/>
  <c r="N263" i="1" s="1"/>
  <c r="M255" i="1" a="1"/>
  <c r="M255" i="1" s="1"/>
  <c r="N255" i="1" a="1"/>
  <c r="N255" i="1" s="1"/>
  <c r="M247" i="1" a="1"/>
  <c r="M247" i="1" s="1"/>
  <c r="N247" i="1" a="1"/>
  <c r="N247" i="1" s="1"/>
  <c r="M239" i="1" a="1"/>
  <c r="M239" i="1" s="1"/>
  <c r="N239" i="1" a="1"/>
  <c r="N239" i="1" s="1"/>
  <c r="M231" i="1" a="1"/>
  <c r="M231" i="1" s="1"/>
  <c r="N231" i="1" a="1"/>
  <c r="N231" i="1" s="1"/>
  <c r="M223" i="1" a="1"/>
  <c r="M223" i="1" s="1"/>
  <c r="N223" i="1" a="1"/>
  <c r="N223" i="1" s="1"/>
  <c r="M215" i="1" a="1"/>
  <c r="M215" i="1" s="1"/>
  <c r="N215" i="1" a="1"/>
  <c r="N215" i="1" s="1"/>
  <c r="M207" i="1" a="1"/>
  <c r="M207" i="1" s="1"/>
  <c r="N207" i="1" a="1"/>
  <c r="N207" i="1" s="1"/>
  <c r="M199" i="1" a="1"/>
  <c r="M199" i="1" s="1"/>
  <c r="N199" i="1" a="1"/>
  <c r="N199" i="1" s="1"/>
  <c r="M191" i="1" a="1"/>
  <c r="M191" i="1" s="1"/>
  <c r="N191" i="1" a="1"/>
  <c r="N191" i="1" s="1"/>
  <c r="M183" i="1" a="1"/>
  <c r="M183" i="1" s="1"/>
  <c r="N183" i="1" a="1"/>
  <c r="N183" i="1" s="1"/>
  <c r="M175" i="1" a="1"/>
  <c r="M175" i="1" s="1"/>
  <c r="N175" i="1" a="1"/>
  <c r="N175" i="1" s="1"/>
  <c r="M167" i="1" a="1"/>
  <c r="M167" i="1" s="1"/>
  <c r="N167" i="1" a="1"/>
  <c r="N167" i="1" s="1"/>
  <c r="M159" i="1" a="1"/>
  <c r="M159" i="1" s="1"/>
  <c r="N159" i="1" a="1"/>
  <c r="N159" i="1" s="1"/>
  <c r="M151" i="1" a="1"/>
  <c r="M151" i="1" s="1"/>
  <c r="N151" i="1" a="1"/>
  <c r="N151" i="1" s="1"/>
  <c r="M143" i="1" a="1"/>
  <c r="M143" i="1" s="1"/>
  <c r="N143" i="1" a="1"/>
  <c r="N143" i="1" s="1"/>
  <c r="M135" i="1" a="1"/>
  <c r="M135" i="1" s="1"/>
  <c r="N135" i="1" a="1"/>
  <c r="N135" i="1" s="1"/>
  <c r="M127" i="1" a="1"/>
  <c r="M127" i="1" s="1"/>
  <c r="N127" i="1" a="1"/>
  <c r="N127" i="1" s="1"/>
  <c r="M119" i="1" a="1"/>
  <c r="M119" i="1" s="1"/>
  <c r="N111" i="1" a="1"/>
  <c r="N111" i="1" s="1"/>
  <c r="N103" i="1" a="1"/>
  <c r="N103" i="1" s="1"/>
  <c r="N95" i="1" a="1"/>
  <c r="N95" i="1" s="1"/>
  <c r="N87" i="1" a="1"/>
  <c r="N87" i="1" s="1"/>
  <c r="N496" i="1" a="1"/>
  <c r="N496" i="1" s="1"/>
  <c r="N464" i="1" a="1"/>
  <c r="N464" i="1" s="1"/>
  <c r="N432" i="1" a="1"/>
  <c r="N432" i="1" s="1"/>
  <c r="N400" i="1" a="1"/>
  <c r="N400" i="1" s="1"/>
  <c r="N368" i="1" a="1"/>
  <c r="N368" i="1" s="1"/>
  <c r="N330" i="1" a="1"/>
  <c r="N330" i="1" s="1"/>
  <c r="N266" i="1" a="1"/>
  <c r="N266" i="1" s="1"/>
  <c r="N116" i="1" a="1"/>
  <c r="N116" i="1" s="1"/>
  <c r="N108" i="1" a="1"/>
  <c r="N108" i="1" s="1"/>
  <c r="N100" i="1" a="1"/>
  <c r="N100" i="1" s="1"/>
  <c r="N92" i="1" a="1"/>
  <c r="N92" i="1" s="1"/>
  <c r="N84" i="1" a="1"/>
  <c r="N84" i="1" s="1"/>
  <c r="N76" i="1" a="1"/>
  <c r="N76" i="1" s="1"/>
  <c r="N68" i="1" a="1"/>
  <c r="N68" i="1" s="1"/>
  <c r="N60" i="1" a="1"/>
  <c r="N60" i="1" s="1"/>
  <c r="N52" i="1" a="1"/>
  <c r="N52" i="1" s="1"/>
  <c r="N44" i="1" a="1"/>
  <c r="N44" i="1" s="1"/>
  <c r="M36" i="1" a="1"/>
  <c r="M36" i="1" s="1"/>
  <c r="N36" i="1" a="1"/>
  <c r="N36" i="1" s="1"/>
  <c r="M28" i="1" a="1"/>
  <c r="M28" i="1" s="1"/>
  <c r="N28" i="1" a="1"/>
  <c r="N28" i="1" s="1"/>
  <c r="N20" i="1" a="1"/>
  <c r="N20" i="1" s="1"/>
  <c r="M12" i="1" a="1"/>
  <c r="M12" i="1" s="1"/>
  <c r="N12" i="1" a="1"/>
  <c r="N12" i="1" s="1"/>
  <c r="N4" i="1" a="1"/>
  <c r="N4" i="1" s="1"/>
  <c r="M123" i="1" a="1"/>
  <c r="M123" i="1" s="1"/>
  <c r="M115" i="1" a="1"/>
  <c r="M115" i="1" s="1"/>
  <c r="M107" i="1" a="1"/>
  <c r="M107" i="1" s="1"/>
  <c r="M99" i="1" a="1"/>
  <c r="M99" i="1" s="1"/>
  <c r="M91" i="1" a="1"/>
  <c r="M91" i="1" s="1"/>
  <c r="M83" i="1" a="1"/>
  <c r="M83" i="1" s="1"/>
  <c r="M75" i="1" a="1"/>
  <c r="M75" i="1" s="1"/>
  <c r="N75" i="1" a="1"/>
  <c r="N75" i="1" s="1"/>
  <c r="M67" i="1" a="1"/>
  <c r="M67" i="1" s="1"/>
  <c r="N67" i="1" a="1"/>
  <c r="N67" i="1" s="1"/>
  <c r="M59" i="1" a="1"/>
  <c r="M59" i="1" s="1"/>
  <c r="N59" i="1" a="1"/>
  <c r="N59" i="1" s="1"/>
  <c r="M51" i="1" a="1"/>
  <c r="M51" i="1" s="1"/>
  <c r="N51" i="1" a="1"/>
  <c r="N51" i="1" s="1"/>
  <c r="M43" i="1" a="1"/>
  <c r="M43" i="1" s="1"/>
  <c r="N43" i="1" a="1"/>
  <c r="N43" i="1" s="1"/>
  <c r="M35" i="1" a="1"/>
  <c r="M35" i="1" s="1"/>
  <c r="N35" i="1" a="1"/>
  <c r="N35" i="1" s="1"/>
  <c r="M27" i="1" a="1"/>
  <c r="M27" i="1" s="1"/>
  <c r="N27" i="1" a="1"/>
  <c r="N27" i="1" s="1"/>
  <c r="M19" i="1" a="1"/>
  <c r="M19" i="1" s="1"/>
  <c r="N19" i="1" a="1"/>
  <c r="N19" i="1" s="1"/>
  <c r="M11" i="1" a="1"/>
  <c r="M11" i="1" s="1"/>
  <c r="N11" i="1" a="1"/>
  <c r="N11" i="1" s="1"/>
  <c r="N3" i="1" a="1"/>
  <c r="N3" i="1" s="1"/>
  <c r="M210" i="1" a="1"/>
  <c r="M210" i="1" s="1"/>
  <c r="M202" i="1" a="1"/>
  <c r="M202" i="1" s="1"/>
  <c r="M194" i="1" a="1"/>
  <c r="M194" i="1" s="1"/>
  <c r="M186" i="1" a="1"/>
  <c r="M186" i="1" s="1"/>
  <c r="M178" i="1" a="1"/>
  <c r="M178" i="1" s="1"/>
  <c r="N178" i="1" a="1"/>
  <c r="N178" i="1" s="1"/>
  <c r="M170" i="1" a="1"/>
  <c r="M170" i="1" s="1"/>
  <c r="N170" i="1" a="1"/>
  <c r="N170" i="1" s="1"/>
  <c r="M162" i="1" a="1"/>
  <c r="M162" i="1" s="1"/>
  <c r="N162" i="1" a="1"/>
  <c r="N162" i="1" s="1"/>
  <c r="M154" i="1" a="1"/>
  <c r="M154" i="1" s="1"/>
  <c r="N154" i="1" a="1"/>
  <c r="N154" i="1" s="1"/>
  <c r="M146" i="1" a="1"/>
  <c r="M146" i="1" s="1"/>
  <c r="N146" i="1" a="1"/>
  <c r="N146" i="1" s="1"/>
  <c r="M138" i="1" a="1"/>
  <c r="M138" i="1" s="1"/>
  <c r="N138" i="1" a="1"/>
  <c r="N138" i="1" s="1"/>
  <c r="M130" i="1" a="1"/>
  <c r="M130" i="1" s="1"/>
  <c r="N130" i="1" a="1"/>
  <c r="N130" i="1" s="1"/>
  <c r="M122" i="1" a="1"/>
  <c r="M122" i="1" s="1"/>
  <c r="N122" i="1" a="1"/>
  <c r="N122" i="1" s="1"/>
  <c r="M114" i="1" a="1"/>
  <c r="M114" i="1" s="1"/>
  <c r="N114" i="1" a="1"/>
  <c r="N114" i="1" s="1"/>
  <c r="M106" i="1" a="1"/>
  <c r="M106" i="1" s="1"/>
  <c r="N106" i="1" a="1"/>
  <c r="N106" i="1" s="1"/>
  <c r="M98" i="1" a="1"/>
  <c r="M98" i="1" s="1"/>
  <c r="N98" i="1" a="1"/>
  <c r="N98" i="1" s="1"/>
  <c r="M90" i="1" a="1"/>
  <c r="M90" i="1" s="1"/>
  <c r="N90" i="1" a="1"/>
  <c r="N90" i="1" s="1"/>
  <c r="M82" i="1" a="1"/>
  <c r="M82" i="1" s="1"/>
  <c r="N82" i="1" a="1"/>
  <c r="N82" i="1" s="1"/>
  <c r="M74" i="1" a="1"/>
  <c r="M74" i="1" s="1"/>
  <c r="N74" i="1" a="1"/>
  <c r="N74" i="1" s="1"/>
  <c r="M66" i="1" a="1"/>
  <c r="M66" i="1" s="1"/>
  <c r="N66" i="1" a="1"/>
  <c r="N66" i="1" s="1"/>
  <c r="M58" i="1" a="1"/>
  <c r="M58" i="1" s="1"/>
  <c r="N58" i="1" a="1"/>
  <c r="N58" i="1" s="1"/>
  <c r="M50" i="1" a="1"/>
  <c r="M50" i="1" s="1"/>
  <c r="N50" i="1" a="1"/>
  <c r="N50" i="1" s="1"/>
  <c r="M42" i="1" a="1"/>
  <c r="M42" i="1" s="1"/>
  <c r="N42" i="1" a="1"/>
  <c r="N42" i="1" s="1"/>
  <c r="M34" i="1" a="1"/>
  <c r="M34" i="1" s="1"/>
  <c r="N34" i="1" a="1"/>
  <c r="N34" i="1" s="1"/>
  <c r="M26" i="1" a="1"/>
  <c r="M26" i="1" s="1"/>
  <c r="N26" i="1" a="1"/>
  <c r="N26" i="1" s="1"/>
  <c r="M18" i="1" a="1"/>
  <c r="M18" i="1" s="1"/>
  <c r="N18" i="1" a="1"/>
  <c r="N18" i="1" s="1"/>
  <c r="M10" i="1" a="1"/>
  <c r="M10" i="1" s="1"/>
  <c r="N10" i="1" a="1"/>
  <c r="N10" i="1" s="1"/>
  <c r="N123" i="1" a="1"/>
  <c r="N123" i="1" s="1"/>
  <c r="N107" i="1" a="1"/>
  <c r="N107" i="1" s="1"/>
  <c r="N91" i="1" a="1"/>
  <c r="N91" i="1" s="1"/>
  <c r="M153" i="1" a="1"/>
  <c r="M153" i="1" s="1"/>
  <c r="M145" i="1" a="1"/>
  <c r="M145" i="1" s="1"/>
  <c r="M137" i="1" a="1"/>
  <c r="M137" i="1" s="1"/>
  <c r="M129" i="1" a="1"/>
  <c r="M129" i="1" s="1"/>
  <c r="M121" i="1" a="1"/>
  <c r="M121" i="1" s="1"/>
  <c r="M113" i="1" a="1"/>
  <c r="M113" i="1" s="1"/>
  <c r="M105" i="1" a="1"/>
  <c r="M105" i="1" s="1"/>
  <c r="M97" i="1" a="1"/>
  <c r="M97" i="1" s="1"/>
  <c r="M89" i="1" a="1"/>
  <c r="M89" i="1" s="1"/>
  <c r="M81" i="1" a="1"/>
  <c r="M81" i="1" s="1"/>
  <c r="N81" i="1" a="1"/>
  <c r="N81" i="1" s="1"/>
  <c r="M73" i="1" a="1"/>
  <c r="M73" i="1" s="1"/>
  <c r="N73" i="1" a="1"/>
  <c r="N73" i="1" s="1"/>
  <c r="M65" i="1" a="1"/>
  <c r="M65" i="1" s="1"/>
  <c r="N65" i="1" a="1"/>
  <c r="N65" i="1" s="1"/>
  <c r="M57" i="1" a="1"/>
  <c r="M57" i="1" s="1"/>
  <c r="N57" i="1" a="1"/>
  <c r="N57" i="1" s="1"/>
  <c r="M49" i="1" a="1"/>
  <c r="M49" i="1" s="1"/>
  <c r="N49" i="1" a="1"/>
  <c r="N49" i="1" s="1"/>
  <c r="M41" i="1" a="1"/>
  <c r="M41" i="1" s="1"/>
  <c r="N41" i="1" a="1"/>
  <c r="N41" i="1" s="1"/>
  <c r="M33" i="1" a="1"/>
  <c r="M33" i="1" s="1"/>
  <c r="N33" i="1" a="1"/>
  <c r="N33" i="1" s="1"/>
  <c r="M25" i="1" a="1"/>
  <c r="M25" i="1" s="1"/>
  <c r="N25" i="1" a="1"/>
  <c r="N25" i="1" s="1"/>
  <c r="M17" i="1" a="1"/>
  <c r="M17" i="1" s="1"/>
  <c r="N17" i="1" a="1"/>
  <c r="N17" i="1" s="1"/>
  <c r="M9" i="1" a="1"/>
  <c r="M9" i="1" s="1"/>
  <c r="N9" i="1" a="1"/>
  <c r="N9" i="1" s="1"/>
  <c r="N153" i="1" a="1"/>
  <c r="N153" i="1" s="1"/>
  <c r="N137" i="1" a="1"/>
  <c r="N137" i="1" s="1"/>
  <c r="N121" i="1" a="1"/>
  <c r="N121" i="1" s="1"/>
  <c r="N105" i="1" a="1"/>
  <c r="N105" i="1" s="1"/>
  <c r="N89" i="1" a="1"/>
  <c r="N89" i="1" s="1"/>
  <c r="M216" i="1" a="1"/>
  <c r="M216" i="1" s="1"/>
  <c r="M208" i="1" a="1"/>
  <c r="M208" i="1" s="1"/>
  <c r="M200" i="1" a="1"/>
  <c r="M200" i="1" s="1"/>
  <c r="M192" i="1" a="1"/>
  <c r="M192" i="1" s="1"/>
  <c r="M184" i="1" a="1"/>
  <c r="M184" i="1" s="1"/>
  <c r="M176" i="1" a="1"/>
  <c r="M176" i="1" s="1"/>
  <c r="N176" i="1" a="1"/>
  <c r="N176" i="1" s="1"/>
  <c r="M168" i="1" a="1"/>
  <c r="M168" i="1" s="1"/>
  <c r="N168" i="1" a="1"/>
  <c r="N168" i="1" s="1"/>
  <c r="M160" i="1" a="1"/>
  <c r="M160" i="1" s="1"/>
  <c r="N160" i="1" a="1"/>
  <c r="N160" i="1" s="1"/>
  <c r="M152" i="1" a="1"/>
  <c r="M152" i="1" s="1"/>
  <c r="N152" i="1" a="1"/>
  <c r="N152" i="1" s="1"/>
  <c r="M144" i="1" a="1"/>
  <c r="M144" i="1" s="1"/>
  <c r="N144" i="1" a="1"/>
  <c r="N144" i="1" s="1"/>
  <c r="M136" i="1" a="1"/>
  <c r="M136" i="1" s="1"/>
  <c r="N136" i="1" a="1"/>
  <c r="N136" i="1" s="1"/>
  <c r="M128" i="1" a="1"/>
  <c r="M128" i="1" s="1"/>
  <c r="N128" i="1" a="1"/>
  <c r="N128" i="1" s="1"/>
  <c r="M120" i="1" a="1"/>
  <c r="M120" i="1" s="1"/>
  <c r="N120" i="1" a="1"/>
  <c r="N120" i="1" s="1"/>
  <c r="M112" i="1" a="1"/>
  <c r="M112" i="1" s="1"/>
  <c r="N112" i="1" a="1"/>
  <c r="N112" i="1" s="1"/>
  <c r="M104" i="1" a="1"/>
  <c r="M104" i="1" s="1"/>
  <c r="N104" i="1" a="1"/>
  <c r="N104" i="1" s="1"/>
  <c r="M96" i="1" a="1"/>
  <c r="M96" i="1" s="1"/>
  <c r="N96" i="1" a="1"/>
  <c r="N96" i="1" s="1"/>
  <c r="M88" i="1" a="1"/>
  <c r="M88" i="1" s="1"/>
  <c r="N88" i="1" a="1"/>
  <c r="N88" i="1" s="1"/>
  <c r="M80" i="1" a="1"/>
  <c r="M80" i="1" s="1"/>
  <c r="N80" i="1" a="1"/>
  <c r="N80" i="1" s="1"/>
  <c r="M72" i="1" a="1"/>
  <c r="M72" i="1" s="1"/>
  <c r="N72" i="1" a="1"/>
  <c r="N72" i="1" s="1"/>
  <c r="M64" i="1" a="1"/>
  <c r="M64" i="1" s="1"/>
  <c r="N64" i="1" a="1"/>
  <c r="N64" i="1" s="1"/>
  <c r="M56" i="1" a="1"/>
  <c r="M56" i="1" s="1"/>
  <c r="N56" i="1" a="1"/>
  <c r="N56" i="1" s="1"/>
  <c r="M48" i="1" a="1"/>
  <c r="M48" i="1" s="1"/>
  <c r="N48" i="1" a="1"/>
  <c r="N48" i="1" s="1"/>
  <c r="M40" i="1" a="1"/>
  <c r="M40" i="1" s="1"/>
  <c r="N40" i="1" a="1"/>
  <c r="N40" i="1" s="1"/>
  <c r="M32" i="1" a="1"/>
  <c r="M32" i="1" s="1"/>
  <c r="N32" i="1" a="1"/>
  <c r="N32" i="1" s="1"/>
  <c r="M24" i="1" a="1"/>
  <c r="M24" i="1" s="1"/>
  <c r="N24" i="1" a="1"/>
  <c r="N24" i="1" s="1"/>
  <c r="M16" i="1" a="1"/>
  <c r="M16" i="1" s="1"/>
  <c r="N16" i="1" a="1"/>
  <c r="N16" i="1" s="1"/>
  <c r="M8" i="1" a="1"/>
  <c r="M8" i="1" s="1"/>
  <c r="N8" i="1" a="1"/>
  <c r="N8" i="1" s="1"/>
  <c r="N119" i="1" a="1"/>
  <c r="N119" i="1" s="1"/>
  <c r="M111" i="1" a="1"/>
  <c r="M111" i="1" s="1"/>
  <c r="M103" i="1" a="1"/>
  <c r="M103" i="1" s="1"/>
  <c r="M95" i="1" a="1"/>
  <c r="M95" i="1" s="1"/>
  <c r="M87" i="1" a="1"/>
  <c r="M87" i="1" s="1"/>
  <c r="M79" i="1" a="1"/>
  <c r="M79" i="1" s="1"/>
  <c r="N79" i="1" a="1"/>
  <c r="N79" i="1" s="1"/>
  <c r="M71" i="1" a="1"/>
  <c r="M71" i="1" s="1"/>
  <c r="N71" i="1" a="1"/>
  <c r="N71" i="1" s="1"/>
  <c r="M63" i="1" a="1"/>
  <c r="M63" i="1" s="1"/>
  <c r="N63" i="1" a="1"/>
  <c r="N63" i="1" s="1"/>
  <c r="M55" i="1" a="1"/>
  <c r="M55" i="1" s="1"/>
  <c r="N55" i="1" a="1"/>
  <c r="N55" i="1" s="1"/>
  <c r="M47" i="1" a="1"/>
  <c r="M47" i="1" s="1"/>
  <c r="N47" i="1" a="1"/>
  <c r="N47" i="1" s="1"/>
  <c r="M39" i="1" a="1"/>
  <c r="M39" i="1" s="1"/>
  <c r="N39" i="1" a="1"/>
  <c r="N39" i="1" s="1"/>
  <c r="M31" i="1" a="1"/>
  <c r="M31" i="1" s="1"/>
  <c r="N31" i="1" a="1"/>
  <c r="N31" i="1" s="1"/>
  <c r="M23" i="1" a="1"/>
  <c r="M23" i="1" s="1"/>
  <c r="N23" i="1" a="1"/>
  <c r="N23" i="1" s="1"/>
  <c r="M15" i="1" a="1"/>
  <c r="M15" i="1" s="1"/>
  <c r="N15" i="1" a="1"/>
  <c r="N15" i="1" s="1"/>
  <c r="M7" i="1" a="1"/>
  <c r="M7" i="1" s="1"/>
  <c r="N7" i="1" a="1"/>
  <c r="N7" i="1" s="1"/>
  <c r="M214" i="1" a="1"/>
  <c r="M214" i="1" s="1"/>
  <c r="M206" i="1" a="1"/>
  <c r="M206" i="1" s="1"/>
  <c r="M198" i="1" a="1"/>
  <c r="M198" i="1" s="1"/>
  <c r="M190" i="1" a="1"/>
  <c r="M190" i="1" s="1"/>
  <c r="M182" i="1" a="1"/>
  <c r="M182" i="1" s="1"/>
  <c r="M174" i="1" a="1"/>
  <c r="M174" i="1" s="1"/>
  <c r="N174" i="1" a="1"/>
  <c r="N174" i="1" s="1"/>
  <c r="M166" i="1" a="1"/>
  <c r="M166" i="1" s="1"/>
  <c r="N166" i="1" a="1"/>
  <c r="N166" i="1" s="1"/>
  <c r="M158" i="1" a="1"/>
  <c r="M158" i="1" s="1"/>
  <c r="N158" i="1" a="1"/>
  <c r="N158" i="1" s="1"/>
  <c r="M150" i="1" a="1"/>
  <c r="M150" i="1" s="1"/>
  <c r="N150" i="1" a="1"/>
  <c r="N150" i="1" s="1"/>
  <c r="M142" i="1" a="1"/>
  <c r="M142" i="1" s="1"/>
  <c r="N142" i="1" a="1"/>
  <c r="N142" i="1" s="1"/>
  <c r="M134" i="1" a="1"/>
  <c r="M134" i="1" s="1"/>
  <c r="N134" i="1" a="1"/>
  <c r="N134" i="1" s="1"/>
  <c r="M126" i="1" a="1"/>
  <c r="M126" i="1" s="1"/>
  <c r="N126" i="1" a="1"/>
  <c r="N126" i="1" s="1"/>
  <c r="M118" i="1" a="1"/>
  <c r="M118" i="1" s="1"/>
  <c r="N118" i="1" a="1"/>
  <c r="N118" i="1" s="1"/>
  <c r="M110" i="1" a="1"/>
  <c r="M110" i="1" s="1"/>
  <c r="N110" i="1" a="1"/>
  <c r="N110" i="1" s="1"/>
  <c r="M102" i="1" a="1"/>
  <c r="M102" i="1" s="1"/>
  <c r="N102" i="1" a="1"/>
  <c r="N102" i="1" s="1"/>
  <c r="M94" i="1" a="1"/>
  <c r="M94" i="1" s="1"/>
  <c r="N94" i="1" a="1"/>
  <c r="N94" i="1" s="1"/>
  <c r="M86" i="1" a="1"/>
  <c r="M86" i="1" s="1"/>
  <c r="N86" i="1" a="1"/>
  <c r="N86" i="1" s="1"/>
  <c r="M78" i="1" a="1"/>
  <c r="M78" i="1" s="1"/>
  <c r="N78" i="1" a="1"/>
  <c r="N78" i="1" s="1"/>
  <c r="M70" i="1" a="1"/>
  <c r="M70" i="1" s="1"/>
  <c r="N70" i="1" a="1"/>
  <c r="N70" i="1" s="1"/>
  <c r="M62" i="1" a="1"/>
  <c r="M62" i="1" s="1"/>
  <c r="N62" i="1" a="1"/>
  <c r="N62" i="1" s="1"/>
  <c r="M54" i="1" a="1"/>
  <c r="M54" i="1" s="1"/>
  <c r="N54" i="1" a="1"/>
  <c r="N54" i="1" s="1"/>
  <c r="M46" i="1" a="1"/>
  <c r="M46" i="1" s="1"/>
  <c r="N46" i="1" a="1"/>
  <c r="N46" i="1" s="1"/>
  <c r="M38" i="1" a="1"/>
  <c r="M38" i="1" s="1"/>
  <c r="N38" i="1" a="1"/>
  <c r="N38" i="1" s="1"/>
  <c r="M30" i="1" a="1"/>
  <c r="M30" i="1" s="1"/>
  <c r="N30" i="1" a="1"/>
  <c r="N30" i="1" s="1"/>
  <c r="M22" i="1" a="1"/>
  <c r="M22" i="1" s="1"/>
  <c r="N22" i="1" a="1"/>
  <c r="N22" i="1" s="1"/>
  <c r="M14" i="1" a="1"/>
  <c r="M14" i="1" s="1"/>
  <c r="N14" i="1" a="1"/>
  <c r="N14" i="1" s="1"/>
  <c r="M6" i="1" a="1"/>
  <c r="M6" i="1" s="1"/>
  <c r="N6" i="1" a="1"/>
  <c r="N6" i="1" s="1"/>
  <c r="N115" i="1" a="1"/>
  <c r="N115" i="1" s="1"/>
  <c r="N99" i="1" a="1"/>
  <c r="N99" i="1" s="1"/>
  <c r="N83" i="1" a="1"/>
  <c r="N83" i="1" s="1"/>
  <c r="M500" i="1" a="1"/>
  <c r="M500" i="1" s="1"/>
  <c r="M492" i="1" a="1"/>
  <c r="M492" i="1" s="1"/>
  <c r="M484" i="1" a="1"/>
  <c r="M484" i="1" s="1"/>
  <c r="M476" i="1" a="1"/>
  <c r="M476" i="1" s="1"/>
  <c r="M468" i="1" a="1"/>
  <c r="M468" i="1" s="1"/>
  <c r="M460" i="1" a="1"/>
  <c r="M460" i="1" s="1"/>
  <c r="M452" i="1" a="1"/>
  <c r="M452" i="1" s="1"/>
  <c r="M444" i="1" a="1"/>
  <c r="M444" i="1" s="1"/>
  <c r="M436" i="1" a="1"/>
  <c r="M436" i="1" s="1"/>
  <c r="M428" i="1" a="1"/>
  <c r="M428" i="1" s="1"/>
  <c r="M420" i="1" a="1"/>
  <c r="M420" i="1" s="1"/>
  <c r="M412" i="1" a="1"/>
  <c r="M412" i="1" s="1"/>
  <c r="M404" i="1" a="1"/>
  <c r="M404" i="1" s="1"/>
  <c r="M396" i="1" a="1"/>
  <c r="M396" i="1" s="1"/>
  <c r="M388" i="1" a="1"/>
  <c r="M388" i="1" s="1"/>
  <c r="M380" i="1" a="1"/>
  <c r="M380" i="1" s="1"/>
  <c r="M372" i="1" a="1"/>
  <c r="M372" i="1" s="1"/>
  <c r="M364" i="1" a="1"/>
  <c r="M364" i="1" s="1"/>
  <c r="M356" i="1" a="1"/>
  <c r="M356" i="1" s="1"/>
  <c r="M348" i="1" a="1"/>
  <c r="M348" i="1" s="1"/>
  <c r="M340" i="1" a="1"/>
  <c r="M340" i="1" s="1"/>
  <c r="M332" i="1" a="1"/>
  <c r="M332" i="1" s="1"/>
  <c r="M324" i="1" a="1"/>
  <c r="M324" i="1" s="1"/>
  <c r="M316" i="1" a="1"/>
  <c r="M316" i="1" s="1"/>
  <c r="M308" i="1" a="1"/>
  <c r="M308" i="1" s="1"/>
  <c r="M300" i="1" a="1"/>
  <c r="M300" i="1" s="1"/>
  <c r="M292" i="1" a="1"/>
  <c r="M292" i="1" s="1"/>
  <c r="M284" i="1" a="1"/>
  <c r="M284" i="1" s="1"/>
  <c r="M276" i="1" a="1"/>
  <c r="M276" i="1" s="1"/>
  <c r="M268" i="1" a="1"/>
  <c r="M268" i="1" s="1"/>
  <c r="M260" i="1" a="1"/>
  <c r="M260" i="1" s="1"/>
  <c r="M252" i="1" a="1"/>
  <c r="M252" i="1" s="1"/>
  <c r="M244" i="1" a="1"/>
  <c r="M244" i="1" s="1"/>
  <c r="M236" i="1" a="1"/>
  <c r="M236" i="1" s="1"/>
  <c r="M228" i="1" a="1"/>
  <c r="M228" i="1" s="1"/>
  <c r="M220" i="1" a="1"/>
  <c r="M220" i="1" s="1"/>
  <c r="M212" i="1" a="1"/>
  <c r="M212" i="1" s="1"/>
  <c r="M204" i="1" a="1"/>
  <c r="M204" i="1" s="1"/>
  <c r="M196" i="1" a="1"/>
  <c r="M196" i="1" s="1"/>
  <c r="M188" i="1" a="1"/>
  <c r="M188" i="1" s="1"/>
  <c r="M180" i="1" a="1"/>
  <c r="M180" i="1" s="1"/>
  <c r="M172" i="1" a="1"/>
  <c r="M172" i="1" s="1"/>
  <c r="M164" i="1" a="1"/>
  <c r="M164" i="1" s="1"/>
  <c r="M156" i="1" a="1"/>
  <c r="M156" i="1" s="1"/>
  <c r="M148" i="1" a="1"/>
  <c r="M148" i="1" s="1"/>
  <c r="M140" i="1" a="1"/>
  <c r="M140" i="1" s="1"/>
  <c r="M132" i="1" a="1"/>
  <c r="M132" i="1" s="1"/>
  <c r="M124" i="1" a="1"/>
  <c r="M124" i="1" s="1"/>
  <c r="M116" i="1" a="1"/>
  <c r="M116" i="1" s="1"/>
  <c r="M108" i="1" a="1"/>
  <c r="M108" i="1" s="1"/>
  <c r="M100" i="1" a="1"/>
  <c r="M100" i="1" s="1"/>
  <c r="M92" i="1" a="1"/>
  <c r="M92" i="1" s="1"/>
  <c r="M84" i="1" a="1"/>
  <c r="M84" i="1" s="1"/>
  <c r="M76" i="1" a="1"/>
  <c r="M76" i="1" s="1"/>
  <c r="M68" i="1" a="1"/>
  <c r="M68" i="1" s="1"/>
  <c r="M60" i="1" a="1"/>
  <c r="M60" i="1" s="1"/>
  <c r="M52" i="1" a="1"/>
  <c r="M52" i="1" s="1"/>
  <c r="M44" i="1" a="1"/>
  <c r="M44" i="1" s="1"/>
  <c r="M20" i="1" a="1"/>
  <c r="M20" i="1" s="1"/>
  <c r="M4" i="1" a="1"/>
  <c r="M4" i="1" s="1"/>
  <c r="M3" i="1" a="1"/>
  <c r="M3" i="1" s="1"/>
  <c r="L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<sst xmlns="http://schemas.openxmlformats.org/spreadsheetml/2006/main" count="665" uniqueCount="196">
  <si>
    <t>No gameweek</t>
  </si>
  <si>
    <t>Jan 6th 2023</t>
  </si>
  <si>
    <t>Dallas Mavericks</t>
  </si>
  <si>
    <t>-</t>
  </si>
  <si>
    <t>Boston Celtics</t>
  </si>
  <si>
    <t>31'</t>
  </si>
  <si>
    <t>PG</t>
  </si>
  <si>
    <t>30.30</t>
  </si>
  <si>
    <t>Jan 3rd 2023</t>
  </si>
  <si>
    <t>Houston Rockets</t>
  </si>
  <si>
    <t>41'</t>
  </si>
  <si>
    <t>62.40</t>
  </si>
  <si>
    <t>Jan 1st 2023</t>
  </si>
  <si>
    <t>San Antonio Spurs</t>
  </si>
  <si>
    <t>37'</t>
  </si>
  <si>
    <t>G</t>
  </si>
  <si>
    <t>92.70</t>
  </si>
  <si>
    <t>Dec 30th 2022</t>
  </si>
  <si>
    <t>34'</t>
  </si>
  <si>
    <t>79.90</t>
  </si>
  <si>
    <t>Dec 28th 2022</t>
  </si>
  <si>
    <t>New York Knicks</t>
  </si>
  <si>
    <t>47'</t>
  </si>
  <si>
    <t>105.20</t>
  </si>
  <si>
    <t>Dec 25th 2022</t>
  </si>
  <si>
    <t>Los Angeles Lakers</t>
  </si>
  <si>
    <t>39'</t>
  </si>
  <si>
    <t>58.30</t>
  </si>
  <si>
    <t>Dec 24th 2022</t>
  </si>
  <si>
    <t>42'</t>
  </si>
  <si>
    <t>76.60</t>
  </si>
  <si>
    <t>Dec 22nd 2022</t>
  </si>
  <si>
    <t>Minnesota Timberwolves</t>
  </si>
  <si>
    <t>53.80</t>
  </si>
  <si>
    <t>Dec 20th 2022</t>
  </si>
  <si>
    <t>28'</t>
  </si>
  <si>
    <t>34.70</t>
  </si>
  <si>
    <t>Dec 18th 2022</t>
  </si>
  <si>
    <t>Cleveland Cavaliers</t>
  </si>
  <si>
    <t>F-G</t>
  </si>
  <si>
    <t>0.00</t>
  </si>
  <si>
    <t>Dec 17th 2022</t>
  </si>
  <si>
    <t>Portland Trail Blazers</t>
  </si>
  <si>
    <t>50.70</t>
  </si>
  <si>
    <t>Dec 15th 2022</t>
  </si>
  <si>
    <t>43.00</t>
  </si>
  <si>
    <t>Dec 13th 2022</t>
  </si>
  <si>
    <t>Oklahoma City Thunder</t>
  </si>
  <si>
    <t>36'</t>
  </si>
  <si>
    <t>59.20</t>
  </si>
  <si>
    <t>Dec 11th 2022</t>
  </si>
  <si>
    <t>Chicago Bulls</t>
  </si>
  <si>
    <t>Dec 10th 2022</t>
  </si>
  <si>
    <t>Milwaukee Bucks</t>
  </si>
  <si>
    <t>64.70</t>
  </si>
  <si>
    <t>Dec 7th 2022</t>
  </si>
  <si>
    <t>Denver Nuggets</t>
  </si>
  <si>
    <t>51.00</t>
  </si>
  <si>
    <t>Dec 6th 2022</t>
  </si>
  <si>
    <t>Phoenix Suns</t>
  </si>
  <si>
    <t>29'</t>
  </si>
  <si>
    <t>Dec 3rd 2022</t>
  </si>
  <si>
    <t>56.10</t>
  </si>
  <si>
    <t>Dec 2nd 2022</t>
  </si>
  <si>
    <t>Detroit Pistons</t>
  </si>
  <si>
    <t>67.00</t>
  </si>
  <si>
    <t>Nov 30th 2022</t>
  </si>
  <si>
    <t>Golden State Warriors</t>
  </si>
  <si>
    <t>84.40</t>
  </si>
  <si>
    <t>Nov 28th 2022</t>
  </si>
  <si>
    <t>35'</t>
  </si>
  <si>
    <t>Nov 26th 2022</t>
  </si>
  <si>
    <t>Toronto Raptors</t>
  </si>
  <si>
    <t>48.90</t>
  </si>
  <si>
    <t>Nov 24th 2022</t>
  </si>
  <si>
    <t>58.10</t>
  </si>
  <si>
    <t>Nov 21st 2022</t>
  </si>
  <si>
    <t>41.80</t>
  </si>
  <si>
    <t>Nov 19th 2022</t>
  </si>
  <si>
    <t>66.90</t>
  </si>
  <si>
    <t>Nov 17th 2022</t>
  </si>
  <si>
    <t>Nov 16th 2022</t>
  </si>
  <si>
    <t>Los Angeles Clippers</t>
  </si>
  <si>
    <t>61.70</t>
  </si>
  <si>
    <t>Nov 13th 2022</t>
  </si>
  <si>
    <t>80.60</t>
  </si>
  <si>
    <t>Nov 11th 2022</t>
  </si>
  <si>
    <t>Washington Wizards</t>
  </si>
  <si>
    <t>40.80</t>
  </si>
  <si>
    <t>Nov 9th 2022</t>
  </si>
  <si>
    <t>Orlando Magic</t>
  </si>
  <si>
    <t>57.20</t>
  </si>
  <si>
    <t>Nov 8th 2022</t>
  </si>
  <si>
    <t>Brooklyn Nets</t>
  </si>
  <si>
    <t>38'</t>
  </si>
  <si>
    <t>56.20</t>
  </si>
  <si>
    <t>Nov 5th 2022</t>
  </si>
  <si>
    <t>60.60</t>
  </si>
  <si>
    <t>Nov 3rd 2022</t>
  </si>
  <si>
    <t>Utah Jazz</t>
  </si>
  <si>
    <t>54.50</t>
  </si>
  <si>
    <t>Oct 31st 2022</t>
  </si>
  <si>
    <t>60.10</t>
  </si>
  <si>
    <t>Oct 30th 2022</t>
  </si>
  <si>
    <t>40'</t>
  </si>
  <si>
    <t>64.20</t>
  </si>
  <si>
    <t>Oct 28th 2022</t>
  </si>
  <si>
    <t>78.20</t>
  </si>
  <si>
    <t>Oct 26th 2022</t>
  </si>
  <si>
    <t>New Orleans Pelicans</t>
  </si>
  <si>
    <t>66.70</t>
  </si>
  <si>
    <t>Oct 23rd 2022</t>
  </si>
  <si>
    <t>Memphis Grizzlies</t>
  </si>
  <si>
    <t>66.40</t>
  </si>
  <si>
    <t>Oct 20th 2022</t>
  </si>
  <si>
    <t>51.80</t>
  </si>
  <si>
    <t>Luka Doncic</t>
  </si>
  <si>
    <t>Nikola Jokic</t>
  </si>
  <si>
    <t>Jan 7th 2023</t>
  </si>
  <si>
    <t>C</t>
  </si>
  <si>
    <t>64.00</t>
  </si>
  <si>
    <t>24'</t>
  </si>
  <si>
    <t>31.70</t>
  </si>
  <si>
    <t>33'</t>
  </si>
  <si>
    <t>42.90</t>
  </si>
  <si>
    <t>Jan 2nd 2023</t>
  </si>
  <si>
    <t>32'</t>
  </si>
  <si>
    <t>69.40</t>
  </si>
  <si>
    <t>Dec 31st 2022</t>
  </si>
  <si>
    <t>Miami Heat</t>
  </si>
  <si>
    <t>55.40</t>
  </si>
  <si>
    <t>Dec 29th 2022</t>
  </si>
  <si>
    <t>Sacramento Kings</t>
  </si>
  <si>
    <t>53.40</t>
  </si>
  <si>
    <t>51.30</t>
  </si>
  <si>
    <t>Dec 26th 2022</t>
  </si>
  <si>
    <t>44'</t>
  </si>
  <si>
    <t>82.50</t>
  </si>
  <si>
    <t>Dec 21st 2022</t>
  </si>
  <si>
    <t>49.10</t>
  </si>
  <si>
    <t>Dec 19th 2022</t>
  </si>
  <si>
    <t>Charlotte Hornets</t>
  </si>
  <si>
    <t>87.40</t>
  </si>
  <si>
    <t>54.20</t>
  </si>
  <si>
    <t>74.80</t>
  </si>
  <si>
    <t>78.40</t>
  </si>
  <si>
    <t>Dec 9th 2022</t>
  </si>
  <si>
    <t>51.50</t>
  </si>
  <si>
    <t>37.60</t>
  </si>
  <si>
    <t>Dec 4th 2022</t>
  </si>
  <si>
    <t>67.70</t>
  </si>
  <si>
    <t>Atlanta Hawks</t>
  </si>
  <si>
    <t>Dec 1st 2022</t>
  </si>
  <si>
    <t>27'</t>
  </si>
  <si>
    <t>46.80</t>
  </si>
  <si>
    <t>Nov 29th 2022</t>
  </si>
  <si>
    <t>54.40</t>
  </si>
  <si>
    <t>49.60</t>
  </si>
  <si>
    <t>43'</t>
  </si>
  <si>
    <t>58.50</t>
  </si>
  <si>
    <t>Nov 23rd 2022</t>
  </si>
  <si>
    <t>Nov 14th 2022</t>
  </si>
  <si>
    <t>41.20</t>
  </si>
  <si>
    <t>Nov 12th 2022</t>
  </si>
  <si>
    <t>41.10</t>
  </si>
  <si>
    <t>Nov 10th 2022</t>
  </si>
  <si>
    <t>Indiana Pacers</t>
  </si>
  <si>
    <t>20'</t>
  </si>
  <si>
    <t>45.80</t>
  </si>
  <si>
    <t>58.60</t>
  </si>
  <si>
    <t>Nov 6th 2022</t>
  </si>
  <si>
    <t>26'</t>
  </si>
  <si>
    <t>43.20</t>
  </si>
  <si>
    <t>Nov 4th 2022</t>
  </si>
  <si>
    <t>36.60</t>
  </si>
  <si>
    <t>52.80</t>
  </si>
  <si>
    <t>Oct 29th 2022</t>
  </si>
  <si>
    <t>25'</t>
  </si>
  <si>
    <t>38.00</t>
  </si>
  <si>
    <t>Oct 27th 2022</t>
  </si>
  <si>
    <t>67.10</t>
  </si>
  <si>
    <t>Oct 25th 2022</t>
  </si>
  <si>
    <t>31.30</t>
  </si>
  <si>
    <t>60.70</t>
  </si>
  <si>
    <t>Oct 22nd 2022</t>
  </si>
  <si>
    <t>48.40</t>
  </si>
  <si>
    <t>44.80</t>
  </si>
  <si>
    <t>Domicile</t>
  </si>
  <si>
    <t>Exterieur</t>
  </si>
  <si>
    <t>Score</t>
  </si>
  <si>
    <t>Note</t>
  </si>
  <si>
    <t>Terrain</t>
  </si>
  <si>
    <t>Adversaire</t>
  </si>
  <si>
    <t>Doncic</t>
  </si>
  <si>
    <t>Jokic</t>
  </si>
  <si>
    <t>Philadelphia 76ers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</si>
</sst>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22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rgb="FF00CC99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BC733"/>
        </patternFill>
      </fill>
    </dxf>
    <dxf>
      <font>
        <b/>
        <i val="0"/>
        <color theme="0"/>
      </font>
      <fill>
        <patternFill>
          <bgColor rgb="FFFB9B53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C00000"/>
        </patternFill>
      </fill>
    </dxf>
    <dxf>
      <font>
        <b/>
        <i val="0"/>
        <color theme="0"/>
      </font>
      <fill>
        <patternFill>
          <bgColor rgb="FF009900"/>
        </patternFill>
      </fill>
    </dxf>
    <dxf>
      <font>
        <b/>
        <i val="0"/>
        <color theme="0"/>
      </font>
      <fill>
        <patternFill>
          <bgColor rgb="FF00CC99"/>
        </patternFill>
      </fill>
    </dxf>
    <dxf>
      <font>
        <b/>
        <i val="0"/>
        <color theme="0"/>
      </font>
      <fill>
        <patternFill>
          <bgColor rgb="FF92D050"/>
        </patternFill>
      </fill>
    </dxf>
    <dxf>
      <font>
        <b/>
        <i val="0"/>
        <color theme="0"/>
      </font>
      <fill>
        <patternFill>
          <bgColor rgb="FFFBC733"/>
        </patternFill>
      </fill>
    </dxf>
    <dxf>
      <font>
        <b/>
        <i val="0"/>
        <color theme="0"/>
      </font>
      <fill>
        <patternFill>
          <bgColor rgb="FFFB9B53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49AEDB8-E322-4142-A4DF-6F4432CE481A}" name="Tableau2" displayName="Tableau2" ref="I1:N501" totalsRowShown="0">
  <autoFilter ref="I1:N501" xr:uid="{A49AEDB8-E322-4142-A4DF-6F4432CE481A}"/>
  <tableColumns count="6">
    <tableColumn id="1" xr3:uid="{5AE3BE70-A4B4-4F15-8AA7-BE7EFF537452}" name="Domicile">
      <calculatedColumnFormula>OFFSET(C1,(ROW()-2)*8+COLUMN()-9,,)</calculatedColumnFormula>
    </tableColumn>
    <tableColumn id="2" xr3:uid="{6819FF9C-E783-4419-BDFC-2F19919496F8}" name="Exterieur"/>
    <tableColumn id="3" xr3:uid="{710495F5-6C0A-415D-9D51-636F2DF11B35}" name="Score" dataDxfId="14">
      <calculatedColumnFormula>OFFSET(G1,(ROW()-2)*8+COLUMN()-11,,)</calculatedColumnFormula>
    </tableColumn>
    <tableColumn id="5" xr3:uid="{B72BCE44-B1B9-4E90-B738-9C64D595F38E}" name="Note" dataDxfId="13">
      <calculatedColumnFormula>VALUE(SUBSTITUTE(Tableau2[[#This Row],[Score]],".",","))</calculatedColumnFormula>
    </tableColumn>
    <tableColumn id="6" xr3:uid="{8C1A534E-0531-4E93-ACE4-1C8F4A9A8AC0}" name="Terrain" dataDxfId="12">
      <calculatedColumnFormula array="1">INDEX({"DOM";"EXT"},MATCH("dallas"&amp;"*",$I2:$J2,0))</calculatedColumnFormula>
    </tableColumn>
    <tableColumn id="7" xr3:uid="{CC35FF19-F14E-4ECC-BAAE-5BCE9CD6BA60}" name="Adversaire" dataDxfId="11">
      <calculatedColumnFormula array="1">INDEX(I2:J2,3-MATCH("dallas"&amp;"*",$I2:$J2,0))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4719643D-A012-4888-A0B9-33AD6696EB2A}" name="Tableau24" displayName="Tableau24" ref="I1:N501" totalsRowShown="0">
  <autoFilter ref="I1:N501" xr:uid="{A49AEDB8-E322-4142-A4DF-6F4432CE481A}"/>
  <tableColumns count="6">
    <tableColumn id="1" xr3:uid="{BACE48A6-0726-4B39-9E5C-9F1F54253EE3}" name="Domicile">
      <calculatedColumnFormula>OFFSET(C1,(ROW()-2)*8+COLUMN()-9,,)</calculatedColumnFormula>
    </tableColumn>
    <tableColumn id="2" xr3:uid="{281A3635-974E-41C3-818A-A1C432367A2D}" name="Exterieur">
      <calculatedColumnFormula>OFFSET(C9,(ROW()-2)*8+COLUMN()-10,,)</calculatedColumnFormula>
    </tableColumn>
    <tableColumn id="3" xr3:uid="{FEB3DAF3-099A-4FD8-9ECC-5A575EDFE77E}" name="Score" dataDxfId="3">
      <calculatedColumnFormula>OFFSET(G1,(ROW()-2)*8+COLUMN()-11,,)</calculatedColumnFormula>
    </tableColumn>
    <tableColumn id="5" xr3:uid="{4B9223DA-545A-463A-BD70-055122FD1AE6}" name="Note" dataDxfId="2">
      <calculatedColumnFormula>VALUE(SUBSTITUTE(Tableau24[[#This Row],[Score]],".",","))</calculatedColumnFormula>
    </tableColumn>
    <tableColumn id="6" xr3:uid="{F44EC5DB-107F-4770-9F00-0BD313DE0CC6}" name="Terrain" dataDxfId="1">
      <calculatedColumnFormula array="1">INDEX({"DOM";"EXT"},MATCH("denver"&amp;"*",$I2:$J2,0))</calculatedColumnFormula>
    </tableColumn>
    <tableColumn id="7" xr3:uid="{F040211E-D30D-4881-961D-1E156FBD3D33}" name="Adversaire" dataDxfId="0">
      <calculatedColumnFormula array="1">INDEX(I2:J2,3-MATCH("denver"&amp;"*",$I2:$J2,0))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2C1E4C-E490-4C75-8041-94F6B0D57C16}">
  <sheetPr codeName="Feuil1"/>
  <dimension ref="A1:N501"/>
  <sheetViews>
    <sheetView workbookViewId="0">
      <selection activeCell="L2" sqref="L2"/>
    </sheetView>
  </sheetViews>
  <sheetFormatPr baseColWidth="10" defaultRowHeight="14.25" x14ac:dyDescent="0.45"/>
  <cols>
    <col min="2" max="2" width="4.73046875" customWidth="1"/>
    <col min="3" max="7" width="4.73046875" hidden="1" customWidth="1"/>
    <col min="8" max="8" width="3.86328125" hidden="1" customWidth="1"/>
    <col min="9" max="9" width="22.73046875" customWidth="1"/>
    <col min="10" max="10" width="19.265625" customWidth="1"/>
    <col min="11" max="11" width="5.3984375" hidden="1" customWidth="1"/>
    <col min="13" max="13" width="7.33203125" customWidth="1"/>
    <col min="14" max="14" width="24" customWidth="1"/>
  </cols>
  <sheetData>
    <row r="1" spans="1:14" x14ac:dyDescent="0.45">
      <c r="A1" t="s">
        <v>116</v>
      </c>
      <c r="B1" t="s">
        <v>0</v>
      </c>
      <c r="C1" t="s">
        <v>2</v>
      </c>
      <c r="F1" t="s">
        <v>5</v>
      </c>
      <c r="G1" t="s">
        <v>7</v>
      </c>
      <c r="I1" t="s">
        <v>187</v>
      </c>
      <c r="J1" t="s">
        <v>188</v>
      </c>
      <c r="K1" t="s">
        <v>189</v>
      </c>
      <c r="L1" t="s">
        <v>190</v>
      </c>
      <c r="M1" t="s">
        <v>191</v>
      </c>
      <c r="N1" t="s">
        <v>192</v>
      </c>
    </row>
    <row r="2" spans="1:14" x14ac:dyDescent="0.45">
      <c r="I2" t="str">
        <f ca="1">OFFSET(C1,(ROW()-2)*8+COLUMN()-9,,)</f>
        <v>Dallas Mavericks</v>
      </c>
      <c r="J2" t="str">
        <f t="shared" ref="J2:J14" ca="1" si="0">OFFSET(C9,(ROW()-2)*8+COLUMN()-10,,)</f>
        <v>Boston Celtics</v>
      </c>
      <c r="K2" t="str">
        <f t="shared" ref="K2:K65" ca="1" si="1">OFFSET(G1,(ROW()-2)*8+COLUMN()-11,,)</f>
        <v>30.30</v>
      </c>
      <c r="L2" s="1">
        <f ca="1">VALUE(SUBSTITUTE(Tableau2[[#This Row],[Score]],".",","))</f>
        <v>30.3</v>
      </c>
      <c r="M2" t="str" cm="1">
        <f t="array" aca="1" ref="M2" ca="1">INDEX({"DOM";"EXT"},MATCH("dallas"&amp;"*",$I2:$J2,0))</f>
        <v>DOM</v>
      </c>
      <c r="N2" t="str" cm="1">
        <f t="array" aca="1" ref="N2" ca="1">INDEX(I2:J2,3-MATCH("dallas"&amp;"*",$I2:$J2,0))</f>
        <v>Boston Celtics</v>
      </c>
    </row>
    <row r="3" spans="1:14" x14ac:dyDescent="0.45">
      <c r="B3" t="s">
        <v>1</v>
      </c>
      <c r="C3">
        <v>95</v>
      </c>
      <c r="F3" t="s">
        <v>6</v>
      </c>
      <c r="I3" t="str">
        <f t="shared" ref="I3:I66" ca="1" si="2">OFFSET(C2,(ROW()-2)*8+COLUMN()-9,,)</f>
        <v>Houston Rockets</v>
      </c>
      <c r="J3" t="str">
        <f t="shared" ca="1" si="0"/>
        <v>Dallas Mavericks</v>
      </c>
      <c r="K3" t="str">
        <f t="shared" ca="1" si="1"/>
        <v>62.40</v>
      </c>
      <c r="L3" s="1">
        <f ca="1">VALUE(SUBSTITUTE(Tableau2[[#This Row],[Score]],".",","))</f>
        <v>62.4</v>
      </c>
      <c r="M3" t="str" cm="1">
        <f t="array" aca="1" ref="M3" ca="1">INDEX({"DOM";"EXT"},MATCH("dallas"&amp;"*",$I3:$J3,0))</f>
        <v>EXT</v>
      </c>
      <c r="N3" t="str" cm="1">
        <f t="array" aca="1" ref="N3" ca="1">INDEX(I3:J3,3-MATCH("dallas"&amp;"*",$I3:$J3,0))</f>
        <v>Houston Rockets</v>
      </c>
    </row>
    <row r="4" spans="1:14" x14ac:dyDescent="0.45">
      <c r="I4" t="str">
        <f t="shared" ca="1" si="2"/>
        <v>San Antonio Spurs</v>
      </c>
      <c r="J4" t="str">
        <f t="shared" ca="1" si="0"/>
        <v>Dallas Mavericks</v>
      </c>
      <c r="K4" t="str">
        <f t="shared" ca="1" si="1"/>
        <v>92.70</v>
      </c>
      <c r="L4" s="1">
        <f ca="1">VALUE(SUBSTITUTE(Tableau2[[#This Row],[Score]],".",","))</f>
        <v>92.7</v>
      </c>
      <c r="M4" t="str" cm="1">
        <f t="array" aca="1" ref="M4" ca="1">INDEX({"DOM";"EXT"},MATCH("dallas"&amp;"*",$I4:$J4,0))</f>
        <v>EXT</v>
      </c>
      <c r="N4" t="str" cm="1">
        <f t="array" aca="1" ref="N4" ca="1">INDEX(I4:J4,3-MATCH("dallas"&amp;"*",$I4:$J4,0))</f>
        <v>San Antonio Spurs</v>
      </c>
    </row>
    <row r="5" spans="1:14" x14ac:dyDescent="0.45">
      <c r="C5" t="s">
        <v>3</v>
      </c>
      <c r="I5" t="str">
        <f t="shared" ca="1" si="2"/>
        <v>Dallas Mavericks</v>
      </c>
      <c r="J5" t="str">
        <f t="shared" ca="1" si="0"/>
        <v>Houston Rockets</v>
      </c>
      <c r="K5" t="str">
        <f t="shared" ca="1" si="1"/>
        <v>79.90</v>
      </c>
      <c r="L5" s="1">
        <f ca="1">VALUE(SUBSTITUTE(Tableau2[[#This Row],[Score]],".",","))</f>
        <v>79.900000000000006</v>
      </c>
      <c r="M5" t="str" cm="1">
        <f t="array" aca="1" ref="M5" ca="1">INDEX({"DOM";"EXT"},MATCH("dallas"&amp;"*",$I5:$J5,0))</f>
        <v>DOM</v>
      </c>
      <c r="N5" t="str" cm="1">
        <f t="array" aca="1" ref="N5" ca="1">INDEX(I5:J5,3-MATCH("dallas"&amp;"*",$I5:$J5,0))</f>
        <v>Houston Rockets</v>
      </c>
    </row>
    <row r="6" spans="1:14" x14ac:dyDescent="0.45">
      <c r="I6" t="str">
        <f t="shared" ca="1" si="2"/>
        <v>Dallas Mavericks</v>
      </c>
      <c r="J6" t="str">
        <f t="shared" ca="1" si="0"/>
        <v>New York Knicks</v>
      </c>
      <c r="K6" t="str">
        <f t="shared" ca="1" si="1"/>
        <v>105.20</v>
      </c>
      <c r="L6" s="1">
        <f ca="1">VALUE(SUBSTITUTE(Tableau2[[#This Row],[Score]],".",","))</f>
        <v>105.2</v>
      </c>
      <c r="M6" t="str" cm="1">
        <f t="array" aca="1" ref="M6" ca="1">INDEX({"DOM";"EXT"},MATCH("dallas"&amp;"*",$I6:$J6,0))</f>
        <v>DOM</v>
      </c>
      <c r="N6" t="str" cm="1">
        <f t="array" aca="1" ref="N6" ca="1">INDEX(I6:J6,3-MATCH("dallas"&amp;"*",$I6:$J6,0))</f>
        <v>New York Knicks</v>
      </c>
    </row>
    <row r="7" spans="1:14" x14ac:dyDescent="0.45">
      <c r="C7">
        <v>124</v>
      </c>
      <c r="I7" t="str">
        <f t="shared" ca="1" si="2"/>
        <v>Dallas Mavericks</v>
      </c>
      <c r="J7" t="str">
        <f t="shared" ca="1" si="0"/>
        <v>Los Angeles Lakers</v>
      </c>
      <c r="K7" t="str">
        <f t="shared" ca="1" si="1"/>
        <v>58.30</v>
      </c>
      <c r="L7" s="1">
        <f ca="1">VALUE(SUBSTITUTE(Tableau2[[#This Row],[Score]],".",","))</f>
        <v>58.3</v>
      </c>
      <c r="M7" t="str" cm="1">
        <f t="array" aca="1" ref="M7" ca="1">INDEX({"DOM";"EXT"},MATCH("dallas"&amp;"*",$I7:$J7,0))</f>
        <v>DOM</v>
      </c>
      <c r="N7" t="str" cm="1">
        <f t="array" aca="1" ref="N7" ca="1">INDEX(I7:J7,3-MATCH("dallas"&amp;"*",$I7:$J7,0))</f>
        <v>Los Angeles Lakers</v>
      </c>
    </row>
    <row r="8" spans="1:14" x14ac:dyDescent="0.45">
      <c r="I8" t="str">
        <f t="shared" ca="1" si="2"/>
        <v>Houston Rockets</v>
      </c>
      <c r="J8" t="str">
        <f t="shared" ca="1" si="0"/>
        <v>Dallas Mavericks</v>
      </c>
      <c r="K8" t="str">
        <f t="shared" ca="1" si="1"/>
        <v>76.60</v>
      </c>
      <c r="L8" s="1">
        <f ca="1">VALUE(SUBSTITUTE(Tableau2[[#This Row],[Score]],".",","))</f>
        <v>76.599999999999994</v>
      </c>
      <c r="M8" t="str" cm="1">
        <f t="array" aca="1" ref="M8" ca="1">INDEX({"DOM";"EXT"},MATCH("dallas"&amp;"*",$I8:$J8,0))</f>
        <v>EXT</v>
      </c>
      <c r="N8" t="str" cm="1">
        <f t="array" aca="1" ref="N8" ca="1">INDEX(I8:J8,3-MATCH("dallas"&amp;"*",$I8:$J8,0))</f>
        <v>Houston Rockets</v>
      </c>
    </row>
    <row r="9" spans="1:14" x14ac:dyDescent="0.45">
      <c r="C9" t="s">
        <v>4</v>
      </c>
      <c r="I9" t="str">
        <f t="shared" ca="1" si="2"/>
        <v>Minnesota Timberwolves</v>
      </c>
      <c r="J9" t="str">
        <f t="shared" ca="1" si="0"/>
        <v>Dallas Mavericks</v>
      </c>
      <c r="K9" t="str">
        <f t="shared" ca="1" si="1"/>
        <v>53.80</v>
      </c>
      <c r="L9" s="1">
        <f ca="1">VALUE(SUBSTITUTE(Tableau2[[#This Row],[Score]],".",","))</f>
        <v>53.8</v>
      </c>
      <c r="M9" t="str" cm="1">
        <f t="array" aca="1" ref="M9" ca="1">INDEX({"DOM";"EXT"},MATCH("dallas"&amp;"*",$I9:$J9,0))</f>
        <v>EXT</v>
      </c>
      <c r="N9" t="str" cm="1">
        <f t="array" aca="1" ref="N9" ca="1">INDEX(I9:J9,3-MATCH("dallas"&amp;"*",$I9:$J9,0))</f>
        <v>Minnesota Timberwolves</v>
      </c>
    </row>
    <row r="10" spans="1:14" x14ac:dyDescent="0.45">
      <c r="B10" t="s">
        <v>0</v>
      </c>
      <c r="C10" t="s">
        <v>9</v>
      </c>
      <c r="F10" t="s">
        <v>10</v>
      </c>
      <c r="G10" t="s">
        <v>11</v>
      </c>
      <c r="I10" t="str">
        <f t="shared" ca="1" si="2"/>
        <v>Minnesota Timberwolves</v>
      </c>
      <c r="J10" t="str">
        <f t="shared" ca="1" si="0"/>
        <v>Dallas Mavericks</v>
      </c>
      <c r="K10" t="str">
        <f t="shared" ca="1" si="1"/>
        <v>34.70</v>
      </c>
      <c r="L10" s="1">
        <f ca="1">VALUE(SUBSTITUTE(Tableau2[[#This Row],[Score]],".",","))</f>
        <v>34.700000000000003</v>
      </c>
      <c r="M10" t="str" cm="1">
        <f t="array" aca="1" ref="M10" ca="1">INDEX({"DOM";"EXT"},MATCH("dallas"&amp;"*",$I10:$J10,0))</f>
        <v>EXT</v>
      </c>
      <c r="N10" t="str" cm="1">
        <f t="array" aca="1" ref="N10" ca="1">INDEX(I10:J10,3-MATCH("dallas"&amp;"*",$I10:$J10,0))</f>
        <v>Minnesota Timberwolves</v>
      </c>
    </row>
    <row r="11" spans="1:14" x14ac:dyDescent="0.45">
      <c r="I11" t="str">
        <f t="shared" ca="1" si="2"/>
        <v>Cleveland Cavaliers</v>
      </c>
      <c r="J11" t="str">
        <f t="shared" ca="1" si="0"/>
        <v>Dallas Mavericks</v>
      </c>
      <c r="K11" t="str">
        <f t="shared" ca="1" si="1"/>
        <v>0.00</v>
      </c>
      <c r="L11" s="1">
        <f ca="1">VALUE(SUBSTITUTE(Tableau2[[#This Row],[Score]],".",","))</f>
        <v>0</v>
      </c>
      <c r="M11" t="str" cm="1">
        <f t="array" aca="1" ref="M11" ca="1">INDEX({"DOM";"EXT"},MATCH("dallas"&amp;"*",$I11:$J11,0))</f>
        <v>EXT</v>
      </c>
      <c r="N11" t="str" cm="1">
        <f t="array" aca="1" ref="N11" ca="1">INDEX(I11:J11,3-MATCH("dallas"&amp;"*",$I11:$J11,0))</f>
        <v>Cleveland Cavaliers</v>
      </c>
    </row>
    <row r="12" spans="1:14" x14ac:dyDescent="0.45">
      <c r="B12" t="s">
        <v>8</v>
      </c>
      <c r="C12">
        <v>106</v>
      </c>
      <c r="F12" t="s">
        <v>6</v>
      </c>
      <c r="I12" t="str">
        <f t="shared" ca="1" si="2"/>
        <v>Dallas Mavericks</v>
      </c>
      <c r="J12" t="str">
        <f t="shared" ca="1" si="0"/>
        <v>Portland Trail Blazers</v>
      </c>
      <c r="K12" t="str">
        <f t="shared" ca="1" si="1"/>
        <v>50.70</v>
      </c>
      <c r="L12" s="1">
        <f ca="1">VALUE(SUBSTITUTE(Tableau2[[#This Row],[Score]],".",","))</f>
        <v>50.7</v>
      </c>
      <c r="M12" t="str" cm="1">
        <f t="array" aca="1" ref="M12" ca="1">INDEX({"DOM";"EXT"},MATCH("dallas"&amp;"*",$I12:$J12,0))</f>
        <v>DOM</v>
      </c>
      <c r="N12" t="str" cm="1">
        <f t="array" aca="1" ref="N12" ca="1">INDEX(I12:J12,3-MATCH("dallas"&amp;"*",$I12:$J12,0))</f>
        <v>Portland Trail Blazers</v>
      </c>
    </row>
    <row r="13" spans="1:14" x14ac:dyDescent="0.45">
      <c r="I13" t="str">
        <f t="shared" ca="1" si="2"/>
        <v>Dallas Mavericks</v>
      </c>
      <c r="J13" t="str">
        <f t="shared" ca="1" si="0"/>
        <v>Cleveland Cavaliers</v>
      </c>
      <c r="K13" t="str">
        <f t="shared" ca="1" si="1"/>
        <v>43.00</v>
      </c>
      <c r="L13" s="1">
        <f ca="1">VALUE(SUBSTITUTE(Tableau2[[#This Row],[Score]],".",","))</f>
        <v>43</v>
      </c>
      <c r="M13" t="str" cm="1">
        <f t="array" aca="1" ref="M13" ca="1">INDEX({"DOM";"EXT"},MATCH("dallas"&amp;"*",$I13:$J13,0))</f>
        <v>DOM</v>
      </c>
      <c r="N13" t="str" cm="1">
        <f t="array" aca="1" ref="N13" ca="1">INDEX(I13:J13,3-MATCH("dallas"&amp;"*",$I13:$J13,0))</f>
        <v>Cleveland Cavaliers</v>
      </c>
    </row>
    <row r="14" spans="1:14" x14ac:dyDescent="0.45">
      <c r="C14" t="s">
        <v>3</v>
      </c>
      <c r="I14" t="str">
        <f t="shared" ca="1" si="2"/>
        <v>Dallas Mavericks</v>
      </c>
      <c r="J14" t="str">
        <f t="shared" ca="1" si="0"/>
        <v>Oklahoma City Thunder</v>
      </c>
      <c r="K14" t="str">
        <f t="shared" ca="1" si="1"/>
        <v>59.20</v>
      </c>
      <c r="L14" s="1">
        <f ca="1">VALUE(SUBSTITUTE(Tableau2[[#This Row],[Score]],".",","))</f>
        <v>59.2</v>
      </c>
      <c r="M14" t="str" cm="1">
        <f t="array" aca="1" ref="M14" ca="1">INDEX({"DOM";"EXT"},MATCH("dallas"&amp;"*",$I14:$J14,0))</f>
        <v>DOM</v>
      </c>
      <c r="N14" t="str" cm="1">
        <f t="array" aca="1" ref="N14" ca="1">INDEX(I14:J14,3-MATCH("dallas"&amp;"*",$I14:$J14,0))</f>
        <v>Oklahoma City Thunder</v>
      </c>
    </row>
    <row r="15" spans="1:14" x14ac:dyDescent="0.45">
      <c r="I15" t="str">
        <f t="shared" ca="1" si="2"/>
        <v>Chicago Bulls</v>
      </c>
      <c r="J15" t="str">
        <f t="shared" ref="J15:J78" ca="1" si="3">OFFSET(C22,(ROW()-2)*8+COLUMN()-10,,)</f>
        <v>Dallas Mavericks</v>
      </c>
      <c r="K15" t="str">
        <f t="shared" ca="1" si="1"/>
        <v>0.00</v>
      </c>
      <c r="L15" s="1">
        <f ca="1">VALUE(SUBSTITUTE(Tableau2[[#This Row],[Score]],".",","))</f>
        <v>0</v>
      </c>
      <c r="M15" t="str" cm="1">
        <f t="array" aca="1" ref="M15" ca="1">INDEX({"DOM";"EXT"},MATCH("dallas"&amp;"*",$I15:$J15,0))</f>
        <v>EXT</v>
      </c>
      <c r="N15" t="str" cm="1">
        <f t="array" aca="1" ref="N15" ca="1">INDEX(I15:J15,3-MATCH("dallas"&amp;"*",$I15:$J15,0))</f>
        <v>Chicago Bulls</v>
      </c>
    </row>
    <row r="16" spans="1:14" x14ac:dyDescent="0.45">
      <c r="C16">
        <v>111</v>
      </c>
      <c r="I16" t="str">
        <f t="shared" ca="1" si="2"/>
        <v>Dallas Mavericks</v>
      </c>
      <c r="J16" t="str">
        <f t="shared" ca="1" si="3"/>
        <v>Milwaukee Bucks</v>
      </c>
      <c r="K16" t="str">
        <f t="shared" ca="1" si="1"/>
        <v>64.70</v>
      </c>
      <c r="L16" s="1">
        <f ca="1">VALUE(SUBSTITUTE(Tableau2[[#This Row],[Score]],".",","))</f>
        <v>64.7</v>
      </c>
      <c r="M16" t="str" cm="1">
        <f t="array" aca="1" ref="M16" ca="1">INDEX({"DOM";"EXT"},MATCH("dallas"&amp;"*",$I16:$J16,0))</f>
        <v>DOM</v>
      </c>
      <c r="N16" t="str" cm="1">
        <f t="array" aca="1" ref="N16" ca="1">INDEX(I16:J16,3-MATCH("dallas"&amp;"*",$I16:$J16,0))</f>
        <v>Milwaukee Bucks</v>
      </c>
    </row>
    <row r="17" spans="2:14" x14ac:dyDescent="0.45">
      <c r="I17" t="str">
        <f t="shared" ca="1" si="2"/>
        <v>Denver Nuggets</v>
      </c>
      <c r="J17" t="str">
        <f t="shared" ca="1" si="3"/>
        <v>Dallas Mavericks</v>
      </c>
      <c r="K17" t="str">
        <f t="shared" ca="1" si="1"/>
        <v>51.00</v>
      </c>
      <c r="L17" s="1">
        <f ca="1">VALUE(SUBSTITUTE(Tableau2[[#This Row],[Score]],".",","))</f>
        <v>51</v>
      </c>
      <c r="M17" t="str" cm="1">
        <f t="array" aca="1" ref="M17" ca="1">INDEX({"DOM";"EXT"},MATCH("dallas"&amp;"*",$I17:$J17,0))</f>
        <v>EXT</v>
      </c>
      <c r="N17" t="str" cm="1">
        <f t="array" aca="1" ref="N17" ca="1">INDEX(I17:J17,3-MATCH("dallas"&amp;"*",$I17:$J17,0))</f>
        <v>Denver Nuggets</v>
      </c>
    </row>
    <row r="18" spans="2:14" x14ac:dyDescent="0.45">
      <c r="C18" t="s">
        <v>2</v>
      </c>
      <c r="I18" t="str">
        <f t="shared" ca="1" si="2"/>
        <v>Dallas Mavericks</v>
      </c>
      <c r="J18" t="str">
        <f t="shared" ca="1" si="3"/>
        <v>Phoenix Suns</v>
      </c>
      <c r="K18" t="str">
        <f t="shared" ca="1" si="1"/>
        <v>59.20</v>
      </c>
      <c r="L18" s="1">
        <f ca="1">VALUE(SUBSTITUTE(Tableau2[[#This Row],[Score]],".",","))</f>
        <v>59.2</v>
      </c>
      <c r="M18" t="str" cm="1">
        <f t="array" aca="1" ref="M18" ca="1">INDEX({"DOM";"EXT"},MATCH("dallas"&amp;"*",$I18:$J18,0))</f>
        <v>DOM</v>
      </c>
      <c r="N18" t="str" cm="1">
        <f t="array" aca="1" ref="N18" ca="1">INDEX(I18:J18,3-MATCH("dallas"&amp;"*",$I18:$J18,0))</f>
        <v>Phoenix Suns</v>
      </c>
    </row>
    <row r="19" spans="2:14" x14ac:dyDescent="0.45">
      <c r="B19" t="s">
        <v>0</v>
      </c>
      <c r="C19" t="s">
        <v>13</v>
      </c>
      <c r="F19" t="s">
        <v>14</v>
      </c>
      <c r="G19" t="s">
        <v>16</v>
      </c>
      <c r="I19" t="str">
        <f t="shared" ca="1" si="2"/>
        <v>New York Knicks</v>
      </c>
      <c r="J19" t="str">
        <f t="shared" ca="1" si="3"/>
        <v>Dallas Mavericks</v>
      </c>
      <c r="K19" t="str">
        <f t="shared" ca="1" si="1"/>
        <v>56.10</v>
      </c>
      <c r="L19" s="1">
        <f ca="1">VALUE(SUBSTITUTE(Tableau2[[#This Row],[Score]],".",","))</f>
        <v>56.1</v>
      </c>
      <c r="M19" t="str" cm="1">
        <f t="array" aca="1" ref="M19" ca="1">INDEX({"DOM";"EXT"},MATCH("dallas"&amp;"*",$I19:$J19,0))</f>
        <v>EXT</v>
      </c>
      <c r="N19" t="str" cm="1">
        <f t="array" aca="1" ref="N19" ca="1">INDEX(I19:J19,3-MATCH("dallas"&amp;"*",$I19:$J19,0))</f>
        <v>New York Knicks</v>
      </c>
    </row>
    <row r="20" spans="2:14" x14ac:dyDescent="0.45">
      <c r="I20" t="str">
        <f t="shared" ca="1" si="2"/>
        <v>Detroit Pistons</v>
      </c>
      <c r="J20" t="str">
        <f t="shared" ca="1" si="3"/>
        <v>Dallas Mavericks</v>
      </c>
      <c r="K20" t="str">
        <f t="shared" ca="1" si="1"/>
        <v>67.00</v>
      </c>
      <c r="L20" s="1">
        <f ca="1">VALUE(SUBSTITUTE(Tableau2[[#This Row],[Score]],".",","))</f>
        <v>67</v>
      </c>
      <c r="M20" t="str" cm="1">
        <f t="array" aca="1" ref="M20" ca="1">INDEX({"DOM";"EXT"},MATCH("dallas"&amp;"*",$I20:$J20,0))</f>
        <v>EXT</v>
      </c>
      <c r="N20" t="str" cm="1">
        <f t="array" aca="1" ref="N20" ca="1">INDEX(I20:J20,3-MATCH("dallas"&amp;"*",$I20:$J20,0))</f>
        <v>Detroit Pistons</v>
      </c>
    </row>
    <row r="21" spans="2:14" x14ac:dyDescent="0.45">
      <c r="B21" t="s">
        <v>12</v>
      </c>
      <c r="C21">
        <v>125</v>
      </c>
      <c r="F21" t="s">
        <v>15</v>
      </c>
      <c r="I21" t="str">
        <f t="shared" ca="1" si="2"/>
        <v>Dallas Mavericks</v>
      </c>
      <c r="J21" t="str">
        <f t="shared" ca="1" si="3"/>
        <v>Golden State Warriors</v>
      </c>
      <c r="K21" t="str">
        <f t="shared" ca="1" si="1"/>
        <v>84.40</v>
      </c>
      <c r="L21" s="1">
        <f ca="1">VALUE(SUBSTITUTE(Tableau2[[#This Row],[Score]],".",","))</f>
        <v>84.4</v>
      </c>
      <c r="M21" t="str" cm="1">
        <f t="array" aca="1" ref="M21" ca="1">INDEX({"DOM";"EXT"},MATCH("dallas"&amp;"*",$I21:$J21,0))</f>
        <v>DOM</v>
      </c>
      <c r="N21" t="str" cm="1">
        <f t="array" aca="1" ref="N21" ca="1">INDEX(I21:J21,3-MATCH("dallas"&amp;"*",$I21:$J21,0))</f>
        <v>Golden State Warriors</v>
      </c>
    </row>
    <row r="22" spans="2:14" x14ac:dyDescent="0.45">
      <c r="I22" t="str">
        <f t="shared" ca="1" si="2"/>
        <v>Milwaukee Bucks</v>
      </c>
      <c r="J22" t="str">
        <f t="shared" ca="1" si="3"/>
        <v>Dallas Mavericks</v>
      </c>
      <c r="K22" t="str">
        <f t="shared" ca="1" si="1"/>
        <v>43.00</v>
      </c>
      <c r="L22" s="1">
        <f ca="1">VALUE(SUBSTITUTE(Tableau2[[#This Row],[Score]],".",","))</f>
        <v>43</v>
      </c>
      <c r="M22" t="str" cm="1">
        <f t="array" aca="1" ref="M22" ca="1">INDEX({"DOM";"EXT"},MATCH("dallas"&amp;"*",$I22:$J22,0))</f>
        <v>EXT</v>
      </c>
      <c r="N22" t="str" cm="1">
        <f t="array" aca="1" ref="N22" ca="1">INDEX(I22:J22,3-MATCH("dallas"&amp;"*",$I22:$J22,0))</f>
        <v>Milwaukee Bucks</v>
      </c>
    </row>
    <row r="23" spans="2:14" x14ac:dyDescent="0.45">
      <c r="C23" t="s">
        <v>3</v>
      </c>
      <c r="I23" t="str">
        <f t="shared" ca="1" si="2"/>
        <v>Toronto Raptors</v>
      </c>
      <c r="J23" t="str">
        <f t="shared" ca="1" si="3"/>
        <v>Dallas Mavericks</v>
      </c>
      <c r="K23" t="str">
        <f t="shared" ca="1" si="1"/>
        <v>48.90</v>
      </c>
      <c r="L23" s="1">
        <f ca="1">VALUE(SUBSTITUTE(Tableau2[[#This Row],[Score]],".",","))</f>
        <v>48.9</v>
      </c>
      <c r="M23" t="str" cm="1">
        <f t="array" aca="1" ref="M23" ca="1">INDEX({"DOM";"EXT"},MATCH("dallas"&amp;"*",$I23:$J23,0))</f>
        <v>EXT</v>
      </c>
      <c r="N23" t="str" cm="1">
        <f t="array" aca="1" ref="N23" ca="1">INDEX(I23:J23,3-MATCH("dallas"&amp;"*",$I23:$J23,0))</f>
        <v>Toronto Raptors</v>
      </c>
    </row>
    <row r="24" spans="2:14" x14ac:dyDescent="0.45">
      <c r="I24" t="str">
        <f t="shared" ca="1" si="2"/>
        <v>Boston Celtics</v>
      </c>
      <c r="J24" t="str">
        <f t="shared" ca="1" si="3"/>
        <v>Dallas Mavericks</v>
      </c>
      <c r="K24" t="str">
        <f t="shared" ca="1" si="1"/>
        <v>58.10</v>
      </c>
      <c r="L24" s="1">
        <f ca="1">VALUE(SUBSTITUTE(Tableau2[[#This Row],[Score]],".",","))</f>
        <v>58.1</v>
      </c>
      <c r="M24" t="str" cm="1">
        <f t="array" aca="1" ref="M24" ca="1">INDEX({"DOM";"EXT"},MATCH("dallas"&amp;"*",$I24:$J24,0))</f>
        <v>EXT</v>
      </c>
      <c r="N24" t="str" cm="1">
        <f t="array" aca="1" ref="N24" ca="1">INDEX(I24:J24,3-MATCH("dallas"&amp;"*",$I24:$J24,0))</f>
        <v>Boston Celtics</v>
      </c>
    </row>
    <row r="25" spans="2:14" x14ac:dyDescent="0.45">
      <c r="C25">
        <v>126</v>
      </c>
      <c r="I25" t="str">
        <f t="shared" ca="1" si="2"/>
        <v>Dallas Mavericks</v>
      </c>
      <c r="J25" t="str">
        <f t="shared" ca="1" si="3"/>
        <v>Denver Nuggets</v>
      </c>
      <c r="K25" t="str">
        <f t="shared" ca="1" si="1"/>
        <v>41.80</v>
      </c>
      <c r="L25" s="1">
        <f ca="1">VALUE(SUBSTITUTE(Tableau2[[#This Row],[Score]],".",","))</f>
        <v>41.8</v>
      </c>
      <c r="M25" t="str" cm="1">
        <f t="array" aca="1" ref="M25" ca="1">INDEX({"DOM";"EXT"},MATCH("dallas"&amp;"*",$I25:$J25,0))</f>
        <v>DOM</v>
      </c>
      <c r="N25" t="str" cm="1">
        <f t="array" aca="1" ref="N25" ca="1">INDEX(I25:J25,3-MATCH("dallas"&amp;"*",$I25:$J25,0))</f>
        <v>Denver Nuggets</v>
      </c>
    </row>
    <row r="26" spans="2:14" x14ac:dyDescent="0.45">
      <c r="I26" t="str">
        <f t="shared" ca="1" si="2"/>
        <v>Dallas Mavericks</v>
      </c>
      <c r="J26" t="str">
        <f t="shared" ca="1" si="3"/>
        <v>Denver Nuggets</v>
      </c>
      <c r="K26" t="str">
        <f t="shared" ca="1" si="1"/>
        <v>66.90</v>
      </c>
      <c r="L26" s="1">
        <f ca="1">VALUE(SUBSTITUTE(Tableau2[[#This Row],[Score]],".",","))</f>
        <v>66.900000000000006</v>
      </c>
      <c r="M26" t="str" cm="1">
        <f t="array" aca="1" ref="M26" ca="1">INDEX({"DOM";"EXT"},MATCH("dallas"&amp;"*",$I26:$J26,0))</f>
        <v>DOM</v>
      </c>
      <c r="N26" t="str" cm="1">
        <f t="array" aca="1" ref="N26" ca="1">INDEX(I26:J26,3-MATCH("dallas"&amp;"*",$I26:$J26,0))</f>
        <v>Denver Nuggets</v>
      </c>
    </row>
    <row r="27" spans="2:14" x14ac:dyDescent="0.45">
      <c r="C27" t="s">
        <v>2</v>
      </c>
      <c r="I27" t="str">
        <f t="shared" ca="1" si="2"/>
        <v>Dallas Mavericks</v>
      </c>
      <c r="J27" t="str">
        <f t="shared" ca="1" si="3"/>
        <v>Houston Rockets</v>
      </c>
      <c r="K27" t="str">
        <f t="shared" ca="1" si="1"/>
        <v>0.00</v>
      </c>
      <c r="L27" s="1">
        <f ca="1">VALUE(SUBSTITUTE(Tableau2[[#This Row],[Score]],".",","))</f>
        <v>0</v>
      </c>
      <c r="M27" t="str" cm="1">
        <f t="array" aca="1" ref="M27" ca="1">INDEX({"DOM";"EXT"},MATCH("dallas"&amp;"*",$I27:$J27,0))</f>
        <v>DOM</v>
      </c>
      <c r="N27" t="str" cm="1">
        <f t="array" aca="1" ref="N27" ca="1">INDEX(I27:J27,3-MATCH("dallas"&amp;"*",$I27:$J27,0))</f>
        <v>Houston Rockets</v>
      </c>
    </row>
    <row r="28" spans="2:14" x14ac:dyDescent="0.45">
      <c r="B28" t="s">
        <v>0</v>
      </c>
      <c r="C28" t="s">
        <v>2</v>
      </c>
      <c r="F28" t="s">
        <v>18</v>
      </c>
      <c r="G28" t="s">
        <v>19</v>
      </c>
      <c r="I28" t="str">
        <f t="shared" ca="1" si="2"/>
        <v>Dallas Mavericks</v>
      </c>
      <c r="J28" t="str">
        <f t="shared" ca="1" si="3"/>
        <v>Los Angeles Clippers</v>
      </c>
      <c r="K28" t="str">
        <f t="shared" ca="1" si="1"/>
        <v>61.70</v>
      </c>
      <c r="L28" s="1">
        <f ca="1">VALUE(SUBSTITUTE(Tableau2[[#This Row],[Score]],".",","))</f>
        <v>61.7</v>
      </c>
      <c r="M28" t="str" cm="1">
        <f t="array" aca="1" ref="M28" ca="1">INDEX({"DOM";"EXT"},MATCH("dallas"&amp;"*",$I28:$J28,0))</f>
        <v>DOM</v>
      </c>
      <c r="N28" t="str" cm="1">
        <f t="array" aca="1" ref="N28" ca="1">INDEX(I28:J28,3-MATCH("dallas"&amp;"*",$I28:$J28,0))</f>
        <v>Los Angeles Clippers</v>
      </c>
    </row>
    <row r="29" spans="2:14" x14ac:dyDescent="0.45">
      <c r="I29" t="str">
        <f t="shared" ca="1" si="2"/>
        <v>Dallas Mavericks</v>
      </c>
      <c r="J29" t="str">
        <f t="shared" ca="1" si="3"/>
        <v>Portland Trail Blazers</v>
      </c>
      <c r="K29" t="str">
        <f t="shared" ca="1" si="1"/>
        <v>80.60</v>
      </c>
      <c r="L29" s="1">
        <f ca="1">VALUE(SUBSTITUTE(Tableau2[[#This Row],[Score]],".",","))</f>
        <v>80.599999999999994</v>
      </c>
      <c r="M29" t="str" cm="1">
        <f t="array" aca="1" ref="M29" ca="1">INDEX({"DOM";"EXT"},MATCH("dallas"&amp;"*",$I29:$J29,0))</f>
        <v>DOM</v>
      </c>
      <c r="N29" t="str" cm="1">
        <f t="array" aca="1" ref="N29" ca="1">INDEX(I29:J29,3-MATCH("dallas"&amp;"*",$I29:$J29,0))</f>
        <v>Portland Trail Blazers</v>
      </c>
    </row>
    <row r="30" spans="2:14" x14ac:dyDescent="0.45">
      <c r="B30" t="s">
        <v>17</v>
      </c>
      <c r="C30">
        <v>129</v>
      </c>
      <c r="F30" t="s">
        <v>15</v>
      </c>
      <c r="I30" t="str">
        <f t="shared" ca="1" si="2"/>
        <v>Washington Wizards</v>
      </c>
      <c r="J30" t="str">
        <f t="shared" ca="1" si="3"/>
        <v>Dallas Mavericks</v>
      </c>
      <c r="K30" t="str">
        <f t="shared" ca="1" si="1"/>
        <v>40.80</v>
      </c>
      <c r="L30" s="1">
        <f ca="1">VALUE(SUBSTITUTE(Tableau2[[#This Row],[Score]],".",","))</f>
        <v>40.799999999999997</v>
      </c>
      <c r="M30" t="str" cm="1">
        <f t="array" aca="1" ref="M30" ca="1">INDEX({"DOM";"EXT"},MATCH("dallas"&amp;"*",$I30:$J30,0))</f>
        <v>EXT</v>
      </c>
      <c r="N30" t="str" cm="1">
        <f t="array" aca="1" ref="N30" ca="1">INDEX(I30:J30,3-MATCH("dallas"&amp;"*",$I30:$J30,0))</f>
        <v>Washington Wizards</v>
      </c>
    </row>
    <row r="31" spans="2:14" x14ac:dyDescent="0.45">
      <c r="I31" t="str">
        <f t="shared" ca="1" si="2"/>
        <v>Orlando Magic</v>
      </c>
      <c r="J31" t="str">
        <f t="shared" ca="1" si="3"/>
        <v>Dallas Mavericks</v>
      </c>
      <c r="K31" t="str">
        <f t="shared" ca="1" si="1"/>
        <v>57.20</v>
      </c>
      <c r="L31" s="1">
        <f ca="1">VALUE(SUBSTITUTE(Tableau2[[#This Row],[Score]],".",","))</f>
        <v>57.2</v>
      </c>
      <c r="M31" t="str" cm="1">
        <f t="array" aca="1" ref="M31" ca="1">INDEX({"DOM";"EXT"},MATCH("dallas"&amp;"*",$I31:$J31,0))</f>
        <v>EXT</v>
      </c>
      <c r="N31" t="str" cm="1">
        <f t="array" aca="1" ref="N31" ca="1">INDEX(I31:J31,3-MATCH("dallas"&amp;"*",$I31:$J31,0))</f>
        <v>Orlando Magic</v>
      </c>
    </row>
    <row r="32" spans="2:14" x14ac:dyDescent="0.45">
      <c r="C32" t="s">
        <v>3</v>
      </c>
      <c r="I32" t="str">
        <f t="shared" ca="1" si="2"/>
        <v>Dallas Mavericks</v>
      </c>
      <c r="J32" t="str">
        <f t="shared" ca="1" si="3"/>
        <v>Brooklyn Nets</v>
      </c>
      <c r="K32" t="str">
        <f t="shared" ca="1" si="1"/>
        <v>56.20</v>
      </c>
      <c r="L32" s="1">
        <f ca="1">VALUE(SUBSTITUTE(Tableau2[[#This Row],[Score]],".",","))</f>
        <v>56.2</v>
      </c>
      <c r="M32" t="str" cm="1">
        <f t="array" aca="1" ref="M32" ca="1">INDEX({"DOM";"EXT"},MATCH("dallas"&amp;"*",$I32:$J32,0))</f>
        <v>DOM</v>
      </c>
      <c r="N32" t="str" cm="1">
        <f t="array" aca="1" ref="N32" ca="1">INDEX(I32:J32,3-MATCH("dallas"&amp;"*",$I32:$J32,0))</f>
        <v>Brooklyn Nets</v>
      </c>
    </row>
    <row r="33" spans="2:14" x14ac:dyDescent="0.45">
      <c r="I33" t="str">
        <f t="shared" ca="1" si="2"/>
        <v>Dallas Mavericks</v>
      </c>
      <c r="J33" t="str">
        <f t="shared" ca="1" si="3"/>
        <v>Toronto Raptors</v>
      </c>
      <c r="K33" t="str">
        <f t="shared" ca="1" si="1"/>
        <v>60.60</v>
      </c>
      <c r="L33" s="1">
        <f ca="1">VALUE(SUBSTITUTE(Tableau2[[#This Row],[Score]],".",","))</f>
        <v>60.6</v>
      </c>
      <c r="M33" t="str" cm="1">
        <f t="array" aca="1" ref="M33" ca="1">INDEX({"DOM";"EXT"},MATCH("dallas"&amp;"*",$I33:$J33,0))</f>
        <v>DOM</v>
      </c>
      <c r="N33" t="str" cm="1">
        <f t="array" aca="1" ref="N33" ca="1">INDEX(I33:J33,3-MATCH("dallas"&amp;"*",$I33:$J33,0))</f>
        <v>Toronto Raptors</v>
      </c>
    </row>
    <row r="34" spans="2:14" x14ac:dyDescent="0.45">
      <c r="C34">
        <v>114</v>
      </c>
      <c r="I34" t="str">
        <f t="shared" ca="1" si="2"/>
        <v>Dallas Mavericks</v>
      </c>
      <c r="J34" t="str">
        <f t="shared" ca="1" si="3"/>
        <v>Utah Jazz</v>
      </c>
      <c r="K34" t="str">
        <f t="shared" ca="1" si="1"/>
        <v>54.50</v>
      </c>
      <c r="L34" s="1">
        <f ca="1">VALUE(SUBSTITUTE(Tableau2[[#This Row],[Score]],".",","))</f>
        <v>54.5</v>
      </c>
      <c r="M34" t="str" cm="1">
        <f t="array" aca="1" ref="M34" ca="1">INDEX({"DOM";"EXT"},MATCH("dallas"&amp;"*",$I34:$J34,0))</f>
        <v>DOM</v>
      </c>
      <c r="N34" t="str" cm="1">
        <f t="array" aca="1" ref="N34" ca="1">INDEX(I34:J34,3-MATCH("dallas"&amp;"*",$I34:$J34,0))</f>
        <v>Utah Jazz</v>
      </c>
    </row>
    <row r="35" spans="2:14" x14ac:dyDescent="0.45">
      <c r="I35" t="str">
        <f t="shared" ca="1" si="2"/>
        <v>Dallas Mavericks</v>
      </c>
      <c r="J35" t="str">
        <f t="shared" ca="1" si="3"/>
        <v>Orlando Magic</v>
      </c>
      <c r="K35" t="str">
        <f t="shared" ca="1" si="1"/>
        <v>60.10</v>
      </c>
      <c r="L35" s="1">
        <f ca="1">VALUE(SUBSTITUTE(Tableau2[[#This Row],[Score]],".",","))</f>
        <v>60.1</v>
      </c>
      <c r="M35" t="str" cm="1">
        <f t="array" aca="1" ref="M35" ca="1">INDEX({"DOM";"EXT"},MATCH("dallas"&amp;"*",$I35:$J35,0))</f>
        <v>DOM</v>
      </c>
      <c r="N35" t="str" cm="1">
        <f t="array" aca="1" ref="N35" ca="1">INDEX(I35:J35,3-MATCH("dallas"&amp;"*",$I35:$J35,0))</f>
        <v>Orlando Magic</v>
      </c>
    </row>
    <row r="36" spans="2:14" x14ac:dyDescent="0.45">
      <c r="C36" t="s">
        <v>9</v>
      </c>
      <c r="I36" t="str">
        <f t="shared" ca="1" si="2"/>
        <v>Dallas Mavericks</v>
      </c>
      <c r="J36" t="str">
        <f t="shared" ca="1" si="3"/>
        <v>Oklahoma City Thunder</v>
      </c>
      <c r="K36" t="str">
        <f t="shared" ca="1" si="1"/>
        <v>64.20</v>
      </c>
      <c r="L36" s="1">
        <f ca="1">VALUE(SUBSTITUTE(Tableau2[[#This Row],[Score]],".",","))</f>
        <v>64.2</v>
      </c>
      <c r="M36" t="str" cm="1">
        <f t="array" aca="1" ref="M36" ca="1">INDEX({"DOM";"EXT"},MATCH("dallas"&amp;"*",$I36:$J36,0))</f>
        <v>DOM</v>
      </c>
      <c r="N36" t="str" cm="1">
        <f t="array" aca="1" ref="N36" ca="1">INDEX(I36:J36,3-MATCH("dallas"&amp;"*",$I36:$J36,0))</f>
        <v>Oklahoma City Thunder</v>
      </c>
    </row>
    <row r="37" spans="2:14" x14ac:dyDescent="0.45">
      <c r="B37" t="s">
        <v>0</v>
      </c>
      <c r="C37" t="s">
        <v>2</v>
      </c>
      <c r="F37" t="s">
        <v>22</v>
      </c>
      <c r="G37" t="s">
        <v>23</v>
      </c>
      <c r="I37" t="str">
        <f t="shared" ca="1" si="2"/>
        <v>Brooklyn Nets</v>
      </c>
      <c r="J37" t="str">
        <f t="shared" ca="1" si="3"/>
        <v>Dallas Mavericks</v>
      </c>
      <c r="K37" t="str">
        <f t="shared" ca="1" si="1"/>
        <v>78.20</v>
      </c>
      <c r="L37" s="1">
        <f ca="1">VALUE(SUBSTITUTE(Tableau2[[#This Row],[Score]],".",","))</f>
        <v>78.2</v>
      </c>
      <c r="M37" t="str" cm="1">
        <f t="array" aca="1" ref="M37" ca="1">INDEX({"DOM";"EXT"},MATCH("dallas"&amp;"*",$I37:$J37,0))</f>
        <v>EXT</v>
      </c>
      <c r="N37" t="str" cm="1">
        <f t="array" aca="1" ref="N37" ca="1">INDEX(I37:J37,3-MATCH("dallas"&amp;"*",$I37:$J37,0))</f>
        <v>Brooklyn Nets</v>
      </c>
    </row>
    <row r="38" spans="2:14" x14ac:dyDescent="0.45">
      <c r="I38" t="str">
        <f t="shared" ca="1" si="2"/>
        <v>New Orleans Pelicans</v>
      </c>
      <c r="J38" t="str">
        <f t="shared" ca="1" si="3"/>
        <v>Dallas Mavericks</v>
      </c>
      <c r="K38" t="str">
        <f t="shared" ca="1" si="1"/>
        <v>66.70</v>
      </c>
      <c r="L38" s="1">
        <f ca="1">VALUE(SUBSTITUTE(Tableau2[[#This Row],[Score]],".",","))</f>
        <v>66.7</v>
      </c>
      <c r="M38" t="str" cm="1">
        <f t="array" aca="1" ref="M38" ca="1">INDEX({"DOM";"EXT"},MATCH("dallas"&amp;"*",$I38:$J38,0))</f>
        <v>EXT</v>
      </c>
      <c r="N38" t="str" cm="1">
        <f t="array" aca="1" ref="N38" ca="1">INDEX(I38:J38,3-MATCH("dallas"&amp;"*",$I38:$J38,0))</f>
        <v>New Orleans Pelicans</v>
      </c>
    </row>
    <row r="39" spans="2:14" x14ac:dyDescent="0.45">
      <c r="B39" t="s">
        <v>20</v>
      </c>
      <c r="C39">
        <v>126</v>
      </c>
      <c r="F39" t="s">
        <v>15</v>
      </c>
      <c r="I39" t="str">
        <f t="shared" ca="1" si="2"/>
        <v>Dallas Mavericks</v>
      </c>
      <c r="J39" t="str">
        <f t="shared" ca="1" si="3"/>
        <v>Memphis Grizzlies</v>
      </c>
      <c r="K39" t="str">
        <f t="shared" ca="1" si="1"/>
        <v>66.40</v>
      </c>
      <c r="L39" s="1">
        <f ca="1">VALUE(SUBSTITUTE(Tableau2[[#This Row],[Score]],".",","))</f>
        <v>66.400000000000006</v>
      </c>
      <c r="M39" t="str" cm="1">
        <f t="array" aca="1" ref="M39" ca="1">INDEX({"DOM";"EXT"},MATCH("dallas"&amp;"*",$I39:$J39,0))</f>
        <v>DOM</v>
      </c>
      <c r="N39" t="str" cm="1">
        <f t="array" aca="1" ref="N39" ca="1">INDEX(I39:J39,3-MATCH("dallas"&amp;"*",$I39:$J39,0))</f>
        <v>Memphis Grizzlies</v>
      </c>
    </row>
    <row r="40" spans="2:14" x14ac:dyDescent="0.45">
      <c r="I40" t="str">
        <f t="shared" ca="1" si="2"/>
        <v>Phoenix Suns</v>
      </c>
      <c r="J40" t="str">
        <f t="shared" ca="1" si="3"/>
        <v>Dallas Mavericks</v>
      </c>
      <c r="K40" t="str">
        <f t="shared" ca="1" si="1"/>
        <v>51.80</v>
      </c>
      <c r="L40" s="1">
        <f ca="1">VALUE(SUBSTITUTE(Tableau2[[#This Row],[Score]],".",","))</f>
        <v>51.8</v>
      </c>
      <c r="M40" t="str" cm="1">
        <f t="array" aca="1" ref="M40" ca="1">INDEX({"DOM";"EXT"},MATCH("dallas"&amp;"*",$I40:$J40,0))</f>
        <v>EXT</v>
      </c>
      <c r="N40" t="str" cm="1">
        <f t="array" aca="1" ref="N40" ca="1">INDEX(I40:J40,3-MATCH("dallas"&amp;"*",$I40:$J40,0))</f>
        <v>Phoenix Suns</v>
      </c>
    </row>
    <row r="41" spans="2:14" x14ac:dyDescent="0.45">
      <c r="C41" t="s">
        <v>3</v>
      </c>
      <c r="I41">
        <f t="shared" ca="1" si="2"/>
        <v>0</v>
      </c>
      <c r="J41">
        <f t="shared" ca="1" si="3"/>
        <v>0</v>
      </c>
      <c r="K41">
        <f t="shared" ca="1" si="1"/>
        <v>0</v>
      </c>
      <c r="L41" s="1">
        <f ca="1">VALUE(SUBSTITUTE(Tableau2[[#This Row],[Score]],".",","))</f>
        <v>0</v>
      </c>
      <c r="M41" t="e" cm="1">
        <f t="array" aca="1" ref="M41" ca="1">INDEX({"DOM";"EXT"},MATCH("dallas"&amp;"*",$I41:$J41,0))</f>
        <v>#N/A</v>
      </c>
      <c r="N41" t="e" cm="1">
        <f t="array" aca="1" ref="N41" ca="1">INDEX(I41:J41,3-MATCH("dallas"&amp;"*",$I41:$J41,0))</f>
        <v>#N/A</v>
      </c>
    </row>
    <row r="42" spans="2:14" x14ac:dyDescent="0.45">
      <c r="I42">
        <f t="shared" ca="1" si="2"/>
        <v>0</v>
      </c>
      <c r="J42">
        <f t="shared" ca="1" si="3"/>
        <v>0</v>
      </c>
      <c r="K42">
        <f t="shared" ca="1" si="1"/>
        <v>0</v>
      </c>
      <c r="L42" s="1">
        <f ca="1">VALUE(SUBSTITUTE(Tableau2[[#This Row],[Score]],".",","))</f>
        <v>0</v>
      </c>
      <c r="M42" t="e" cm="1">
        <f t="array" aca="1" ref="M42" ca="1">INDEX({"DOM";"EXT"},MATCH("dallas"&amp;"*",$I42:$J42,0))</f>
        <v>#N/A</v>
      </c>
      <c r="N42" t="e" cm="1">
        <f t="array" aca="1" ref="N42" ca="1">INDEX(I42:J42,3-MATCH("dallas"&amp;"*",$I42:$J42,0))</f>
        <v>#N/A</v>
      </c>
    </row>
    <row r="43" spans="2:14" x14ac:dyDescent="0.45">
      <c r="C43">
        <v>121</v>
      </c>
      <c r="I43">
        <f t="shared" ca="1" si="2"/>
        <v>0</v>
      </c>
      <c r="J43">
        <f t="shared" ca="1" si="3"/>
        <v>0</v>
      </c>
      <c r="K43">
        <f t="shared" ca="1" si="1"/>
        <v>0</v>
      </c>
      <c r="L43" s="1">
        <f ca="1">VALUE(SUBSTITUTE(Tableau2[[#This Row],[Score]],".",","))</f>
        <v>0</v>
      </c>
      <c r="M43" t="e" cm="1">
        <f t="array" aca="1" ref="M43" ca="1">INDEX({"DOM";"EXT"},MATCH("dallas"&amp;"*",$I43:$J43,0))</f>
        <v>#N/A</v>
      </c>
      <c r="N43" t="e" cm="1">
        <f t="array" aca="1" ref="N43" ca="1">INDEX(I43:J43,3-MATCH("dallas"&amp;"*",$I43:$J43,0))</f>
        <v>#N/A</v>
      </c>
    </row>
    <row r="44" spans="2:14" x14ac:dyDescent="0.45">
      <c r="I44">
        <f t="shared" ca="1" si="2"/>
        <v>0</v>
      </c>
      <c r="J44">
        <f t="shared" ca="1" si="3"/>
        <v>0</v>
      </c>
      <c r="K44">
        <f t="shared" ca="1" si="1"/>
        <v>0</v>
      </c>
      <c r="L44" s="1">
        <f ca="1">VALUE(SUBSTITUTE(Tableau2[[#This Row],[Score]],".",","))</f>
        <v>0</v>
      </c>
      <c r="M44" t="e" cm="1">
        <f t="array" aca="1" ref="M44" ca="1">INDEX({"DOM";"EXT"},MATCH("dallas"&amp;"*",$I44:$J44,0))</f>
        <v>#N/A</v>
      </c>
      <c r="N44" t="e" cm="1">
        <f t="array" aca="1" ref="N44" ca="1">INDEX(I44:J44,3-MATCH("dallas"&amp;"*",$I44:$J44,0))</f>
        <v>#N/A</v>
      </c>
    </row>
    <row r="45" spans="2:14" x14ac:dyDescent="0.45">
      <c r="C45" t="s">
        <v>21</v>
      </c>
      <c r="I45">
        <f t="shared" ca="1" si="2"/>
        <v>0</v>
      </c>
      <c r="J45">
        <f t="shared" ca="1" si="3"/>
        <v>0</v>
      </c>
      <c r="K45">
        <f t="shared" ca="1" si="1"/>
        <v>0</v>
      </c>
      <c r="L45" s="1">
        <f ca="1">VALUE(SUBSTITUTE(Tableau2[[#This Row],[Score]],".",","))</f>
        <v>0</v>
      </c>
      <c r="M45" t="e" cm="1">
        <f t="array" aca="1" ref="M45" ca="1">INDEX({"DOM";"EXT"},MATCH("dallas"&amp;"*",$I45:$J45,0))</f>
        <v>#N/A</v>
      </c>
      <c r="N45" t="e" cm="1">
        <f t="array" aca="1" ref="N45" ca="1">INDEX(I45:J45,3-MATCH("dallas"&amp;"*",$I45:$J45,0))</f>
        <v>#N/A</v>
      </c>
    </row>
    <row r="46" spans="2:14" x14ac:dyDescent="0.45">
      <c r="B46" t="s">
        <v>0</v>
      </c>
      <c r="C46" t="s">
        <v>2</v>
      </c>
      <c r="F46" t="s">
        <v>26</v>
      </c>
      <c r="G46" t="s">
        <v>27</v>
      </c>
      <c r="I46">
        <f t="shared" ca="1" si="2"/>
        <v>0</v>
      </c>
      <c r="J46">
        <f t="shared" ca="1" si="3"/>
        <v>0</v>
      </c>
      <c r="K46">
        <f t="shared" ca="1" si="1"/>
        <v>0</v>
      </c>
      <c r="L46" s="1">
        <f ca="1">VALUE(SUBSTITUTE(Tableau2[[#This Row],[Score]],".",","))</f>
        <v>0</v>
      </c>
      <c r="M46" t="e" cm="1">
        <f t="array" aca="1" ref="M46" ca="1">INDEX({"DOM";"EXT"},MATCH("dallas"&amp;"*",$I46:$J46,0))</f>
        <v>#N/A</v>
      </c>
      <c r="N46" t="e" cm="1">
        <f t="array" aca="1" ref="N46" ca="1">INDEX(I46:J46,3-MATCH("dallas"&amp;"*",$I46:$J46,0))</f>
        <v>#N/A</v>
      </c>
    </row>
    <row r="47" spans="2:14" x14ac:dyDescent="0.45">
      <c r="I47">
        <f t="shared" ca="1" si="2"/>
        <v>0</v>
      </c>
      <c r="J47">
        <f t="shared" ca="1" si="3"/>
        <v>0</v>
      </c>
      <c r="K47">
        <f t="shared" ca="1" si="1"/>
        <v>0</v>
      </c>
      <c r="L47" s="1">
        <f ca="1">VALUE(SUBSTITUTE(Tableau2[[#This Row],[Score]],".",","))</f>
        <v>0</v>
      </c>
      <c r="M47" t="e" cm="1">
        <f t="array" aca="1" ref="M47" ca="1">INDEX({"DOM";"EXT"},MATCH("dallas"&amp;"*",$I47:$J47,0))</f>
        <v>#N/A</v>
      </c>
      <c r="N47" t="e" cm="1">
        <f t="array" aca="1" ref="N47" ca="1">INDEX(I47:J47,3-MATCH("dallas"&amp;"*",$I47:$J47,0))</f>
        <v>#N/A</v>
      </c>
    </row>
    <row r="48" spans="2:14" x14ac:dyDescent="0.45">
      <c r="B48" t="s">
        <v>24</v>
      </c>
      <c r="C48">
        <v>124</v>
      </c>
      <c r="F48" t="s">
        <v>15</v>
      </c>
      <c r="I48">
        <f t="shared" ca="1" si="2"/>
        <v>0</v>
      </c>
      <c r="J48">
        <f t="shared" ca="1" si="3"/>
        <v>0</v>
      </c>
      <c r="K48">
        <f t="shared" ca="1" si="1"/>
        <v>0</v>
      </c>
      <c r="L48" s="1">
        <f ca="1">VALUE(SUBSTITUTE(Tableau2[[#This Row],[Score]],".",","))</f>
        <v>0</v>
      </c>
      <c r="M48" t="e" cm="1">
        <f t="array" aca="1" ref="M48" ca="1">INDEX({"DOM";"EXT"},MATCH("dallas"&amp;"*",$I48:$J48,0))</f>
        <v>#N/A</v>
      </c>
      <c r="N48" t="e" cm="1">
        <f t="array" aca="1" ref="N48" ca="1">INDEX(I48:J48,3-MATCH("dallas"&amp;"*",$I48:$J48,0))</f>
        <v>#N/A</v>
      </c>
    </row>
    <row r="49" spans="2:14" x14ac:dyDescent="0.45">
      <c r="I49">
        <f t="shared" ca="1" si="2"/>
        <v>0</v>
      </c>
      <c r="J49">
        <f t="shared" ca="1" si="3"/>
        <v>0</v>
      </c>
      <c r="K49">
        <f t="shared" ca="1" si="1"/>
        <v>0</v>
      </c>
      <c r="L49" s="1">
        <f ca="1">VALUE(SUBSTITUTE(Tableau2[[#This Row],[Score]],".",","))</f>
        <v>0</v>
      </c>
      <c r="M49" t="e" cm="1">
        <f t="array" aca="1" ref="M49" ca="1">INDEX({"DOM";"EXT"},MATCH("dallas"&amp;"*",$I49:$J49,0))</f>
        <v>#N/A</v>
      </c>
      <c r="N49" t="e" cm="1">
        <f t="array" aca="1" ref="N49" ca="1">INDEX(I49:J49,3-MATCH("dallas"&amp;"*",$I49:$J49,0))</f>
        <v>#N/A</v>
      </c>
    </row>
    <row r="50" spans="2:14" x14ac:dyDescent="0.45">
      <c r="C50" t="s">
        <v>3</v>
      </c>
      <c r="I50">
        <f t="shared" ca="1" si="2"/>
        <v>0</v>
      </c>
      <c r="J50">
        <f t="shared" ca="1" si="3"/>
        <v>0</v>
      </c>
      <c r="K50">
        <f t="shared" ca="1" si="1"/>
        <v>0</v>
      </c>
      <c r="L50" s="1">
        <f ca="1">VALUE(SUBSTITUTE(Tableau2[[#This Row],[Score]],".",","))</f>
        <v>0</v>
      </c>
      <c r="M50" t="e" cm="1">
        <f t="array" aca="1" ref="M50" ca="1">INDEX({"DOM";"EXT"},MATCH("dallas"&amp;"*",$I50:$J50,0))</f>
        <v>#N/A</v>
      </c>
      <c r="N50" t="e" cm="1">
        <f t="array" aca="1" ref="N50" ca="1">INDEX(I50:J50,3-MATCH("dallas"&amp;"*",$I50:$J50,0))</f>
        <v>#N/A</v>
      </c>
    </row>
    <row r="51" spans="2:14" x14ac:dyDescent="0.45">
      <c r="I51">
        <f t="shared" ca="1" si="2"/>
        <v>0</v>
      </c>
      <c r="J51">
        <f t="shared" ca="1" si="3"/>
        <v>0</v>
      </c>
      <c r="K51">
        <f t="shared" ca="1" si="1"/>
        <v>0</v>
      </c>
      <c r="L51" s="1">
        <f ca="1">VALUE(SUBSTITUTE(Tableau2[[#This Row],[Score]],".",","))</f>
        <v>0</v>
      </c>
      <c r="M51" t="e" cm="1">
        <f t="array" aca="1" ref="M51" ca="1">INDEX({"DOM";"EXT"},MATCH("dallas"&amp;"*",$I51:$J51,0))</f>
        <v>#N/A</v>
      </c>
      <c r="N51" t="e" cm="1">
        <f t="array" aca="1" ref="N51" ca="1">INDEX(I51:J51,3-MATCH("dallas"&amp;"*",$I51:$J51,0))</f>
        <v>#N/A</v>
      </c>
    </row>
    <row r="52" spans="2:14" x14ac:dyDescent="0.45">
      <c r="C52">
        <v>115</v>
      </c>
      <c r="I52">
        <f t="shared" ca="1" si="2"/>
        <v>0</v>
      </c>
      <c r="J52">
        <f t="shared" ca="1" si="3"/>
        <v>0</v>
      </c>
      <c r="K52">
        <f t="shared" ca="1" si="1"/>
        <v>0</v>
      </c>
      <c r="L52" s="1">
        <f ca="1">VALUE(SUBSTITUTE(Tableau2[[#This Row],[Score]],".",","))</f>
        <v>0</v>
      </c>
      <c r="M52" t="e" cm="1">
        <f t="array" aca="1" ref="M52" ca="1">INDEX({"DOM";"EXT"},MATCH("dallas"&amp;"*",$I52:$J52,0))</f>
        <v>#N/A</v>
      </c>
      <c r="N52" t="e" cm="1">
        <f t="array" aca="1" ref="N52" ca="1">INDEX(I52:J52,3-MATCH("dallas"&amp;"*",$I52:$J52,0))</f>
        <v>#N/A</v>
      </c>
    </row>
    <row r="53" spans="2:14" x14ac:dyDescent="0.45">
      <c r="I53">
        <f t="shared" ca="1" si="2"/>
        <v>0</v>
      </c>
      <c r="J53">
        <f t="shared" ca="1" si="3"/>
        <v>0</v>
      </c>
      <c r="K53">
        <f t="shared" ca="1" si="1"/>
        <v>0</v>
      </c>
      <c r="L53" s="1">
        <f ca="1">VALUE(SUBSTITUTE(Tableau2[[#This Row],[Score]],".",","))</f>
        <v>0</v>
      </c>
      <c r="M53" t="e" cm="1">
        <f t="array" aca="1" ref="M53" ca="1">INDEX({"DOM";"EXT"},MATCH("dallas"&amp;"*",$I53:$J53,0))</f>
        <v>#N/A</v>
      </c>
      <c r="N53" t="e" cm="1">
        <f t="array" aca="1" ref="N53" ca="1">INDEX(I53:J53,3-MATCH("dallas"&amp;"*",$I53:$J53,0))</f>
        <v>#N/A</v>
      </c>
    </row>
    <row r="54" spans="2:14" x14ac:dyDescent="0.45">
      <c r="C54" t="s">
        <v>25</v>
      </c>
      <c r="I54">
        <f t="shared" ca="1" si="2"/>
        <v>0</v>
      </c>
      <c r="J54">
        <f t="shared" ca="1" si="3"/>
        <v>0</v>
      </c>
      <c r="K54">
        <f t="shared" ca="1" si="1"/>
        <v>0</v>
      </c>
      <c r="L54" s="1">
        <f ca="1">VALUE(SUBSTITUTE(Tableau2[[#This Row],[Score]],".",","))</f>
        <v>0</v>
      </c>
      <c r="M54" t="e" cm="1">
        <f t="array" aca="1" ref="M54" ca="1">INDEX({"DOM";"EXT"},MATCH("dallas"&amp;"*",$I54:$J54,0))</f>
        <v>#N/A</v>
      </c>
      <c r="N54" t="e" cm="1">
        <f t="array" aca="1" ref="N54" ca="1">INDEX(I54:J54,3-MATCH("dallas"&amp;"*",$I54:$J54,0))</f>
        <v>#N/A</v>
      </c>
    </row>
    <row r="55" spans="2:14" x14ac:dyDescent="0.45">
      <c r="B55" t="s">
        <v>0</v>
      </c>
      <c r="C55" t="s">
        <v>9</v>
      </c>
      <c r="F55" t="s">
        <v>29</v>
      </c>
      <c r="G55" t="s">
        <v>30</v>
      </c>
      <c r="I55">
        <f t="shared" ca="1" si="2"/>
        <v>0</v>
      </c>
      <c r="J55">
        <f t="shared" ca="1" si="3"/>
        <v>0</v>
      </c>
      <c r="K55">
        <f t="shared" ca="1" si="1"/>
        <v>0</v>
      </c>
      <c r="L55" s="1">
        <f ca="1">VALUE(SUBSTITUTE(Tableau2[[#This Row],[Score]],".",","))</f>
        <v>0</v>
      </c>
      <c r="M55" t="e" cm="1">
        <f t="array" aca="1" ref="M55" ca="1">INDEX({"DOM";"EXT"},MATCH("dallas"&amp;"*",$I55:$J55,0))</f>
        <v>#N/A</v>
      </c>
      <c r="N55" t="e" cm="1">
        <f t="array" aca="1" ref="N55" ca="1">INDEX(I55:J55,3-MATCH("dallas"&amp;"*",$I55:$J55,0))</f>
        <v>#N/A</v>
      </c>
    </row>
    <row r="56" spans="2:14" x14ac:dyDescent="0.45">
      <c r="I56">
        <f t="shared" ca="1" si="2"/>
        <v>0</v>
      </c>
      <c r="J56">
        <f t="shared" ca="1" si="3"/>
        <v>0</v>
      </c>
      <c r="K56">
        <f t="shared" ca="1" si="1"/>
        <v>0</v>
      </c>
      <c r="L56" s="1">
        <f ca="1">VALUE(SUBSTITUTE(Tableau2[[#This Row],[Score]],".",","))</f>
        <v>0</v>
      </c>
      <c r="M56" t="e" cm="1">
        <f t="array" aca="1" ref="M56" ca="1">INDEX({"DOM";"EXT"},MATCH("dallas"&amp;"*",$I56:$J56,0))</f>
        <v>#N/A</v>
      </c>
      <c r="N56" t="e" cm="1">
        <f t="array" aca="1" ref="N56" ca="1">INDEX(I56:J56,3-MATCH("dallas"&amp;"*",$I56:$J56,0))</f>
        <v>#N/A</v>
      </c>
    </row>
    <row r="57" spans="2:14" x14ac:dyDescent="0.45">
      <c r="B57" t="s">
        <v>28</v>
      </c>
      <c r="C57">
        <v>106</v>
      </c>
      <c r="F57" t="s">
        <v>6</v>
      </c>
      <c r="I57">
        <f t="shared" ca="1" si="2"/>
        <v>0</v>
      </c>
      <c r="J57">
        <f t="shared" ca="1" si="3"/>
        <v>0</v>
      </c>
      <c r="K57">
        <f t="shared" ca="1" si="1"/>
        <v>0</v>
      </c>
      <c r="L57" s="1">
        <f ca="1">VALUE(SUBSTITUTE(Tableau2[[#This Row],[Score]],".",","))</f>
        <v>0</v>
      </c>
      <c r="M57" t="e" cm="1">
        <f t="array" aca="1" ref="M57" ca="1">INDEX({"DOM";"EXT"},MATCH("dallas"&amp;"*",$I57:$J57,0))</f>
        <v>#N/A</v>
      </c>
      <c r="N57" t="e" cm="1">
        <f t="array" aca="1" ref="N57" ca="1">INDEX(I57:J57,3-MATCH("dallas"&amp;"*",$I57:$J57,0))</f>
        <v>#N/A</v>
      </c>
    </row>
    <row r="58" spans="2:14" x14ac:dyDescent="0.45">
      <c r="I58">
        <f t="shared" ca="1" si="2"/>
        <v>0</v>
      </c>
      <c r="J58">
        <f t="shared" ca="1" si="3"/>
        <v>0</v>
      </c>
      <c r="K58">
        <f t="shared" ca="1" si="1"/>
        <v>0</v>
      </c>
      <c r="L58" s="1">
        <f ca="1">VALUE(SUBSTITUTE(Tableau2[[#This Row],[Score]],".",","))</f>
        <v>0</v>
      </c>
      <c r="M58" t="e" cm="1">
        <f t="array" aca="1" ref="M58" ca="1">INDEX({"DOM";"EXT"},MATCH("dallas"&amp;"*",$I58:$J58,0))</f>
        <v>#N/A</v>
      </c>
      <c r="N58" t="e" cm="1">
        <f t="array" aca="1" ref="N58" ca="1">INDEX(I58:J58,3-MATCH("dallas"&amp;"*",$I58:$J58,0))</f>
        <v>#N/A</v>
      </c>
    </row>
    <row r="59" spans="2:14" x14ac:dyDescent="0.45">
      <c r="C59" t="s">
        <v>3</v>
      </c>
      <c r="I59">
        <f t="shared" ca="1" si="2"/>
        <v>0</v>
      </c>
      <c r="J59">
        <f t="shared" ca="1" si="3"/>
        <v>0</v>
      </c>
      <c r="K59">
        <f t="shared" ca="1" si="1"/>
        <v>0</v>
      </c>
      <c r="L59" s="1">
        <f ca="1">VALUE(SUBSTITUTE(Tableau2[[#This Row],[Score]],".",","))</f>
        <v>0</v>
      </c>
      <c r="M59" t="e" cm="1">
        <f t="array" aca="1" ref="M59" ca="1">INDEX({"DOM";"EXT"},MATCH("dallas"&amp;"*",$I59:$J59,0))</f>
        <v>#N/A</v>
      </c>
      <c r="N59" t="e" cm="1">
        <f t="array" aca="1" ref="N59" ca="1">INDEX(I59:J59,3-MATCH("dallas"&amp;"*",$I59:$J59,0))</f>
        <v>#N/A</v>
      </c>
    </row>
    <row r="60" spans="2:14" x14ac:dyDescent="0.45">
      <c r="I60">
        <f t="shared" ca="1" si="2"/>
        <v>0</v>
      </c>
      <c r="J60">
        <f t="shared" ca="1" si="3"/>
        <v>0</v>
      </c>
      <c r="K60">
        <f t="shared" ca="1" si="1"/>
        <v>0</v>
      </c>
      <c r="L60" s="1">
        <f ca="1">VALUE(SUBSTITUTE(Tableau2[[#This Row],[Score]],".",","))</f>
        <v>0</v>
      </c>
      <c r="M60" t="e" cm="1">
        <f t="array" aca="1" ref="M60" ca="1">INDEX({"DOM";"EXT"},MATCH("dallas"&amp;"*",$I60:$J60,0))</f>
        <v>#N/A</v>
      </c>
      <c r="N60" t="e" cm="1">
        <f t="array" aca="1" ref="N60" ca="1">INDEX(I60:J60,3-MATCH("dallas"&amp;"*",$I60:$J60,0))</f>
        <v>#N/A</v>
      </c>
    </row>
    <row r="61" spans="2:14" x14ac:dyDescent="0.45">
      <c r="C61">
        <v>112</v>
      </c>
      <c r="I61">
        <f t="shared" ca="1" si="2"/>
        <v>0</v>
      </c>
      <c r="J61">
        <f t="shared" ca="1" si="3"/>
        <v>0</v>
      </c>
      <c r="K61">
        <f t="shared" ca="1" si="1"/>
        <v>0</v>
      </c>
      <c r="L61" s="1">
        <f ca="1">VALUE(SUBSTITUTE(Tableau2[[#This Row],[Score]],".",","))</f>
        <v>0</v>
      </c>
      <c r="M61" t="e" cm="1">
        <f t="array" aca="1" ref="M61" ca="1">INDEX({"DOM";"EXT"},MATCH("dallas"&amp;"*",$I61:$J61,0))</f>
        <v>#N/A</v>
      </c>
      <c r="N61" t="e" cm="1">
        <f t="array" aca="1" ref="N61" ca="1">INDEX(I61:J61,3-MATCH("dallas"&amp;"*",$I61:$J61,0))</f>
        <v>#N/A</v>
      </c>
    </row>
    <row r="62" spans="2:14" x14ac:dyDescent="0.45">
      <c r="I62">
        <f t="shared" ca="1" si="2"/>
        <v>0</v>
      </c>
      <c r="J62">
        <f t="shared" ca="1" si="3"/>
        <v>0</v>
      </c>
      <c r="K62">
        <f t="shared" ca="1" si="1"/>
        <v>0</v>
      </c>
      <c r="L62" s="1">
        <f ca="1">VALUE(SUBSTITUTE(Tableau2[[#This Row],[Score]],".",","))</f>
        <v>0</v>
      </c>
      <c r="M62" t="e" cm="1">
        <f t="array" aca="1" ref="M62" ca="1">INDEX({"DOM";"EXT"},MATCH("dallas"&amp;"*",$I62:$J62,0))</f>
        <v>#N/A</v>
      </c>
      <c r="N62" t="e" cm="1">
        <f t="array" aca="1" ref="N62" ca="1">INDEX(I62:J62,3-MATCH("dallas"&amp;"*",$I62:$J62,0))</f>
        <v>#N/A</v>
      </c>
    </row>
    <row r="63" spans="2:14" x14ac:dyDescent="0.45">
      <c r="C63" t="s">
        <v>2</v>
      </c>
      <c r="I63">
        <f t="shared" ca="1" si="2"/>
        <v>0</v>
      </c>
      <c r="J63">
        <f t="shared" ca="1" si="3"/>
        <v>0</v>
      </c>
      <c r="K63">
        <f t="shared" ca="1" si="1"/>
        <v>0</v>
      </c>
      <c r="L63" s="1">
        <f ca="1">VALUE(SUBSTITUTE(Tableau2[[#This Row],[Score]],".",","))</f>
        <v>0</v>
      </c>
      <c r="M63" t="e" cm="1">
        <f t="array" aca="1" ref="M63" ca="1">INDEX({"DOM";"EXT"},MATCH("dallas"&amp;"*",$I63:$J63,0))</f>
        <v>#N/A</v>
      </c>
      <c r="N63" t="e" cm="1">
        <f t="array" aca="1" ref="N63" ca="1">INDEX(I63:J63,3-MATCH("dallas"&amp;"*",$I63:$J63,0))</f>
        <v>#N/A</v>
      </c>
    </row>
    <row r="64" spans="2:14" x14ac:dyDescent="0.45">
      <c r="B64" t="s">
        <v>0</v>
      </c>
      <c r="C64" t="s">
        <v>32</v>
      </c>
      <c r="F64" t="s">
        <v>14</v>
      </c>
      <c r="G64" t="s">
        <v>33</v>
      </c>
      <c r="I64">
        <f t="shared" ca="1" si="2"/>
        <v>0</v>
      </c>
      <c r="J64">
        <f t="shared" ca="1" si="3"/>
        <v>0</v>
      </c>
      <c r="K64">
        <f t="shared" ca="1" si="1"/>
        <v>0</v>
      </c>
      <c r="L64" s="1">
        <f ca="1">VALUE(SUBSTITUTE(Tableau2[[#This Row],[Score]],".",","))</f>
        <v>0</v>
      </c>
      <c r="M64" t="e" cm="1">
        <f t="array" aca="1" ref="M64" ca="1">INDEX({"DOM";"EXT"},MATCH("dallas"&amp;"*",$I64:$J64,0))</f>
        <v>#N/A</v>
      </c>
      <c r="N64" t="e" cm="1">
        <f t="array" aca="1" ref="N64" ca="1">INDEX(I64:J64,3-MATCH("dallas"&amp;"*",$I64:$J64,0))</f>
        <v>#N/A</v>
      </c>
    </row>
    <row r="65" spans="2:14" x14ac:dyDescent="0.45">
      <c r="I65">
        <f t="shared" ca="1" si="2"/>
        <v>0</v>
      </c>
      <c r="J65">
        <f t="shared" ca="1" si="3"/>
        <v>0</v>
      </c>
      <c r="K65">
        <f t="shared" ca="1" si="1"/>
        <v>0</v>
      </c>
      <c r="L65" s="1">
        <f ca="1">VALUE(SUBSTITUTE(Tableau2[[#This Row],[Score]],".",","))</f>
        <v>0</v>
      </c>
      <c r="M65" t="e" cm="1">
        <f t="array" aca="1" ref="M65" ca="1">INDEX({"DOM";"EXT"},MATCH("dallas"&amp;"*",$I65:$J65,0))</f>
        <v>#N/A</v>
      </c>
      <c r="N65" t="e" cm="1">
        <f t="array" aca="1" ref="N65" ca="1">INDEX(I65:J65,3-MATCH("dallas"&amp;"*",$I65:$J65,0))</f>
        <v>#N/A</v>
      </c>
    </row>
    <row r="66" spans="2:14" x14ac:dyDescent="0.45">
      <c r="B66" t="s">
        <v>31</v>
      </c>
      <c r="C66">
        <v>99</v>
      </c>
      <c r="F66" t="s">
        <v>15</v>
      </c>
      <c r="I66">
        <f t="shared" ca="1" si="2"/>
        <v>0</v>
      </c>
      <c r="J66">
        <f t="shared" ca="1" si="3"/>
        <v>0</v>
      </c>
      <c r="K66">
        <f t="shared" ref="K66:K129" ca="1" si="4">OFFSET(G65,(ROW()-2)*8+COLUMN()-11,,)</f>
        <v>0</v>
      </c>
      <c r="L66" s="1">
        <f ca="1">VALUE(SUBSTITUTE(Tableau2[[#This Row],[Score]],".",","))</f>
        <v>0</v>
      </c>
      <c r="M66" t="e" cm="1">
        <f t="array" aca="1" ref="M66" ca="1">INDEX({"DOM";"EXT"},MATCH("dallas"&amp;"*",$I66:$J66,0))</f>
        <v>#N/A</v>
      </c>
      <c r="N66" t="e" cm="1">
        <f t="array" aca="1" ref="N66" ca="1">INDEX(I66:J66,3-MATCH("dallas"&amp;"*",$I66:$J66,0))</f>
        <v>#N/A</v>
      </c>
    </row>
    <row r="67" spans="2:14" x14ac:dyDescent="0.45">
      <c r="I67">
        <f t="shared" ref="I67:I130" ca="1" si="5">OFFSET(C66,(ROW()-2)*8+COLUMN()-9,,)</f>
        <v>0</v>
      </c>
      <c r="J67">
        <f t="shared" ca="1" si="3"/>
        <v>0</v>
      </c>
      <c r="K67">
        <f t="shared" ca="1" si="4"/>
        <v>0</v>
      </c>
      <c r="L67" s="1">
        <f ca="1">VALUE(SUBSTITUTE(Tableau2[[#This Row],[Score]],".",","))</f>
        <v>0</v>
      </c>
      <c r="M67" t="e" cm="1">
        <f t="array" aca="1" ref="M67" ca="1">INDEX({"DOM";"EXT"},MATCH("dallas"&amp;"*",$I67:$J67,0))</f>
        <v>#N/A</v>
      </c>
      <c r="N67" t="e" cm="1">
        <f t="array" aca="1" ref="N67" ca="1">INDEX(I67:J67,3-MATCH("dallas"&amp;"*",$I67:$J67,0))</f>
        <v>#N/A</v>
      </c>
    </row>
    <row r="68" spans="2:14" x14ac:dyDescent="0.45">
      <c r="C68" t="s">
        <v>3</v>
      </c>
      <c r="I68">
        <f t="shared" ca="1" si="5"/>
        <v>0</v>
      </c>
      <c r="J68">
        <f t="shared" ca="1" si="3"/>
        <v>0</v>
      </c>
      <c r="K68">
        <f t="shared" ca="1" si="4"/>
        <v>0</v>
      </c>
      <c r="L68" s="1">
        <f ca="1">VALUE(SUBSTITUTE(Tableau2[[#This Row],[Score]],".",","))</f>
        <v>0</v>
      </c>
      <c r="M68" t="e" cm="1">
        <f t="array" aca="1" ref="M68" ca="1">INDEX({"DOM";"EXT"},MATCH("dallas"&amp;"*",$I68:$J68,0))</f>
        <v>#N/A</v>
      </c>
      <c r="N68" t="e" cm="1">
        <f t="array" aca="1" ref="N68" ca="1">INDEX(I68:J68,3-MATCH("dallas"&amp;"*",$I68:$J68,0))</f>
        <v>#N/A</v>
      </c>
    </row>
    <row r="69" spans="2:14" x14ac:dyDescent="0.45">
      <c r="I69">
        <f t="shared" ca="1" si="5"/>
        <v>0</v>
      </c>
      <c r="J69">
        <f t="shared" ca="1" si="3"/>
        <v>0</v>
      </c>
      <c r="K69">
        <f t="shared" ca="1" si="4"/>
        <v>0</v>
      </c>
      <c r="L69" s="1">
        <f ca="1">VALUE(SUBSTITUTE(Tableau2[[#This Row],[Score]],".",","))</f>
        <v>0</v>
      </c>
      <c r="M69" t="e" cm="1">
        <f t="array" aca="1" ref="M69" ca="1">INDEX({"DOM";"EXT"},MATCH("dallas"&amp;"*",$I69:$J69,0))</f>
        <v>#N/A</v>
      </c>
      <c r="N69" t="e" cm="1">
        <f t="array" aca="1" ref="N69" ca="1">INDEX(I69:J69,3-MATCH("dallas"&amp;"*",$I69:$J69,0))</f>
        <v>#N/A</v>
      </c>
    </row>
    <row r="70" spans="2:14" x14ac:dyDescent="0.45">
      <c r="C70">
        <v>104</v>
      </c>
      <c r="I70">
        <f t="shared" ca="1" si="5"/>
        <v>0</v>
      </c>
      <c r="J70">
        <f t="shared" ca="1" si="3"/>
        <v>0</v>
      </c>
      <c r="K70">
        <f t="shared" ca="1" si="4"/>
        <v>0</v>
      </c>
      <c r="L70" s="1">
        <f ca="1">VALUE(SUBSTITUTE(Tableau2[[#This Row],[Score]],".",","))</f>
        <v>0</v>
      </c>
      <c r="M70" t="e" cm="1">
        <f t="array" aca="1" ref="M70" ca="1">INDEX({"DOM";"EXT"},MATCH("dallas"&amp;"*",$I70:$J70,0))</f>
        <v>#N/A</v>
      </c>
      <c r="N70" t="e" cm="1">
        <f t="array" aca="1" ref="N70" ca="1">INDEX(I70:J70,3-MATCH("dallas"&amp;"*",$I70:$J70,0))</f>
        <v>#N/A</v>
      </c>
    </row>
    <row r="71" spans="2:14" x14ac:dyDescent="0.45">
      <c r="I71">
        <f t="shared" ca="1" si="5"/>
        <v>0</v>
      </c>
      <c r="J71">
        <f t="shared" ca="1" si="3"/>
        <v>0</v>
      </c>
      <c r="K71">
        <f t="shared" ca="1" si="4"/>
        <v>0</v>
      </c>
      <c r="L71" s="1">
        <f ca="1">VALUE(SUBSTITUTE(Tableau2[[#This Row],[Score]],".",","))</f>
        <v>0</v>
      </c>
      <c r="M71" t="e" cm="1">
        <f t="array" aca="1" ref="M71" ca="1">INDEX({"DOM";"EXT"},MATCH("dallas"&amp;"*",$I71:$J71,0))</f>
        <v>#N/A</v>
      </c>
      <c r="N71" t="e" cm="1">
        <f t="array" aca="1" ref="N71" ca="1">INDEX(I71:J71,3-MATCH("dallas"&amp;"*",$I71:$J71,0))</f>
        <v>#N/A</v>
      </c>
    </row>
    <row r="72" spans="2:14" x14ac:dyDescent="0.45">
      <c r="C72" t="s">
        <v>2</v>
      </c>
      <c r="I72">
        <f t="shared" ca="1" si="5"/>
        <v>0</v>
      </c>
      <c r="J72">
        <f t="shared" ca="1" si="3"/>
        <v>0</v>
      </c>
      <c r="K72">
        <f t="shared" ca="1" si="4"/>
        <v>0</v>
      </c>
      <c r="L72" s="1">
        <f ca="1">VALUE(SUBSTITUTE(Tableau2[[#This Row],[Score]],".",","))</f>
        <v>0</v>
      </c>
      <c r="M72" t="e" cm="1">
        <f t="array" aca="1" ref="M72" ca="1">INDEX({"DOM";"EXT"},MATCH("dallas"&amp;"*",$I72:$J72,0))</f>
        <v>#N/A</v>
      </c>
      <c r="N72" t="e" cm="1">
        <f t="array" aca="1" ref="N72" ca="1">INDEX(I72:J72,3-MATCH("dallas"&amp;"*",$I72:$J72,0))</f>
        <v>#N/A</v>
      </c>
    </row>
    <row r="73" spans="2:14" x14ac:dyDescent="0.45">
      <c r="B73" t="s">
        <v>0</v>
      </c>
      <c r="C73" t="s">
        <v>32</v>
      </c>
      <c r="F73" t="s">
        <v>35</v>
      </c>
      <c r="G73" t="s">
        <v>36</v>
      </c>
      <c r="I73">
        <f t="shared" ca="1" si="5"/>
        <v>0</v>
      </c>
      <c r="J73">
        <f t="shared" ca="1" si="3"/>
        <v>0</v>
      </c>
      <c r="K73">
        <f t="shared" ca="1" si="4"/>
        <v>0</v>
      </c>
      <c r="L73" s="1">
        <f ca="1">VALUE(SUBSTITUTE(Tableau2[[#This Row],[Score]],".",","))</f>
        <v>0</v>
      </c>
      <c r="M73" t="e" cm="1">
        <f t="array" aca="1" ref="M73" ca="1">INDEX({"DOM";"EXT"},MATCH("dallas"&amp;"*",$I73:$J73,0))</f>
        <v>#N/A</v>
      </c>
      <c r="N73" t="e" cm="1">
        <f t="array" aca="1" ref="N73" ca="1">INDEX(I73:J73,3-MATCH("dallas"&amp;"*",$I73:$J73,0))</f>
        <v>#N/A</v>
      </c>
    </row>
    <row r="74" spans="2:14" x14ac:dyDescent="0.45">
      <c r="I74">
        <f t="shared" ca="1" si="5"/>
        <v>0</v>
      </c>
      <c r="J74">
        <f t="shared" ca="1" si="3"/>
        <v>0</v>
      </c>
      <c r="K74">
        <f t="shared" ca="1" si="4"/>
        <v>0</v>
      </c>
      <c r="L74" s="1">
        <f ca="1">VALUE(SUBSTITUTE(Tableau2[[#This Row],[Score]],".",","))</f>
        <v>0</v>
      </c>
      <c r="M74" t="e" cm="1">
        <f t="array" aca="1" ref="M74" ca="1">INDEX({"DOM";"EXT"},MATCH("dallas"&amp;"*",$I74:$J74,0))</f>
        <v>#N/A</v>
      </c>
      <c r="N74" t="e" cm="1">
        <f t="array" aca="1" ref="N74" ca="1">INDEX(I74:J74,3-MATCH("dallas"&amp;"*",$I74:$J74,0))</f>
        <v>#N/A</v>
      </c>
    </row>
    <row r="75" spans="2:14" x14ac:dyDescent="0.45">
      <c r="B75" t="s">
        <v>34</v>
      </c>
      <c r="C75">
        <v>116</v>
      </c>
      <c r="F75" t="s">
        <v>6</v>
      </c>
      <c r="I75">
        <f t="shared" ca="1" si="5"/>
        <v>0</v>
      </c>
      <c r="J75">
        <f t="shared" ca="1" si="3"/>
        <v>0</v>
      </c>
      <c r="K75">
        <f t="shared" ca="1" si="4"/>
        <v>0</v>
      </c>
      <c r="L75" s="1">
        <f ca="1">VALUE(SUBSTITUTE(Tableau2[[#This Row],[Score]],".",","))</f>
        <v>0</v>
      </c>
      <c r="M75" t="e" cm="1">
        <f t="array" aca="1" ref="M75" ca="1">INDEX({"DOM";"EXT"},MATCH("dallas"&amp;"*",$I75:$J75,0))</f>
        <v>#N/A</v>
      </c>
      <c r="N75" t="e" cm="1">
        <f t="array" aca="1" ref="N75" ca="1">INDEX(I75:J75,3-MATCH("dallas"&amp;"*",$I75:$J75,0))</f>
        <v>#N/A</v>
      </c>
    </row>
    <row r="76" spans="2:14" x14ac:dyDescent="0.45">
      <c r="I76">
        <f t="shared" ca="1" si="5"/>
        <v>0</v>
      </c>
      <c r="J76">
        <f t="shared" ca="1" si="3"/>
        <v>0</v>
      </c>
      <c r="K76">
        <f t="shared" ca="1" si="4"/>
        <v>0</v>
      </c>
      <c r="L76" s="1">
        <f ca="1">VALUE(SUBSTITUTE(Tableau2[[#This Row],[Score]],".",","))</f>
        <v>0</v>
      </c>
      <c r="M76" t="e" cm="1">
        <f t="array" aca="1" ref="M76" ca="1">INDEX({"DOM";"EXT"},MATCH("dallas"&amp;"*",$I76:$J76,0))</f>
        <v>#N/A</v>
      </c>
      <c r="N76" t="e" cm="1">
        <f t="array" aca="1" ref="N76" ca="1">INDEX(I76:J76,3-MATCH("dallas"&amp;"*",$I76:$J76,0))</f>
        <v>#N/A</v>
      </c>
    </row>
    <row r="77" spans="2:14" x14ac:dyDescent="0.45">
      <c r="C77" t="s">
        <v>3</v>
      </c>
      <c r="I77">
        <f t="shared" ca="1" si="5"/>
        <v>0</v>
      </c>
      <c r="J77">
        <f t="shared" ca="1" si="3"/>
        <v>0</v>
      </c>
      <c r="K77">
        <f t="shared" ca="1" si="4"/>
        <v>0</v>
      </c>
      <c r="L77" s="1">
        <f ca="1">VALUE(SUBSTITUTE(Tableau2[[#This Row],[Score]],".",","))</f>
        <v>0</v>
      </c>
      <c r="M77" t="e" cm="1">
        <f t="array" aca="1" ref="M77" ca="1">INDEX({"DOM";"EXT"},MATCH("dallas"&amp;"*",$I77:$J77,0))</f>
        <v>#N/A</v>
      </c>
      <c r="N77" t="e" cm="1">
        <f t="array" aca="1" ref="N77" ca="1">INDEX(I77:J77,3-MATCH("dallas"&amp;"*",$I77:$J77,0))</f>
        <v>#N/A</v>
      </c>
    </row>
    <row r="78" spans="2:14" x14ac:dyDescent="0.45">
      <c r="I78">
        <f t="shared" ca="1" si="5"/>
        <v>0</v>
      </c>
      <c r="J78">
        <f t="shared" ca="1" si="3"/>
        <v>0</v>
      </c>
      <c r="K78">
        <f t="shared" ca="1" si="4"/>
        <v>0</v>
      </c>
      <c r="L78" s="1">
        <f ca="1">VALUE(SUBSTITUTE(Tableau2[[#This Row],[Score]],".",","))</f>
        <v>0</v>
      </c>
      <c r="M78" t="e" cm="1">
        <f t="array" aca="1" ref="M78" ca="1">INDEX({"DOM";"EXT"},MATCH("dallas"&amp;"*",$I78:$J78,0))</f>
        <v>#N/A</v>
      </c>
      <c r="N78" t="e" cm="1">
        <f t="array" aca="1" ref="N78" ca="1">INDEX(I78:J78,3-MATCH("dallas"&amp;"*",$I78:$J78,0))</f>
        <v>#N/A</v>
      </c>
    </row>
    <row r="79" spans="2:14" x14ac:dyDescent="0.45">
      <c r="C79">
        <v>106</v>
      </c>
      <c r="I79">
        <f t="shared" ca="1" si="5"/>
        <v>0</v>
      </c>
      <c r="J79">
        <f t="shared" ref="J79:J142" ca="1" si="6">OFFSET(C86,(ROW()-2)*8+COLUMN()-10,,)</f>
        <v>0</v>
      </c>
      <c r="K79">
        <f t="shared" ca="1" si="4"/>
        <v>0</v>
      </c>
      <c r="L79" s="1">
        <f ca="1">VALUE(SUBSTITUTE(Tableau2[[#This Row],[Score]],".",","))</f>
        <v>0</v>
      </c>
      <c r="M79" t="e" cm="1">
        <f t="array" aca="1" ref="M79" ca="1">INDEX({"DOM";"EXT"},MATCH("dallas"&amp;"*",$I79:$J79,0))</f>
        <v>#N/A</v>
      </c>
      <c r="N79" t="e" cm="1">
        <f t="array" aca="1" ref="N79" ca="1">INDEX(I79:J79,3-MATCH("dallas"&amp;"*",$I79:$J79,0))</f>
        <v>#N/A</v>
      </c>
    </row>
    <row r="80" spans="2:14" x14ac:dyDescent="0.45">
      <c r="I80">
        <f t="shared" ca="1" si="5"/>
        <v>0</v>
      </c>
      <c r="J80">
        <f t="shared" ca="1" si="6"/>
        <v>0</v>
      </c>
      <c r="K80">
        <f t="shared" ca="1" si="4"/>
        <v>0</v>
      </c>
      <c r="L80" s="1">
        <f ca="1">VALUE(SUBSTITUTE(Tableau2[[#This Row],[Score]],".",","))</f>
        <v>0</v>
      </c>
      <c r="M80" t="e" cm="1">
        <f t="array" aca="1" ref="M80" ca="1">INDEX({"DOM";"EXT"},MATCH("dallas"&amp;"*",$I80:$J80,0))</f>
        <v>#N/A</v>
      </c>
      <c r="N80" t="e" cm="1">
        <f t="array" aca="1" ref="N80" ca="1">INDEX(I80:J80,3-MATCH("dallas"&amp;"*",$I80:$J80,0))</f>
        <v>#N/A</v>
      </c>
    </row>
    <row r="81" spans="2:14" x14ac:dyDescent="0.45">
      <c r="C81" t="s">
        <v>2</v>
      </c>
      <c r="I81">
        <f t="shared" ca="1" si="5"/>
        <v>0</v>
      </c>
      <c r="J81">
        <f t="shared" ca="1" si="6"/>
        <v>0</v>
      </c>
      <c r="K81">
        <f t="shared" ca="1" si="4"/>
        <v>0</v>
      </c>
      <c r="L81" s="1">
        <f ca="1">VALUE(SUBSTITUTE(Tableau2[[#This Row],[Score]],".",","))</f>
        <v>0</v>
      </c>
      <c r="M81" t="e" cm="1">
        <f t="array" aca="1" ref="M81" ca="1">INDEX({"DOM";"EXT"},MATCH("dallas"&amp;"*",$I81:$J81,0))</f>
        <v>#N/A</v>
      </c>
      <c r="N81" t="e" cm="1">
        <f t="array" aca="1" ref="N81" ca="1">INDEX(I81:J81,3-MATCH("dallas"&amp;"*",$I81:$J81,0))</f>
        <v>#N/A</v>
      </c>
    </row>
    <row r="82" spans="2:14" x14ac:dyDescent="0.45">
      <c r="B82" t="s">
        <v>0</v>
      </c>
      <c r="C82" t="s">
        <v>38</v>
      </c>
      <c r="F82" t="s">
        <v>39</v>
      </c>
      <c r="G82" t="s">
        <v>40</v>
      </c>
      <c r="I82">
        <f t="shared" ca="1" si="5"/>
        <v>0</v>
      </c>
      <c r="J82">
        <f t="shared" ca="1" si="6"/>
        <v>0</v>
      </c>
      <c r="K82">
        <f t="shared" ca="1" si="4"/>
        <v>0</v>
      </c>
      <c r="L82" s="1">
        <f ca="1">VALUE(SUBSTITUTE(Tableau2[[#This Row],[Score]],".",","))</f>
        <v>0</v>
      </c>
      <c r="M82" t="e" cm="1">
        <f t="array" aca="1" ref="M82" ca="1">INDEX({"DOM";"EXT"},MATCH("dallas"&amp;"*",$I82:$J82,0))</f>
        <v>#N/A</v>
      </c>
      <c r="N82" t="e" cm="1">
        <f t="array" aca="1" ref="N82" ca="1">INDEX(I82:J82,3-MATCH("dallas"&amp;"*",$I82:$J82,0))</f>
        <v>#N/A</v>
      </c>
    </row>
    <row r="83" spans="2:14" x14ac:dyDescent="0.45">
      <c r="I83">
        <f t="shared" ca="1" si="5"/>
        <v>0</v>
      </c>
      <c r="J83">
        <f t="shared" ca="1" si="6"/>
        <v>0</v>
      </c>
      <c r="K83">
        <f t="shared" ca="1" si="4"/>
        <v>0</v>
      </c>
      <c r="L83" s="1">
        <f ca="1">VALUE(SUBSTITUTE(Tableau2[[#This Row],[Score]],".",","))</f>
        <v>0</v>
      </c>
      <c r="M83" t="e" cm="1">
        <f t="array" aca="1" ref="M83" ca="1">INDEX({"DOM";"EXT"},MATCH("dallas"&amp;"*",$I83:$J83,0))</f>
        <v>#N/A</v>
      </c>
      <c r="N83" t="e" cm="1">
        <f t="array" aca="1" ref="N83" ca="1">INDEX(I83:J83,3-MATCH("dallas"&amp;"*",$I83:$J83,0))</f>
        <v>#N/A</v>
      </c>
    </row>
    <row r="84" spans="2:14" x14ac:dyDescent="0.45">
      <c r="B84" t="s">
        <v>37</v>
      </c>
      <c r="C84">
        <v>100</v>
      </c>
      <c r="I84">
        <f t="shared" ca="1" si="5"/>
        <v>0</v>
      </c>
      <c r="J84">
        <f t="shared" ca="1" si="6"/>
        <v>0</v>
      </c>
      <c r="K84">
        <f t="shared" ca="1" si="4"/>
        <v>0</v>
      </c>
      <c r="L84" s="1">
        <f ca="1">VALUE(SUBSTITUTE(Tableau2[[#This Row],[Score]],".",","))</f>
        <v>0</v>
      </c>
      <c r="M84" t="e" cm="1">
        <f t="array" aca="1" ref="M84" ca="1">INDEX({"DOM";"EXT"},MATCH("dallas"&amp;"*",$I84:$J84,0))</f>
        <v>#N/A</v>
      </c>
      <c r="N84" t="e" cm="1">
        <f t="array" aca="1" ref="N84" ca="1">INDEX(I84:J84,3-MATCH("dallas"&amp;"*",$I84:$J84,0))</f>
        <v>#N/A</v>
      </c>
    </row>
    <row r="85" spans="2:14" x14ac:dyDescent="0.45">
      <c r="I85">
        <f t="shared" ca="1" si="5"/>
        <v>0</v>
      </c>
      <c r="J85">
        <f t="shared" ca="1" si="6"/>
        <v>0</v>
      </c>
      <c r="K85">
        <f t="shared" ca="1" si="4"/>
        <v>0</v>
      </c>
      <c r="L85" s="1">
        <f ca="1">VALUE(SUBSTITUTE(Tableau2[[#This Row],[Score]],".",","))</f>
        <v>0</v>
      </c>
      <c r="M85" t="e" cm="1">
        <f t="array" aca="1" ref="M85" ca="1">INDEX({"DOM";"EXT"},MATCH("dallas"&amp;"*",$I85:$J85,0))</f>
        <v>#N/A</v>
      </c>
      <c r="N85" t="e" cm="1">
        <f t="array" aca="1" ref="N85" ca="1">INDEX(I85:J85,3-MATCH("dallas"&amp;"*",$I85:$J85,0))</f>
        <v>#N/A</v>
      </c>
    </row>
    <row r="86" spans="2:14" x14ac:dyDescent="0.45">
      <c r="C86" t="s">
        <v>3</v>
      </c>
      <c r="I86">
        <f t="shared" ca="1" si="5"/>
        <v>0</v>
      </c>
      <c r="J86">
        <f t="shared" ca="1" si="6"/>
        <v>0</v>
      </c>
      <c r="K86">
        <f t="shared" ca="1" si="4"/>
        <v>0</v>
      </c>
      <c r="L86" s="1">
        <f ca="1">VALUE(SUBSTITUTE(Tableau2[[#This Row],[Score]],".",","))</f>
        <v>0</v>
      </c>
      <c r="M86" t="e" cm="1">
        <f t="array" aca="1" ref="M86" ca="1">INDEX({"DOM";"EXT"},MATCH("dallas"&amp;"*",$I86:$J86,0))</f>
        <v>#N/A</v>
      </c>
      <c r="N86" t="e" cm="1">
        <f t="array" aca="1" ref="N86" ca="1">INDEX(I86:J86,3-MATCH("dallas"&amp;"*",$I86:$J86,0))</f>
        <v>#N/A</v>
      </c>
    </row>
    <row r="87" spans="2:14" x14ac:dyDescent="0.45">
      <c r="I87">
        <f t="shared" ca="1" si="5"/>
        <v>0</v>
      </c>
      <c r="J87">
        <f t="shared" ca="1" si="6"/>
        <v>0</v>
      </c>
      <c r="K87">
        <f t="shared" ca="1" si="4"/>
        <v>0</v>
      </c>
      <c r="L87" s="1">
        <f ca="1">VALUE(SUBSTITUTE(Tableau2[[#This Row],[Score]],".",","))</f>
        <v>0</v>
      </c>
      <c r="M87" t="e" cm="1">
        <f t="array" aca="1" ref="M87" ca="1">INDEX({"DOM";"EXT"},MATCH("dallas"&amp;"*",$I87:$J87,0))</f>
        <v>#N/A</v>
      </c>
      <c r="N87" t="e" cm="1">
        <f t="array" aca="1" ref="N87" ca="1">INDEX(I87:J87,3-MATCH("dallas"&amp;"*",$I87:$J87,0))</f>
        <v>#N/A</v>
      </c>
    </row>
    <row r="88" spans="2:14" x14ac:dyDescent="0.45">
      <c r="C88">
        <v>99</v>
      </c>
      <c r="I88">
        <f t="shared" ca="1" si="5"/>
        <v>0</v>
      </c>
      <c r="J88">
        <f t="shared" ca="1" si="6"/>
        <v>0</v>
      </c>
      <c r="K88">
        <f t="shared" ca="1" si="4"/>
        <v>0</v>
      </c>
      <c r="L88" s="1">
        <f ca="1">VALUE(SUBSTITUTE(Tableau2[[#This Row],[Score]],".",","))</f>
        <v>0</v>
      </c>
      <c r="M88" t="e" cm="1">
        <f t="array" aca="1" ref="M88" ca="1">INDEX({"DOM";"EXT"},MATCH("dallas"&amp;"*",$I88:$J88,0))</f>
        <v>#N/A</v>
      </c>
      <c r="N88" t="e" cm="1">
        <f t="array" aca="1" ref="N88" ca="1">INDEX(I88:J88,3-MATCH("dallas"&amp;"*",$I88:$J88,0))</f>
        <v>#N/A</v>
      </c>
    </row>
    <row r="89" spans="2:14" x14ac:dyDescent="0.45">
      <c r="I89">
        <f t="shared" ca="1" si="5"/>
        <v>0</v>
      </c>
      <c r="J89">
        <f t="shared" ca="1" si="6"/>
        <v>0</v>
      </c>
      <c r="K89">
        <f t="shared" ca="1" si="4"/>
        <v>0</v>
      </c>
      <c r="L89" s="1">
        <f ca="1">VALUE(SUBSTITUTE(Tableau2[[#This Row],[Score]],".",","))</f>
        <v>0</v>
      </c>
      <c r="M89" t="e" cm="1">
        <f t="array" aca="1" ref="M89" ca="1">INDEX({"DOM";"EXT"},MATCH("dallas"&amp;"*",$I89:$J89,0))</f>
        <v>#N/A</v>
      </c>
      <c r="N89" t="e" cm="1">
        <f t="array" aca="1" ref="N89" ca="1">INDEX(I89:J89,3-MATCH("dallas"&amp;"*",$I89:$J89,0))</f>
        <v>#N/A</v>
      </c>
    </row>
    <row r="90" spans="2:14" x14ac:dyDescent="0.45">
      <c r="C90" t="s">
        <v>2</v>
      </c>
      <c r="I90">
        <f t="shared" ca="1" si="5"/>
        <v>0</v>
      </c>
      <c r="J90">
        <f t="shared" ca="1" si="6"/>
        <v>0</v>
      </c>
      <c r="K90">
        <f t="shared" ca="1" si="4"/>
        <v>0</v>
      </c>
      <c r="L90" s="1">
        <f ca="1">VALUE(SUBSTITUTE(Tableau2[[#This Row],[Score]],".",","))</f>
        <v>0</v>
      </c>
      <c r="M90" t="e" cm="1">
        <f t="array" aca="1" ref="M90" ca="1">INDEX({"DOM";"EXT"},MATCH("dallas"&amp;"*",$I90:$J90,0))</f>
        <v>#N/A</v>
      </c>
      <c r="N90" t="e" cm="1">
        <f t="array" aca="1" ref="N90" ca="1">INDEX(I90:J90,3-MATCH("dallas"&amp;"*",$I90:$J90,0))</f>
        <v>#N/A</v>
      </c>
    </row>
    <row r="91" spans="2:14" x14ac:dyDescent="0.45">
      <c r="B91" t="s">
        <v>0</v>
      </c>
      <c r="C91" t="s">
        <v>2</v>
      </c>
      <c r="F91" t="s">
        <v>35</v>
      </c>
      <c r="G91" t="s">
        <v>43</v>
      </c>
      <c r="I91">
        <f t="shared" ca="1" si="5"/>
        <v>0</v>
      </c>
      <c r="J91">
        <f t="shared" ca="1" si="6"/>
        <v>0</v>
      </c>
      <c r="K91">
        <f t="shared" ca="1" si="4"/>
        <v>0</v>
      </c>
      <c r="L91" s="1">
        <f ca="1">VALUE(SUBSTITUTE(Tableau2[[#This Row],[Score]],".",","))</f>
        <v>0</v>
      </c>
      <c r="M91" t="e" cm="1">
        <f t="array" aca="1" ref="M91" ca="1">INDEX({"DOM";"EXT"},MATCH("dallas"&amp;"*",$I91:$J91,0))</f>
        <v>#N/A</v>
      </c>
      <c r="N91" t="e" cm="1">
        <f t="array" aca="1" ref="N91" ca="1">INDEX(I91:J91,3-MATCH("dallas"&amp;"*",$I91:$J91,0))</f>
        <v>#N/A</v>
      </c>
    </row>
    <row r="92" spans="2:14" x14ac:dyDescent="0.45">
      <c r="I92">
        <f t="shared" ca="1" si="5"/>
        <v>0</v>
      </c>
      <c r="J92">
        <f t="shared" ca="1" si="6"/>
        <v>0</v>
      </c>
      <c r="K92">
        <f t="shared" ca="1" si="4"/>
        <v>0</v>
      </c>
      <c r="L92" s="1">
        <f ca="1">VALUE(SUBSTITUTE(Tableau2[[#This Row],[Score]],".",","))</f>
        <v>0</v>
      </c>
      <c r="M92" t="e" cm="1">
        <f t="array" aca="1" ref="M92" ca="1">INDEX({"DOM";"EXT"},MATCH("dallas"&amp;"*",$I92:$J92,0))</f>
        <v>#N/A</v>
      </c>
      <c r="N92" t="e" cm="1">
        <f t="array" aca="1" ref="N92" ca="1">INDEX(I92:J92,3-MATCH("dallas"&amp;"*",$I92:$J92,0))</f>
        <v>#N/A</v>
      </c>
    </row>
    <row r="93" spans="2:14" x14ac:dyDescent="0.45">
      <c r="B93" t="s">
        <v>41</v>
      </c>
      <c r="C93">
        <v>130</v>
      </c>
      <c r="F93" t="s">
        <v>15</v>
      </c>
      <c r="I93">
        <f t="shared" ca="1" si="5"/>
        <v>0</v>
      </c>
      <c r="J93">
        <f t="shared" ca="1" si="6"/>
        <v>0</v>
      </c>
      <c r="K93">
        <f t="shared" ca="1" si="4"/>
        <v>0</v>
      </c>
      <c r="L93" s="1">
        <f ca="1">VALUE(SUBSTITUTE(Tableau2[[#This Row],[Score]],".",","))</f>
        <v>0</v>
      </c>
      <c r="M93" t="e" cm="1">
        <f t="array" aca="1" ref="M93" ca="1">INDEX({"DOM";"EXT"},MATCH("dallas"&amp;"*",$I93:$J93,0))</f>
        <v>#N/A</v>
      </c>
      <c r="N93" t="e" cm="1">
        <f t="array" aca="1" ref="N93" ca="1">INDEX(I93:J93,3-MATCH("dallas"&amp;"*",$I93:$J93,0))</f>
        <v>#N/A</v>
      </c>
    </row>
    <row r="94" spans="2:14" x14ac:dyDescent="0.45">
      <c r="I94">
        <f t="shared" ca="1" si="5"/>
        <v>0</v>
      </c>
      <c r="J94">
        <f t="shared" ca="1" si="6"/>
        <v>0</v>
      </c>
      <c r="K94">
        <f t="shared" ca="1" si="4"/>
        <v>0</v>
      </c>
      <c r="L94" s="1">
        <f ca="1">VALUE(SUBSTITUTE(Tableau2[[#This Row],[Score]],".",","))</f>
        <v>0</v>
      </c>
      <c r="M94" t="e" cm="1">
        <f t="array" aca="1" ref="M94" ca="1">INDEX({"DOM";"EXT"},MATCH("dallas"&amp;"*",$I94:$J94,0))</f>
        <v>#N/A</v>
      </c>
      <c r="N94" t="e" cm="1">
        <f t="array" aca="1" ref="N94" ca="1">INDEX(I94:J94,3-MATCH("dallas"&amp;"*",$I94:$J94,0))</f>
        <v>#N/A</v>
      </c>
    </row>
    <row r="95" spans="2:14" x14ac:dyDescent="0.45">
      <c r="C95" t="s">
        <v>3</v>
      </c>
      <c r="I95">
        <f t="shared" ca="1" si="5"/>
        <v>0</v>
      </c>
      <c r="J95">
        <f t="shared" ca="1" si="6"/>
        <v>0</v>
      </c>
      <c r="K95">
        <f t="shared" ca="1" si="4"/>
        <v>0</v>
      </c>
      <c r="L95" s="1">
        <f ca="1">VALUE(SUBSTITUTE(Tableau2[[#This Row],[Score]],".",","))</f>
        <v>0</v>
      </c>
      <c r="M95" t="e" cm="1">
        <f t="array" aca="1" ref="M95" ca="1">INDEX({"DOM";"EXT"},MATCH("dallas"&amp;"*",$I95:$J95,0))</f>
        <v>#N/A</v>
      </c>
      <c r="N95" t="e" cm="1">
        <f t="array" aca="1" ref="N95" ca="1">INDEX(I95:J95,3-MATCH("dallas"&amp;"*",$I95:$J95,0))</f>
        <v>#N/A</v>
      </c>
    </row>
    <row r="96" spans="2:14" x14ac:dyDescent="0.45">
      <c r="I96">
        <f t="shared" ca="1" si="5"/>
        <v>0</v>
      </c>
      <c r="J96">
        <f t="shared" ca="1" si="6"/>
        <v>0</v>
      </c>
      <c r="K96">
        <f t="shared" ca="1" si="4"/>
        <v>0</v>
      </c>
      <c r="L96" s="1">
        <f ca="1">VALUE(SUBSTITUTE(Tableau2[[#This Row],[Score]],".",","))</f>
        <v>0</v>
      </c>
      <c r="M96" t="e" cm="1">
        <f t="array" aca="1" ref="M96" ca="1">INDEX({"DOM";"EXT"},MATCH("dallas"&amp;"*",$I96:$J96,0))</f>
        <v>#N/A</v>
      </c>
      <c r="N96" t="e" cm="1">
        <f t="array" aca="1" ref="N96" ca="1">INDEX(I96:J96,3-MATCH("dallas"&amp;"*",$I96:$J96,0))</f>
        <v>#N/A</v>
      </c>
    </row>
    <row r="97" spans="2:14" x14ac:dyDescent="0.45">
      <c r="C97">
        <v>110</v>
      </c>
      <c r="I97">
        <f t="shared" ca="1" si="5"/>
        <v>0</v>
      </c>
      <c r="J97">
        <f t="shared" ca="1" si="6"/>
        <v>0</v>
      </c>
      <c r="K97">
        <f t="shared" ca="1" si="4"/>
        <v>0</v>
      </c>
      <c r="L97" s="1">
        <f ca="1">VALUE(SUBSTITUTE(Tableau2[[#This Row],[Score]],".",","))</f>
        <v>0</v>
      </c>
      <c r="M97" t="e" cm="1">
        <f t="array" aca="1" ref="M97" ca="1">INDEX({"DOM";"EXT"},MATCH("dallas"&amp;"*",$I97:$J97,0))</f>
        <v>#N/A</v>
      </c>
      <c r="N97" t="e" cm="1">
        <f t="array" aca="1" ref="N97" ca="1">INDEX(I97:J97,3-MATCH("dallas"&amp;"*",$I97:$J97,0))</f>
        <v>#N/A</v>
      </c>
    </row>
    <row r="98" spans="2:14" x14ac:dyDescent="0.45">
      <c r="I98">
        <f t="shared" ca="1" si="5"/>
        <v>0</v>
      </c>
      <c r="J98">
        <f t="shared" ca="1" si="6"/>
        <v>0</v>
      </c>
      <c r="K98">
        <f t="shared" ca="1" si="4"/>
        <v>0</v>
      </c>
      <c r="L98" s="1">
        <f ca="1">VALUE(SUBSTITUTE(Tableau2[[#This Row],[Score]],".",","))</f>
        <v>0</v>
      </c>
      <c r="M98" t="e" cm="1">
        <f t="array" aca="1" ref="M98" ca="1">INDEX({"DOM";"EXT"},MATCH("dallas"&amp;"*",$I98:$J98,0))</f>
        <v>#N/A</v>
      </c>
      <c r="N98" t="e" cm="1">
        <f t="array" aca="1" ref="N98" ca="1">INDEX(I98:J98,3-MATCH("dallas"&amp;"*",$I98:$J98,0))</f>
        <v>#N/A</v>
      </c>
    </row>
    <row r="99" spans="2:14" x14ac:dyDescent="0.45">
      <c r="C99" t="s">
        <v>42</v>
      </c>
      <c r="I99">
        <f t="shared" ca="1" si="5"/>
        <v>0</v>
      </c>
      <c r="J99">
        <f t="shared" ca="1" si="6"/>
        <v>0</v>
      </c>
      <c r="K99">
        <f t="shared" ca="1" si="4"/>
        <v>0</v>
      </c>
      <c r="L99" s="1">
        <f ca="1">VALUE(SUBSTITUTE(Tableau2[[#This Row],[Score]],".",","))</f>
        <v>0</v>
      </c>
      <c r="M99" t="e" cm="1">
        <f t="array" aca="1" ref="M99" ca="1">INDEX({"DOM";"EXT"},MATCH("dallas"&amp;"*",$I99:$J99,0))</f>
        <v>#N/A</v>
      </c>
      <c r="N99" t="e" cm="1">
        <f t="array" aca="1" ref="N99" ca="1">INDEX(I99:J99,3-MATCH("dallas"&amp;"*",$I99:$J99,0))</f>
        <v>#N/A</v>
      </c>
    </row>
    <row r="100" spans="2:14" x14ac:dyDescent="0.45">
      <c r="B100" t="s">
        <v>0</v>
      </c>
      <c r="C100" t="s">
        <v>2</v>
      </c>
      <c r="F100" t="s">
        <v>26</v>
      </c>
      <c r="G100" t="s">
        <v>45</v>
      </c>
      <c r="I100">
        <f t="shared" ca="1" si="5"/>
        <v>0</v>
      </c>
      <c r="J100">
        <f t="shared" ca="1" si="6"/>
        <v>0</v>
      </c>
      <c r="K100">
        <f t="shared" ca="1" si="4"/>
        <v>0</v>
      </c>
      <c r="L100" s="1">
        <f ca="1">VALUE(SUBSTITUTE(Tableau2[[#This Row],[Score]],".",","))</f>
        <v>0</v>
      </c>
      <c r="M100" t="e" cm="1">
        <f t="array" aca="1" ref="M100" ca="1">INDEX({"DOM";"EXT"},MATCH("dallas"&amp;"*",$I100:$J100,0))</f>
        <v>#N/A</v>
      </c>
      <c r="N100" t="e" cm="1">
        <f t="array" aca="1" ref="N100" ca="1">INDEX(I100:J100,3-MATCH("dallas"&amp;"*",$I100:$J100,0))</f>
        <v>#N/A</v>
      </c>
    </row>
    <row r="101" spans="2:14" x14ac:dyDescent="0.45">
      <c r="I101">
        <f t="shared" ca="1" si="5"/>
        <v>0</v>
      </c>
      <c r="J101">
        <f t="shared" ca="1" si="6"/>
        <v>0</v>
      </c>
      <c r="K101">
        <f t="shared" ca="1" si="4"/>
        <v>0</v>
      </c>
      <c r="L101" s="1">
        <f ca="1">VALUE(SUBSTITUTE(Tableau2[[#This Row],[Score]],".",","))</f>
        <v>0</v>
      </c>
      <c r="M101" t="e" cm="1">
        <f t="array" aca="1" ref="M101" ca="1">INDEX({"DOM";"EXT"},MATCH("dallas"&amp;"*",$I101:$J101,0))</f>
        <v>#N/A</v>
      </c>
      <c r="N101" t="e" cm="1">
        <f t="array" aca="1" ref="N101" ca="1">INDEX(I101:J101,3-MATCH("dallas"&amp;"*",$I101:$J101,0))</f>
        <v>#N/A</v>
      </c>
    </row>
    <row r="102" spans="2:14" x14ac:dyDescent="0.45">
      <c r="B102" t="s">
        <v>44</v>
      </c>
      <c r="C102">
        <v>90</v>
      </c>
      <c r="F102" t="s">
        <v>15</v>
      </c>
      <c r="I102">
        <f t="shared" ca="1" si="5"/>
        <v>0</v>
      </c>
      <c r="J102">
        <f t="shared" ca="1" si="6"/>
        <v>0</v>
      </c>
      <c r="K102">
        <f t="shared" ca="1" si="4"/>
        <v>0</v>
      </c>
      <c r="L102" s="1">
        <f ca="1">VALUE(SUBSTITUTE(Tableau2[[#This Row],[Score]],".",","))</f>
        <v>0</v>
      </c>
      <c r="M102" t="e" cm="1">
        <f t="array" aca="1" ref="M102" ca="1">INDEX({"DOM";"EXT"},MATCH("dallas"&amp;"*",$I102:$J102,0))</f>
        <v>#N/A</v>
      </c>
      <c r="N102" t="e" cm="1">
        <f t="array" aca="1" ref="N102" ca="1">INDEX(I102:J102,3-MATCH("dallas"&amp;"*",$I102:$J102,0))</f>
        <v>#N/A</v>
      </c>
    </row>
    <row r="103" spans="2:14" x14ac:dyDescent="0.45">
      <c r="I103">
        <f t="shared" ca="1" si="5"/>
        <v>0</v>
      </c>
      <c r="J103">
        <f t="shared" ca="1" si="6"/>
        <v>0</v>
      </c>
      <c r="K103">
        <f t="shared" ca="1" si="4"/>
        <v>0</v>
      </c>
      <c r="L103" s="1">
        <f ca="1">VALUE(SUBSTITUTE(Tableau2[[#This Row],[Score]],".",","))</f>
        <v>0</v>
      </c>
      <c r="M103" t="e" cm="1">
        <f t="array" aca="1" ref="M103" ca="1">INDEX({"DOM";"EXT"},MATCH("dallas"&amp;"*",$I103:$J103,0))</f>
        <v>#N/A</v>
      </c>
      <c r="N103" t="e" cm="1">
        <f t="array" aca="1" ref="N103" ca="1">INDEX(I103:J103,3-MATCH("dallas"&amp;"*",$I103:$J103,0))</f>
        <v>#N/A</v>
      </c>
    </row>
    <row r="104" spans="2:14" x14ac:dyDescent="0.45">
      <c r="C104" t="s">
        <v>3</v>
      </c>
      <c r="I104">
        <f t="shared" ca="1" si="5"/>
        <v>0</v>
      </c>
      <c r="J104">
        <f t="shared" ca="1" si="6"/>
        <v>0</v>
      </c>
      <c r="K104">
        <f t="shared" ca="1" si="4"/>
        <v>0</v>
      </c>
      <c r="L104" s="1">
        <f ca="1">VALUE(SUBSTITUTE(Tableau2[[#This Row],[Score]],".",","))</f>
        <v>0</v>
      </c>
      <c r="M104" t="e" cm="1">
        <f t="array" aca="1" ref="M104" ca="1">INDEX({"DOM";"EXT"},MATCH("dallas"&amp;"*",$I104:$J104,0))</f>
        <v>#N/A</v>
      </c>
      <c r="N104" t="e" cm="1">
        <f t="array" aca="1" ref="N104" ca="1">INDEX(I104:J104,3-MATCH("dallas"&amp;"*",$I104:$J104,0))</f>
        <v>#N/A</v>
      </c>
    </row>
    <row r="105" spans="2:14" x14ac:dyDescent="0.45">
      <c r="I105">
        <f t="shared" ca="1" si="5"/>
        <v>0</v>
      </c>
      <c r="J105">
        <f t="shared" ca="1" si="6"/>
        <v>0</v>
      </c>
      <c r="K105">
        <f t="shared" ca="1" si="4"/>
        <v>0</v>
      </c>
      <c r="L105" s="1">
        <f ca="1">VALUE(SUBSTITUTE(Tableau2[[#This Row],[Score]],".",","))</f>
        <v>0</v>
      </c>
      <c r="M105" t="e" cm="1">
        <f t="array" aca="1" ref="M105" ca="1">INDEX({"DOM";"EXT"},MATCH("dallas"&amp;"*",$I105:$J105,0))</f>
        <v>#N/A</v>
      </c>
      <c r="N105" t="e" cm="1">
        <f t="array" aca="1" ref="N105" ca="1">INDEX(I105:J105,3-MATCH("dallas"&amp;"*",$I105:$J105,0))</f>
        <v>#N/A</v>
      </c>
    </row>
    <row r="106" spans="2:14" x14ac:dyDescent="0.45">
      <c r="C106">
        <v>105</v>
      </c>
      <c r="I106">
        <f t="shared" ca="1" si="5"/>
        <v>0</v>
      </c>
      <c r="J106">
        <f t="shared" ca="1" si="6"/>
        <v>0</v>
      </c>
      <c r="K106">
        <f t="shared" ca="1" si="4"/>
        <v>0</v>
      </c>
      <c r="L106" s="1">
        <f ca="1">VALUE(SUBSTITUTE(Tableau2[[#This Row],[Score]],".",","))</f>
        <v>0</v>
      </c>
      <c r="M106" t="e" cm="1">
        <f t="array" aca="1" ref="M106" ca="1">INDEX({"DOM";"EXT"},MATCH("dallas"&amp;"*",$I106:$J106,0))</f>
        <v>#N/A</v>
      </c>
      <c r="N106" t="e" cm="1">
        <f t="array" aca="1" ref="N106" ca="1">INDEX(I106:J106,3-MATCH("dallas"&amp;"*",$I106:$J106,0))</f>
        <v>#N/A</v>
      </c>
    </row>
    <row r="107" spans="2:14" x14ac:dyDescent="0.45">
      <c r="I107">
        <f t="shared" ca="1" si="5"/>
        <v>0</v>
      </c>
      <c r="J107">
        <f t="shared" ca="1" si="6"/>
        <v>0</v>
      </c>
      <c r="K107">
        <f t="shared" ca="1" si="4"/>
        <v>0</v>
      </c>
      <c r="L107" s="1">
        <f ca="1">VALUE(SUBSTITUTE(Tableau2[[#This Row],[Score]],".",","))</f>
        <v>0</v>
      </c>
      <c r="M107" t="e" cm="1">
        <f t="array" aca="1" ref="M107" ca="1">INDEX({"DOM";"EXT"},MATCH("dallas"&amp;"*",$I107:$J107,0))</f>
        <v>#N/A</v>
      </c>
      <c r="N107" t="e" cm="1">
        <f t="array" aca="1" ref="N107" ca="1">INDEX(I107:J107,3-MATCH("dallas"&amp;"*",$I107:$J107,0))</f>
        <v>#N/A</v>
      </c>
    </row>
    <row r="108" spans="2:14" x14ac:dyDescent="0.45">
      <c r="C108" t="s">
        <v>38</v>
      </c>
      <c r="I108">
        <f t="shared" ca="1" si="5"/>
        <v>0</v>
      </c>
      <c r="J108">
        <f t="shared" ca="1" si="6"/>
        <v>0</v>
      </c>
      <c r="K108">
        <f t="shared" ca="1" si="4"/>
        <v>0</v>
      </c>
      <c r="L108" s="1">
        <f ca="1">VALUE(SUBSTITUTE(Tableau2[[#This Row],[Score]],".",","))</f>
        <v>0</v>
      </c>
      <c r="M108" t="e" cm="1">
        <f t="array" aca="1" ref="M108" ca="1">INDEX({"DOM";"EXT"},MATCH("dallas"&amp;"*",$I108:$J108,0))</f>
        <v>#N/A</v>
      </c>
      <c r="N108" t="e" cm="1">
        <f t="array" aca="1" ref="N108" ca="1">INDEX(I108:J108,3-MATCH("dallas"&amp;"*",$I108:$J108,0))</f>
        <v>#N/A</v>
      </c>
    </row>
    <row r="109" spans="2:14" x14ac:dyDescent="0.45">
      <c r="B109" t="s">
        <v>0</v>
      </c>
      <c r="C109" t="s">
        <v>2</v>
      </c>
      <c r="F109" t="s">
        <v>48</v>
      </c>
      <c r="G109" t="s">
        <v>49</v>
      </c>
      <c r="I109">
        <f t="shared" ca="1" si="5"/>
        <v>0</v>
      </c>
      <c r="J109">
        <f t="shared" ca="1" si="6"/>
        <v>0</v>
      </c>
      <c r="K109">
        <f t="shared" ca="1" si="4"/>
        <v>0</v>
      </c>
      <c r="L109" s="1">
        <f ca="1">VALUE(SUBSTITUTE(Tableau2[[#This Row],[Score]],".",","))</f>
        <v>0</v>
      </c>
      <c r="M109" t="e" cm="1">
        <f t="array" aca="1" ref="M109" ca="1">INDEX({"DOM";"EXT"},MATCH("dallas"&amp;"*",$I109:$J109,0))</f>
        <v>#N/A</v>
      </c>
      <c r="N109" t="e" cm="1">
        <f t="array" aca="1" ref="N109" ca="1">INDEX(I109:J109,3-MATCH("dallas"&amp;"*",$I109:$J109,0))</f>
        <v>#N/A</v>
      </c>
    </row>
    <row r="110" spans="2:14" x14ac:dyDescent="0.45">
      <c r="I110">
        <f t="shared" ca="1" si="5"/>
        <v>0</v>
      </c>
      <c r="J110">
        <f t="shared" ca="1" si="6"/>
        <v>0</v>
      </c>
      <c r="K110">
        <f t="shared" ca="1" si="4"/>
        <v>0</v>
      </c>
      <c r="L110" s="1">
        <f ca="1">VALUE(SUBSTITUTE(Tableau2[[#This Row],[Score]],".",","))</f>
        <v>0</v>
      </c>
      <c r="M110" t="e" cm="1">
        <f t="array" aca="1" ref="M110" ca="1">INDEX({"DOM";"EXT"},MATCH("dallas"&amp;"*",$I110:$J110,0))</f>
        <v>#N/A</v>
      </c>
      <c r="N110" t="e" cm="1">
        <f t="array" aca="1" ref="N110" ca="1">INDEX(I110:J110,3-MATCH("dallas"&amp;"*",$I110:$J110,0))</f>
        <v>#N/A</v>
      </c>
    </row>
    <row r="111" spans="2:14" x14ac:dyDescent="0.45">
      <c r="B111" t="s">
        <v>46</v>
      </c>
      <c r="C111">
        <v>121</v>
      </c>
      <c r="F111" t="s">
        <v>15</v>
      </c>
      <c r="I111">
        <f t="shared" ca="1" si="5"/>
        <v>0</v>
      </c>
      <c r="J111">
        <f t="shared" ca="1" si="6"/>
        <v>0</v>
      </c>
      <c r="K111">
        <f t="shared" ca="1" si="4"/>
        <v>0</v>
      </c>
      <c r="L111" s="1">
        <f ca="1">VALUE(SUBSTITUTE(Tableau2[[#This Row],[Score]],".",","))</f>
        <v>0</v>
      </c>
      <c r="M111" t="e" cm="1">
        <f t="array" aca="1" ref="M111" ca="1">INDEX({"DOM";"EXT"},MATCH("dallas"&amp;"*",$I111:$J111,0))</f>
        <v>#N/A</v>
      </c>
      <c r="N111" t="e" cm="1">
        <f t="array" aca="1" ref="N111" ca="1">INDEX(I111:J111,3-MATCH("dallas"&amp;"*",$I111:$J111,0))</f>
        <v>#N/A</v>
      </c>
    </row>
    <row r="112" spans="2:14" x14ac:dyDescent="0.45">
      <c r="I112">
        <f t="shared" ca="1" si="5"/>
        <v>0</v>
      </c>
      <c r="J112">
        <f t="shared" ca="1" si="6"/>
        <v>0</v>
      </c>
      <c r="K112">
        <f t="shared" ca="1" si="4"/>
        <v>0</v>
      </c>
      <c r="L112" s="1">
        <f ca="1">VALUE(SUBSTITUTE(Tableau2[[#This Row],[Score]],".",","))</f>
        <v>0</v>
      </c>
      <c r="M112" t="e" cm="1">
        <f t="array" aca="1" ref="M112" ca="1">INDEX({"DOM";"EXT"},MATCH("dallas"&amp;"*",$I112:$J112,0))</f>
        <v>#N/A</v>
      </c>
      <c r="N112" t="e" cm="1">
        <f t="array" aca="1" ref="N112" ca="1">INDEX(I112:J112,3-MATCH("dallas"&amp;"*",$I112:$J112,0))</f>
        <v>#N/A</v>
      </c>
    </row>
    <row r="113" spans="2:14" x14ac:dyDescent="0.45">
      <c r="C113" t="s">
        <v>3</v>
      </c>
      <c r="I113">
        <f t="shared" ca="1" si="5"/>
        <v>0</v>
      </c>
      <c r="J113">
        <f t="shared" ca="1" si="6"/>
        <v>0</v>
      </c>
      <c r="K113">
        <f t="shared" ca="1" si="4"/>
        <v>0</v>
      </c>
      <c r="L113" s="1">
        <f ca="1">VALUE(SUBSTITUTE(Tableau2[[#This Row],[Score]],".",","))</f>
        <v>0</v>
      </c>
      <c r="M113" t="e" cm="1">
        <f t="array" aca="1" ref="M113" ca="1">INDEX({"DOM";"EXT"},MATCH("dallas"&amp;"*",$I113:$J113,0))</f>
        <v>#N/A</v>
      </c>
      <c r="N113" t="e" cm="1">
        <f t="array" aca="1" ref="N113" ca="1">INDEX(I113:J113,3-MATCH("dallas"&amp;"*",$I113:$J113,0))</f>
        <v>#N/A</v>
      </c>
    </row>
    <row r="114" spans="2:14" x14ac:dyDescent="0.45">
      <c r="I114">
        <f t="shared" ca="1" si="5"/>
        <v>0</v>
      </c>
      <c r="J114">
        <f t="shared" ca="1" si="6"/>
        <v>0</v>
      </c>
      <c r="K114">
        <f t="shared" ca="1" si="4"/>
        <v>0</v>
      </c>
      <c r="L114" s="1">
        <f ca="1">VALUE(SUBSTITUTE(Tableau2[[#This Row],[Score]],".",","))</f>
        <v>0</v>
      </c>
      <c r="M114" t="e" cm="1">
        <f t="array" aca="1" ref="M114" ca="1">INDEX({"DOM";"EXT"},MATCH("dallas"&amp;"*",$I114:$J114,0))</f>
        <v>#N/A</v>
      </c>
      <c r="N114" t="e" cm="1">
        <f t="array" aca="1" ref="N114" ca="1">INDEX(I114:J114,3-MATCH("dallas"&amp;"*",$I114:$J114,0))</f>
        <v>#N/A</v>
      </c>
    </row>
    <row r="115" spans="2:14" x14ac:dyDescent="0.45">
      <c r="C115">
        <v>114</v>
      </c>
      <c r="I115">
        <f t="shared" ca="1" si="5"/>
        <v>0</v>
      </c>
      <c r="J115">
        <f t="shared" ca="1" si="6"/>
        <v>0</v>
      </c>
      <c r="K115">
        <f t="shared" ca="1" si="4"/>
        <v>0</v>
      </c>
      <c r="L115" s="1">
        <f ca="1">VALUE(SUBSTITUTE(Tableau2[[#This Row],[Score]],".",","))</f>
        <v>0</v>
      </c>
      <c r="M115" t="e" cm="1">
        <f t="array" aca="1" ref="M115" ca="1">INDEX({"DOM";"EXT"},MATCH("dallas"&amp;"*",$I115:$J115,0))</f>
        <v>#N/A</v>
      </c>
      <c r="N115" t="e" cm="1">
        <f t="array" aca="1" ref="N115" ca="1">INDEX(I115:J115,3-MATCH("dallas"&amp;"*",$I115:$J115,0))</f>
        <v>#N/A</v>
      </c>
    </row>
    <row r="116" spans="2:14" x14ac:dyDescent="0.45">
      <c r="I116">
        <f t="shared" ca="1" si="5"/>
        <v>0</v>
      </c>
      <c r="J116">
        <f t="shared" ca="1" si="6"/>
        <v>0</v>
      </c>
      <c r="K116">
        <f t="shared" ca="1" si="4"/>
        <v>0</v>
      </c>
      <c r="L116" s="1">
        <f ca="1">VALUE(SUBSTITUTE(Tableau2[[#This Row],[Score]],".",","))</f>
        <v>0</v>
      </c>
      <c r="M116" t="e" cm="1">
        <f t="array" aca="1" ref="M116" ca="1">INDEX({"DOM";"EXT"},MATCH("dallas"&amp;"*",$I116:$J116,0))</f>
        <v>#N/A</v>
      </c>
      <c r="N116" t="e" cm="1">
        <f t="array" aca="1" ref="N116" ca="1">INDEX(I116:J116,3-MATCH("dallas"&amp;"*",$I116:$J116,0))</f>
        <v>#N/A</v>
      </c>
    </row>
    <row r="117" spans="2:14" x14ac:dyDescent="0.45">
      <c r="C117" t="s">
        <v>47</v>
      </c>
      <c r="I117">
        <f t="shared" ca="1" si="5"/>
        <v>0</v>
      </c>
      <c r="J117">
        <f t="shared" ca="1" si="6"/>
        <v>0</v>
      </c>
      <c r="K117">
        <f t="shared" ca="1" si="4"/>
        <v>0</v>
      </c>
      <c r="L117" s="1">
        <f ca="1">VALUE(SUBSTITUTE(Tableau2[[#This Row],[Score]],".",","))</f>
        <v>0</v>
      </c>
      <c r="M117" t="e" cm="1">
        <f t="array" aca="1" ref="M117" ca="1">INDEX({"DOM";"EXT"},MATCH("dallas"&amp;"*",$I117:$J117,0))</f>
        <v>#N/A</v>
      </c>
      <c r="N117" t="e" cm="1">
        <f t="array" aca="1" ref="N117" ca="1">INDEX(I117:J117,3-MATCH("dallas"&amp;"*",$I117:$J117,0))</f>
        <v>#N/A</v>
      </c>
    </row>
    <row r="118" spans="2:14" x14ac:dyDescent="0.45">
      <c r="B118" t="s">
        <v>0</v>
      </c>
      <c r="C118" t="s">
        <v>51</v>
      </c>
      <c r="F118" t="s">
        <v>39</v>
      </c>
      <c r="G118" t="s">
        <v>40</v>
      </c>
      <c r="I118">
        <f t="shared" ca="1" si="5"/>
        <v>0</v>
      </c>
      <c r="J118">
        <f t="shared" ca="1" si="6"/>
        <v>0</v>
      </c>
      <c r="K118">
        <f t="shared" ca="1" si="4"/>
        <v>0</v>
      </c>
      <c r="L118" s="1">
        <f ca="1">VALUE(SUBSTITUTE(Tableau2[[#This Row],[Score]],".",","))</f>
        <v>0</v>
      </c>
      <c r="M118" t="e" cm="1">
        <f t="array" aca="1" ref="M118" ca="1">INDEX({"DOM";"EXT"},MATCH("dallas"&amp;"*",$I118:$J118,0))</f>
        <v>#N/A</v>
      </c>
      <c r="N118" t="e" cm="1">
        <f t="array" aca="1" ref="N118" ca="1">INDEX(I118:J118,3-MATCH("dallas"&amp;"*",$I118:$J118,0))</f>
        <v>#N/A</v>
      </c>
    </row>
    <row r="119" spans="2:14" x14ac:dyDescent="0.45">
      <c r="I119">
        <f t="shared" ca="1" si="5"/>
        <v>0</v>
      </c>
      <c r="J119">
        <f t="shared" ca="1" si="6"/>
        <v>0</v>
      </c>
      <c r="K119">
        <f t="shared" ca="1" si="4"/>
        <v>0</v>
      </c>
      <c r="L119" s="1">
        <f ca="1">VALUE(SUBSTITUTE(Tableau2[[#This Row],[Score]],".",","))</f>
        <v>0</v>
      </c>
      <c r="M119" t="e" cm="1">
        <f t="array" aca="1" ref="M119" ca="1">INDEX({"DOM";"EXT"},MATCH("dallas"&amp;"*",$I119:$J119,0))</f>
        <v>#N/A</v>
      </c>
      <c r="N119" t="e" cm="1">
        <f t="array" aca="1" ref="N119" ca="1">INDEX(I119:J119,3-MATCH("dallas"&amp;"*",$I119:$J119,0))</f>
        <v>#N/A</v>
      </c>
    </row>
    <row r="120" spans="2:14" x14ac:dyDescent="0.45">
      <c r="B120" t="s">
        <v>50</v>
      </c>
      <c r="C120">
        <v>144</v>
      </c>
      <c r="I120">
        <f t="shared" ca="1" si="5"/>
        <v>0</v>
      </c>
      <c r="J120">
        <f t="shared" ca="1" si="6"/>
        <v>0</v>
      </c>
      <c r="K120">
        <f t="shared" ca="1" si="4"/>
        <v>0</v>
      </c>
      <c r="L120" s="1">
        <f ca="1">VALUE(SUBSTITUTE(Tableau2[[#This Row],[Score]],".",","))</f>
        <v>0</v>
      </c>
      <c r="M120" t="e" cm="1">
        <f t="array" aca="1" ref="M120" ca="1">INDEX({"DOM";"EXT"},MATCH("dallas"&amp;"*",$I120:$J120,0))</f>
        <v>#N/A</v>
      </c>
      <c r="N120" t="e" cm="1">
        <f t="array" aca="1" ref="N120" ca="1">INDEX(I120:J120,3-MATCH("dallas"&amp;"*",$I120:$J120,0))</f>
        <v>#N/A</v>
      </c>
    </row>
    <row r="121" spans="2:14" x14ac:dyDescent="0.45">
      <c r="I121">
        <f t="shared" ca="1" si="5"/>
        <v>0</v>
      </c>
      <c r="J121">
        <f t="shared" ca="1" si="6"/>
        <v>0</v>
      </c>
      <c r="K121">
        <f t="shared" ca="1" si="4"/>
        <v>0</v>
      </c>
      <c r="L121" s="1">
        <f ca="1">VALUE(SUBSTITUTE(Tableau2[[#This Row],[Score]],".",","))</f>
        <v>0</v>
      </c>
      <c r="M121" t="e" cm="1">
        <f t="array" aca="1" ref="M121" ca="1">INDEX({"DOM";"EXT"},MATCH("dallas"&amp;"*",$I121:$J121,0))</f>
        <v>#N/A</v>
      </c>
      <c r="N121" t="e" cm="1">
        <f t="array" aca="1" ref="N121" ca="1">INDEX(I121:J121,3-MATCH("dallas"&amp;"*",$I121:$J121,0))</f>
        <v>#N/A</v>
      </c>
    </row>
    <row r="122" spans="2:14" x14ac:dyDescent="0.45">
      <c r="C122" t="s">
        <v>3</v>
      </c>
      <c r="I122">
        <f t="shared" ca="1" si="5"/>
        <v>0</v>
      </c>
      <c r="J122">
        <f t="shared" ca="1" si="6"/>
        <v>0</v>
      </c>
      <c r="K122">
        <f t="shared" ca="1" si="4"/>
        <v>0</v>
      </c>
      <c r="L122" s="1">
        <f ca="1">VALUE(SUBSTITUTE(Tableau2[[#This Row],[Score]],".",","))</f>
        <v>0</v>
      </c>
      <c r="M122" t="e" cm="1">
        <f t="array" aca="1" ref="M122" ca="1">INDEX({"DOM";"EXT"},MATCH("dallas"&amp;"*",$I122:$J122,0))</f>
        <v>#N/A</v>
      </c>
      <c r="N122" t="e" cm="1">
        <f t="array" aca="1" ref="N122" ca="1">INDEX(I122:J122,3-MATCH("dallas"&amp;"*",$I122:$J122,0))</f>
        <v>#N/A</v>
      </c>
    </row>
    <row r="123" spans="2:14" x14ac:dyDescent="0.45">
      <c r="I123">
        <f t="shared" ca="1" si="5"/>
        <v>0</v>
      </c>
      <c r="J123">
        <f t="shared" ca="1" si="6"/>
        <v>0</v>
      </c>
      <c r="K123">
        <f t="shared" ca="1" si="4"/>
        <v>0</v>
      </c>
      <c r="L123" s="1">
        <f ca="1">VALUE(SUBSTITUTE(Tableau2[[#This Row],[Score]],".",","))</f>
        <v>0</v>
      </c>
      <c r="M123" t="e" cm="1">
        <f t="array" aca="1" ref="M123" ca="1">INDEX({"DOM";"EXT"},MATCH("dallas"&amp;"*",$I123:$J123,0))</f>
        <v>#N/A</v>
      </c>
      <c r="N123" t="e" cm="1">
        <f t="array" aca="1" ref="N123" ca="1">INDEX(I123:J123,3-MATCH("dallas"&amp;"*",$I123:$J123,0))</f>
        <v>#N/A</v>
      </c>
    </row>
    <row r="124" spans="2:14" x14ac:dyDescent="0.45">
      <c r="C124">
        <v>115</v>
      </c>
      <c r="I124">
        <f t="shared" ca="1" si="5"/>
        <v>0</v>
      </c>
      <c r="J124">
        <f t="shared" ca="1" si="6"/>
        <v>0</v>
      </c>
      <c r="K124">
        <f t="shared" ca="1" si="4"/>
        <v>0</v>
      </c>
      <c r="L124" s="1">
        <f ca="1">VALUE(SUBSTITUTE(Tableau2[[#This Row],[Score]],".",","))</f>
        <v>0</v>
      </c>
      <c r="M124" t="e" cm="1">
        <f t="array" aca="1" ref="M124" ca="1">INDEX({"DOM";"EXT"},MATCH("dallas"&amp;"*",$I124:$J124,0))</f>
        <v>#N/A</v>
      </c>
      <c r="N124" t="e" cm="1">
        <f t="array" aca="1" ref="N124" ca="1">INDEX(I124:J124,3-MATCH("dallas"&amp;"*",$I124:$J124,0))</f>
        <v>#N/A</v>
      </c>
    </row>
    <row r="125" spans="2:14" x14ac:dyDescent="0.45">
      <c r="I125">
        <f t="shared" ca="1" si="5"/>
        <v>0</v>
      </c>
      <c r="J125">
        <f t="shared" ca="1" si="6"/>
        <v>0</v>
      </c>
      <c r="K125">
        <f t="shared" ca="1" si="4"/>
        <v>0</v>
      </c>
      <c r="L125" s="1">
        <f ca="1">VALUE(SUBSTITUTE(Tableau2[[#This Row],[Score]],".",","))</f>
        <v>0</v>
      </c>
      <c r="M125" t="e" cm="1">
        <f t="array" aca="1" ref="M125" ca="1">INDEX({"DOM";"EXT"},MATCH("dallas"&amp;"*",$I125:$J125,0))</f>
        <v>#N/A</v>
      </c>
      <c r="N125" t="e" cm="1">
        <f t="array" aca="1" ref="N125" ca="1">INDEX(I125:J125,3-MATCH("dallas"&amp;"*",$I125:$J125,0))</f>
        <v>#N/A</v>
      </c>
    </row>
    <row r="126" spans="2:14" x14ac:dyDescent="0.45">
      <c r="C126" t="s">
        <v>2</v>
      </c>
      <c r="I126">
        <f t="shared" ca="1" si="5"/>
        <v>0</v>
      </c>
      <c r="J126">
        <f t="shared" ca="1" si="6"/>
        <v>0</v>
      </c>
      <c r="K126">
        <f t="shared" ca="1" si="4"/>
        <v>0</v>
      </c>
      <c r="L126" s="1">
        <f ca="1">VALUE(SUBSTITUTE(Tableau2[[#This Row],[Score]],".",","))</f>
        <v>0</v>
      </c>
      <c r="M126" t="e" cm="1">
        <f t="array" aca="1" ref="M126" ca="1">INDEX({"DOM";"EXT"},MATCH("dallas"&amp;"*",$I126:$J126,0))</f>
        <v>#N/A</v>
      </c>
      <c r="N126" t="e" cm="1">
        <f t="array" aca="1" ref="N126" ca="1">INDEX(I126:J126,3-MATCH("dallas"&amp;"*",$I126:$J126,0))</f>
        <v>#N/A</v>
      </c>
    </row>
    <row r="127" spans="2:14" x14ac:dyDescent="0.45">
      <c r="B127" t="s">
        <v>0</v>
      </c>
      <c r="C127" t="s">
        <v>2</v>
      </c>
      <c r="F127" t="s">
        <v>48</v>
      </c>
      <c r="G127" t="s">
        <v>54</v>
      </c>
      <c r="I127">
        <f t="shared" ca="1" si="5"/>
        <v>0</v>
      </c>
      <c r="J127">
        <f t="shared" ca="1" si="6"/>
        <v>0</v>
      </c>
      <c r="K127">
        <f t="shared" ca="1" si="4"/>
        <v>0</v>
      </c>
      <c r="L127" s="1">
        <f ca="1">VALUE(SUBSTITUTE(Tableau2[[#This Row],[Score]],".",","))</f>
        <v>0</v>
      </c>
      <c r="M127" t="e" cm="1">
        <f t="array" aca="1" ref="M127" ca="1">INDEX({"DOM";"EXT"},MATCH("dallas"&amp;"*",$I127:$J127,0))</f>
        <v>#N/A</v>
      </c>
      <c r="N127" t="e" cm="1">
        <f t="array" aca="1" ref="N127" ca="1">INDEX(I127:J127,3-MATCH("dallas"&amp;"*",$I127:$J127,0))</f>
        <v>#N/A</v>
      </c>
    </row>
    <row r="128" spans="2:14" x14ac:dyDescent="0.45">
      <c r="I128">
        <f t="shared" ca="1" si="5"/>
        <v>0</v>
      </c>
      <c r="J128">
        <f t="shared" ca="1" si="6"/>
        <v>0</v>
      </c>
      <c r="K128">
        <f t="shared" ca="1" si="4"/>
        <v>0</v>
      </c>
      <c r="L128" s="1">
        <f ca="1">VALUE(SUBSTITUTE(Tableau2[[#This Row],[Score]],".",","))</f>
        <v>0</v>
      </c>
      <c r="M128" t="e" cm="1">
        <f t="array" aca="1" ref="M128" ca="1">INDEX({"DOM";"EXT"},MATCH("dallas"&amp;"*",$I128:$J128,0))</f>
        <v>#N/A</v>
      </c>
      <c r="N128" t="e" cm="1">
        <f t="array" aca="1" ref="N128" ca="1">INDEX(I128:J128,3-MATCH("dallas"&amp;"*",$I128:$J128,0))</f>
        <v>#N/A</v>
      </c>
    </row>
    <row r="129" spans="2:14" x14ac:dyDescent="0.45">
      <c r="B129" t="s">
        <v>52</v>
      </c>
      <c r="C129">
        <v>105</v>
      </c>
      <c r="F129" t="s">
        <v>15</v>
      </c>
      <c r="I129">
        <f t="shared" ca="1" si="5"/>
        <v>0</v>
      </c>
      <c r="J129">
        <f t="shared" ca="1" si="6"/>
        <v>0</v>
      </c>
      <c r="K129">
        <f t="shared" ca="1" si="4"/>
        <v>0</v>
      </c>
      <c r="L129" s="1">
        <f ca="1">VALUE(SUBSTITUTE(Tableau2[[#This Row],[Score]],".",","))</f>
        <v>0</v>
      </c>
      <c r="M129" t="e" cm="1">
        <f t="array" aca="1" ref="M129" ca="1">INDEX({"DOM";"EXT"},MATCH("dallas"&amp;"*",$I129:$J129,0))</f>
        <v>#N/A</v>
      </c>
      <c r="N129" t="e" cm="1">
        <f t="array" aca="1" ref="N129" ca="1">INDEX(I129:J129,3-MATCH("dallas"&amp;"*",$I129:$J129,0))</f>
        <v>#N/A</v>
      </c>
    </row>
    <row r="130" spans="2:14" x14ac:dyDescent="0.45">
      <c r="I130">
        <f t="shared" ca="1" si="5"/>
        <v>0</v>
      </c>
      <c r="J130">
        <f t="shared" ca="1" si="6"/>
        <v>0</v>
      </c>
      <c r="K130">
        <f t="shared" ref="K130:K193" ca="1" si="7">OFFSET(G129,(ROW()-2)*8+COLUMN()-11,,)</f>
        <v>0</v>
      </c>
      <c r="L130" s="1">
        <f ca="1">VALUE(SUBSTITUTE(Tableau2[[#This Row],[Score]],".",","))</f>
        <v>0</v>
      </c>
      <c r="M130" t="e" cm="1">
        <f t="array" aca="1" ref="M130" ca="1">INDEX({"DOM";"EXT"},MATCH("dallas"&amp;"*",$I130:$J130,0))</f>
        <v>#N/A</v>
      </c>
      <c r="N130" t="e" cm="1">
        <f t="array" aca="1" ref="N130" ca="1">INDEX(I130:J130,3-MATCH("dallas"&amp;"*",$I130:$J130,0))</f>
        <v>#N/A</v>
      </c>
    </row>
    <row r="131" spans="2:14" x14ac:dyDescent="0.45">
      <c r="C131" t="s">
        <v>3</v>
      </c>
      <c r="I131">
        <f t="shared" ref="I131:I194" ca="1" si="8">OFFSET(C130,(ROW()-2)*8+COLUMN()-9,,)</f>
        <v>0</v>
      </c>
      <c r="J131">
        <f t="shared" ca="1" si="6"/>
        <v>0</v>
      </c>
      <c r="K131">
        <f t="shared" ca="1" si="7"/>
        <v>0</v>
      </c>
      <c r="L131" s="1">
        <f ca="1">VALUE(SUBSTITUTE(Tableau2[[#This Row],[Score]],".",","))</f>
        <v>0</v>
      </c>
      <c r="M131" t="e" cm="1">
        <f t="array" aca="1" ref="M131" ca="1">INDEX({"DOM";"EXT"},MATCH("dallas"&amp;"*",$I131:$J131,0))</f>
        <v>#N/A</v>
      </c>
      <c r="N131" t="e" cm="1">
        <f t="array" aca="1" ref="N131" ca="1">INDEX(I131:J131,3-MATCH("dallas"&amp;"*",$I131:$J131,0))</f>
        <v>#N/A</v>
      </c>
    </row>
    <row r="132" spans="2:14" x14ac:dyDescent="0.45">
      <c r="I132">
        <f t="shared" ca="1" si="8"/>
        <v>0</v>
      </c>
      <c r="J132">
        <f t="shared" ca="1" si="6"/>
        <v>0</v>
      </c>
      <c r="K132">
        <f t="shared" ca="1" si="7"/>
        <v>0</v>
      </c>
      <c r="L132" s="1">
        <f ca="1">VALUE(SUBSTITUTE(Tableau2[[#This Row],[Score]],".",","))</f>
        <v>0</v>
      </c>
      <c r="M132" t="e" cm="1">
        <f t="array" aca="1" ref="M132" ca="1">INDEX({"DOM";"EXT"},MATCH("dallas"&amp;"*",$I132:$J132,0))</f>
        <v>#N/A</v>
      </c>
      <c r="N132" t="e" cm="1">
        <f t="array" aca="1" ref="N132" ca="1">INDEX(I132:J132,3-MATCH("dallas"&amp;"*",$I132:$J132,0))</f>
        <v>#N/A</v>
      </c>
    </row>
    <row r="133" spans="2:14" x14ac:dyDescent="0.45">
      <c r="C133">
        <v>106</v>
      </c>
      <c r="I133">
        <f t="shared" ca="1" si="8"/>
        <v>0</v>
      </c>
      <c r="J133">
        <f t="shared" ca="1" si="6"/>
        <v>0</v>
      </c>
      <c r="K133">
        <f t="shared" ca="1" si="7"/>
        <v>0</v>
      </c>
      <c r="L133" s="1">
        <f ca="1">VALUE(SUBSTITUTE(Tableau2[[#This Row],[Score]],".",","))</f>
        <v>0</v>
      </c>
      <c r="M133" t="e" cm="1">
        <f t="array" aca="1" ref="M133" ca="1">INDEX({"DOM";"EXT"},MATCH("dallas"&amp;"*",$I133:$J133,0))</f>
        <v>#N/A</v>
      </c>
      <c r="N133" t="e" cm="1">
        <f t="array" aca="1" ref="N133" ca="1">INDEX(I133:J133,3-MATCH("dallas"&amp;"*",$I133:$J133,0))</f>
        <v>#N/A</v>
      </c>
    </row>
    <row r="134" spans="2:14" x14ac:dyDescent="0.45">
      <c r="I134">
        <f t="shared" ca="1" si="8"/>
        <v>0</v>
      </c>
      <c r="J134">
        <f t="shared" ca="1" si="6"/>
        <v>0</v>
      </c>
      <c r="K134">
        <f t="shared" ca="1" si="7"/>
        <v>0</v>
      </c>
      <c r="L134" s="1">
        <f ca="1">VALUE(SUBSTITUTE(Tableau2[[#This Row],[Score]],".",","))</f>
        <v>0</v>
      </c>
      <c r="M134" t="e" cm="1">
        <f t="array" aca="1" ref="M134" ca="1">INDEX({"DOM";"EXT"},MATCH("dallas"&amp;"*",$I134:$J134,0))</f>
        <v>#N/A</v>
      </c>
      <c r="N134" t="e" cm="1">
        <f t="array" aca="1" ref="N134" ca="1">INDEX(I134:J134,3-MATCH("dallas"&amp;"*",$I134:$J134,0))</f>
        <v>#N/A</v>
      </c>
    </row>
    <row r="135" spans="2:14" x14ac:dyDescent="0.45">
      <c r="C135" t="s">
        <v>53</v>
      </c>
      <c r="I135">
        <f t="shared" ca="1" si="8"/>
        <v>0</v>
      </c>
      <c r="J135">
        <f t="shared" ca="1" si="6"/>
        <v>0</v>
      </c>
      <c r="K135">
        <f t="shared" ca="1" si="7"/>
        <v>0</v>
      </c>
      <c r="L135" s="1">
        <f ca="1">VALUE(SUBSTITUTE(Tableau2[[#This Row],[Score]],".",","))</f>
        <v>0</v>
      </c>
      <c r="M135" t="e" cm="1">
        <f t="array" aca="1" ref="M135" ca="1">INDEX({"DOM";"EXT"},MATCH("dallas"&amp;"*",$I135:$J135,0))</f>
        <v>#N/A</v>
      </c>
      <c r="N135" t="e" cm="1">
        <f t="array" aca="1" ref="N135" ca="1">INDEX(I135:J135,3-MATCH("dallas"&amp;"*",$I135:$J135,0))</f>
        <v>#N/A</v>
      </c>
    </row>
    <row r="136" spans="2:14" x14ac:dyDescent="0.45">
      <c r="B136" t="s">
        <v>0</v>
      </c>
      <c r="C136" t="s">
        <v>56</v>
      </c>
      <c r="F136" t="s">
        <v>14</v>
      </c>
      <c r="G136" t="s">
        <v>57</v>
      </c>
      <c r="I136">
        <f t="shared" ca="1" si="8"/>
        <v>0</v>
      </c>
      <c r="J136">
        <f t="shared" ca="1" si="6"/>
        <v>0</v>
      </c>
      <c r="K136">
        <f t="shared" ca="1" si="7"/>
        <v>0</v>
      </c>
      <c r="L136" s="1">
        <f ca="1">VALUE(SUBSTITUTE(Tableau2[[#This Row],[Score]],".",","))</f>
        <v>0</v>
      </c>
      <c r="M136" t="e" cm="1">
        <f t="array" aca="1" ref="M136" ca="1">INDEX({"DOM";"EXT"},MATCH("dallas"&amp;"*",$I136:$J136,0))</f>
        <v>#N/A</v>
      </c>
      <c r="N136" t="e" cm="1">
        <f t="array" aca="1" ref="N136" ca="1">INDEX(I136:J136,3-MATCH("dallas"&amp;"*",$I136:$J136,0))</f>
        <v>#N/A</v>
      </c>
    </row>
    <row r="137" spans="2:14" x14ac:dyDescent="0.45">
      <c r="I137">
        <f t="shared" ca="1" si="8"/>
        <v>0</v>
      </c>
      <c r="J137">
        <f t="shared" ca="1" si="6"/>
        <v>0</v>
      </c>
      <c r="K137">
        <f t="shared" ca="1" si="7"/>
        <v>0</v>
      </c>
      <c r="L137" s="1">
        <f ca="1">VALUE(SUBSTITUTE(Tableau2[[#This Row],[Score]],".",","))</f>
        <v>0</v>
      </c>
      <c r="M137" t="e" cm="1">
        <f t="array" aca="1" ref="M137" ca="1">INDEX({"DOM";"EXT"},MATCH("dallas"&amp;"*",$I137:$J137,0))</f>
        <v>#N/A</v>
      </c>
      <c r="N137" t="e" cm="1">
        <f t="array" aca="1" ref="N137" ca="1">INDEX(I137:J137,3-MATCH("dallas"&amp;"*",$I137:$J137,0))</f>
        <v>#N/A</v>
      </c>
    </row>
    <row r="138" spans="2:14" x14ac:dyDescent="0.45">
      <c r="B138" t="s">
        <v>55</v>
      </c>
      <c r="C138">
        <v>115</v>
      </c>
      <c r="F138" t="s">
        <v>15</v>
      </c>
      <c r="I138">
        <f t="shared" ca="1" si="8"/>
        <v>0</v>
      </c>
      <c r="J138">
        <f t="shared" ca="1" si="6"/>
        <v>0</v>
      </c>
      <c r="K138">
        <f t="shared" ca="1" si="7"/>
        <v>0</v>
      </c>
      <c r="L138" s="1">
        <f ca="1">VALUE(SUBSTITUTE(Tableau2[[#This Row],[Score]],".",","))</f>
        <v>0</v>
      </c>
      <c r="M138" t="e" cm="1">
        <f t="array" aca="1" ref="M138" ca="1">INDEX({"DOM";"EXT"},MATCH("dallas"&amp;"*",$I138:$J138,0))</f>
        <v>#N/A</v>
      </c>
      <c r="N138" t="e" cm="1">
        <f t="array" aca="1" ref="N138" ca="1">INDEX(I138:J138,3-MATCH("dallas"&amp;"*",$I138:$J138,0))</f>
        <v>#N/A</v>
      </c>
    </row>
    <row r="139" spans="2:14" x14ac:dyDescent="0.45">
      <c r="I139">
        <f t="shared" ca="1" si="8"/>
        <v>0</v>
      </c>
      <c r="J139">
        <f t="shared" ca="1" si="6"/>
        <v>0</v>
      </c>
      <c r="K139">
        <f t="shared" ca="1" si="7"/>
        <v>0</v>
      </c>
      <c r="L139" s="1">
        <f ca="1">VALUE(SUBSTITUTE(Tableau2[[#This Row],[Score]],".",","))</f>
        <v>0</v>
      </c>
      <c r="M139" t="e" cm="1">
        <f t="array" aca="1" ref="M139" ca="1">INDEX({"DOM";"EXT"},MATCH("dallas"&amp;"*",$I139:$J139,0))</f>
        <v>#N/A</v>
      </c>
      <c r="N139" t="e" cm="1">
        <f t="array" aca="1" ref="N139" ca="1">INDEX(I139:J139,3-MATCH("dallas"&amp;"*",$I139:$J139,0))</f>
        <v>#N/A</v>
      </c>
    </row>
    <row r="140" spans="2:14" x14ac:dyDescent="0.45">
      <c r="C140" t="s">
        <v>3</v>
      </c>
      <c r="I140">
        <f t="shared" ca="1" si="8"/>
        <v>0</v>
      </c>
      <c r="J140">
        <f t="shared" ca="1" si="6"/>
        <v>0</v>
      </c>
      <c r="K140">
        <f t="shared" ca="1" si="7"/>
        <v>0</v>
      </c>
      <c r="L140" s="1">
        <f ca="1">VALUE(SUBSTITUTE(Tableau2[[#This Row],[Score]],".",","))</f>
        <v>0</v>
      </c>
      <c r="M140" t="e" cm="1">
        <f t="array" aca="1" ref="M140" ca="1">INDEX({"DOM";"EXT"},MATCH("dallas"&amp;"*",$I140:$J140,0))</f>
        <v>#N/A</v>
      </c>
      <c r="N140" t="e" cm="1">
        <f t="array" aca="1" ref="N140" ca="1">INDEX(I140:J140,3-MATCH("dallas"&amp;"*",$I140:$J140,0))</f>
        <v>#N/A</v>
      </c>
    </row>
    <row r="141" spans="2:14" x14ac:dyDescent="0.45">
      <c r="I141">
        <f t="shared" ca="1" si="8"/>
        <v>0</v>
      </c>
      <c r="J141">
        <f t="shared" ca="1" si="6"/>
        <v>0</v>
      </c>
      <c r="K141">
        <f t="shared" ca="1" si="7"/>
        <v>0</v>
      </c>
      <c r="L141" s="1">
        <f ca="1">VALUE(SUBSTITUTE(Tableau2[[#This Row],[Score]],".",","))</f>
        <v>0</v>
      </c>
      <c r="M141" t="e" cm="1">
        <f t="array" aca="1" ref="M141" ca="1">INDEX({"DOM";"EXT"},MATCH("dallas"&amp;"*",$I141:$J141,0))</f>
        <v>#N/A</v>
      </c>
      <c r="N141" t="e" cm="1">
        <f t="array" aca="1" ref="N141" ca="1">INDEX(I141:J141,3-MATCH("dallas"&amp;"*",$I141:$J141,0))</f>
        <v>#N/A</v>
      </c>
    </row>
    <row r="142" spans="2:14" x14ac:dyDescent="0.45">
      <c r="C142">
        <v>116</v>
      </c>
      <c r="I142">
        <f t="shared" ca="1" si="8"/>
        <v>0</v>
      </c>
      <c r="J142">
        <f t="shared" ca="1" si="6"/>
        <v>0</v>
      </c>
      <c r="K142">
        <f t="shared" ca="1" si="7"/>
        <v>0</v>
      </c>
      <c r="L142" s="1">
        <f ca="1">VALUE(SUBSTITUTE(Tableau2[[#This Row],[Score]],".",","))</f>
        <v>0</v>
      </c>
      <c r="M142" t="e" cm="1">
        <f t="array" aca="1" ref="M142" ca="1">INDEX({"DOM";"EXT"},MATCH("dallas"&amp;"*",$I142:$J142,0))</f>
        <v>#N/A</v>
      </c>
      <c r="N142" t="e" cm="1">
        <f t="array" aca="1" ref="N142" ca="1">INDEX(I142:J142,3-MATCH("dallas"&amp;"*",$I142:$J142,0))</f>
        <v>#N/A</v>
      </c>
    </row>
    <row r="143" spans="2:14" x14ac:dyDescent="0.45">
      <c r="I143">
        <f t="shared" ca="1" si="8"/>
        <v>0</v>
      </c>
      <c r="J143">
        <f t="shared" ref="J143:J206" ca="1" si="9">OFFSET(C150,(ROW()-2)*8+COLUMN()-10,,)</f>
        <v>0</v>
      </c>
      <c r="K143">
        <f t="shared" ca="1" si="7"/>
        <v>0</v>
      </c>
      <c r="L143" s="1">
        <f ca="1">VALUE(SUBSTITUTE(Tableau2[[#This Row],[Score]],".",","))</f>
        <v>0</v>
      </c>
      <c r="M143" t="e" cm="1">
        <f t="array" aca="1" ref="M143" ca="1">INDEX({"DOM";"EXT"},MATCH("dallas"&amp;"*",$I143:$J143,0))</f>
        <v>#N/A</v>
      </c>
      <c r="N143" t="e" cm="1">
        <f t="array" aca="1" ref="N143" ca="1">INDEX(I143:J143,3-MATCH("dallas"&amp;"*",$I143:$J143,0))</f>
        <v>#N/A</v>
      </c>
    </row>
    <row r="144" spans="2:14" x14ac:dyDescent="0.45">
      <c r="C144" t="s">
        <v>2</v>
      </c>
      <c r="I144">
        <f t="shared" ca="1" si="8"/>
        <v>0</v>
      </c>
      <c r="J144">
        <f t="shared" ca="1" si="9"/>
        <v>0</v>
      </c>
      <c r="K144">
        <f t="shared" ca="1" si="7"/>
        <v>0</v>
      </c>
      <c r="L144" s="1">
        <f ca="1">VALUE(SUBSTITUTE(Tableau2[[#This Row],[Score]],".",","))</f>
        <v>0</v>
      </c>
      <c r="M144" t="e" cm="1">
        <f t="array" aca="1" ref="M144" ca="1">INDEX({"DOM";"EXT"},MATCH("dallas"&amp;"*",$I144:$J144,0))</f>
        <v>#N/A</v>
      </c>
      <c r="N144" t="e" cm="1">
        <f t="array" aca="1" ref="N144" ca="1">INDEX(I144:J144,3-MATCH("dallas"&amp;"*",$I144:$J144,0))</f>
        <v>#N/A</v>
      </c>
    </row>
    <row r="145" spans="2:14" x14ac:dyDescent="0.45">
      <c r="B145" t="s">
        <v>0</v>
      </c>
      <c r="C145" t="s">
        <v>2</v>
      </c>
      <c r="F145" t="s">
        <v>60</v>
      </c>
      <c r="G145" t="s">
        <v>49</v>
      </c>
      <c r="I145">
        <f t="shared" ca="1" si="8"/>
        <v>0</v>
      </c>
      <c r="J145">
        <f t="shared" ca="1" si="9"/>
        <v>0</v>
      </c>
      <c r="K145">
        <f t="shared" ca="1" si="7"/>
        <v>0</v>
      </c>
      <c r="L145" s="1">
        <f ca="1">VALUE(SUBSTITUTE(Tableau2[[#This Row],[Score]],".",","))</f>
        <v>0</v>
      </c>
      <c r="M145" t="e" cm="1">
        <f t="array" aca="1" ref="M145" ca="1">INDEX({"DOM";"EXT"},MATCH("dallas"&amp;"*",$I145:$J145,0))</f>
        <v>#N/A</v>
      </c>
      <c r="N145" t="e" cm="1">
        <f t="array" aca="1" ref="N145" ca="1">INDEX(I145:J145,3-MATCH("dallas"&amp;"*",$I145:$J145,0))</f>
        <v>#N/A</v>
      </c>
    </row>
    <row r="146" spans="2:14" x14ac:dyDescent="0.45">
      <c r="I146">
        <f t="shared" ca="1" si="8"/>
        <v>0</v>
      </c>
      <c r="J146">
        <f t="shared" ca="1" si="9"/>
        <v>0</v>
      </c>
      <c r="K146">
        <f t="shared" ca="1" si="7"/>
        <v>0</v>
      </c>
      <c r="L146" s="1">
        <f ca="1">VALUE(SUBSTITUTE(Tableau2[[#This Row],[Score]],".",","))</f>
        <v>0</v>
      </c>
      <c r="M146" t="e" cm="1">
        <f t="array" aca="1" ref="M146" ca="1">INDEX({"DOM";"EXT"},MATCH("dallas"&amp;"*",$I146:$J146,0))</f>
        <v>#N/A</v>
      </c>
      <c r="N146" t="e" cm="1">
        <f t="array" aca="1" ref="N146" ca="1">INDEX(I146:J146,3-MATCH("dallas"&amp;"*",$I146:$J146,0))</f>
        <v>#N/A</v>
      </c>
    </row>
    <row r="147" spans="2:14" x14ac:dyDescent="0.45">
      <c r="B147" t="s">
        <v>58</v>
      </c>
      <c r="C147">
        <v>130</v>
      </c>
      <c r="F147" t="s">
        <v>6</v>
      </c>
      <c r="I147">
        <f t="shared" ca="1" si="8"/>
        <v>0</v>
      </c>
      <c r="J147">
        <f t="shared" ca="1" si="9"/>
        <v>0</v>
      </c>
      <c r="K147">
        <f t="shared" ca="1" si="7"/>
        <v>0</v>
      </c>
      <c r="L147" s="1">
        <f ca="1">VALUE(SUBSTITUTE(Tableau2[[#This Row],[Score]],".",","))</f>
        <v>0</v>
      </c>
      <c r="M147" t="e" cm="1">
        <f t="array" aca="1" ref="M147" ca="1">INDEX({"DOM";"EXT"},MATCH("dallas"&amp;"*",$I147:$J147,0))</f>
        <v>#N/A</v>
      </c>
      <c r="N147" t="e" cm="1">
        <f t="array" aca="1" ref="N147" ca="1">INDEX(I147:J147,3-MATCH("dallas"&amp;"*",$I147:$J147,0))</f>
        <v>#N/A</v>
      </c>
    </row>
    <row r="148" spans="2:14" x14ac:dyDescent="0.45">
      <c r="I148">
        <f t="shared" ca="1" si="8"/>
        <v>0</v>
      </c>
      <c r="J148">
        <f t="shared" ca="1" si="9"/>
        <v>0</v>
      </c>
      <c r="K148">
        <f t="shared" ca="1" si="7"/>
        <v>0</v>
      </c>
      <c r="L148" s="1">
        <f ca="1">VALUE(SUBSTITUTE(Tableau2[[#This Row],[Score]],".",","))</f>
        <v>0</v>
      </c>
      <c r="M148" t="e" cm="1">
        <f t="array" aca="1" ref="M148" ca="1">INDEX({"DOM";"EXT"},MATCH("dallas"&amp;"*",$I148:$J148,0))</f>
        <v>#N/A</v>
      </c>
      <c r="N148" t="e" cm="1">
        <f t="array" aca="1" ref="N148" ca="1">INDEX(I148:J148,3-MATCH("dallas"&amp;"*",$I148:$J148,0))</f>
        <v>#N/A</v>
      </c>
    </row>
    <row r="149" spans="2:14" x14ac:dyDescent="0.45">
      <c r="C149" t="s">
        <v>3</v>
      </c>
      <c r="I149">
        <f t="shared" ca="1" si="8"/>
        <v>0</v>
      </c>
      <c r="J149">
        <f t="shared" ca="1" si="9"/>
        <v>0</v>
      </c>
      <c r="K149">
        <f t="shared" ca="1" si="7"/>
        <v>0</v>
      </c>
      <c r="L149" s="1">
        <f ca="1">VALUE(SUBSTITUTE(Tableau2[[#This Row],[Score]],".",","))</f>
        <v>0</v>
      </c>
      <c r="M149" t="e" cm="1">
        <f t="array" aca="1" ref="M149" ca="1">INDEX({"DOM";"EXT"},MATCH("dallas"&amp;"*",$I149:$J149,0))</f>
        <v>#N/A</v>
      </c>
      <c r="N149" t="e" cm="1">
        <f t="array" aca="1" ref="N149" ca="1">INDEX(I149:J149,3-MATCH("dallas"&amp;"*",$I149:$J149,0))</f>
        <v>#N/A</v>
      </c>
    </row>
    <row r="150" spans="2:14" x14ac:dyDescent="0.45">
      <c r="I150">
        <f t="shared" ca="1" si="8"/>
        <v>0</v>
      </c>
      <c r="J150">
        <f t="shared" ca="1" si="9"/>
        <v>0</v>
      </c>
      <c r="K150">
        <f t="shared" ca="1" si="7"/>
        <v>0</v>
      </c>
      <c r="L150" s="1">
        <f ca="1">VALUE(SUBSTITUTE(Tableau2[[#This Row],[Score]],".",","))</f>
        <v>0</v>
      </c>
      <c r="M150" t="e" cm="1">
        <f t="array" aca="1" ref="M150" ca="1">INDEX({"DOM";"EXT"},MATCH("dallas"&amp;"*",$I150:$J150,0))</f>
        <v>#N/A</v>
      </c>
      <c r="N150" t="e" cm="1">
        <f t="array" aca="1" ref="N150" ca="1">INDEX(I150:J150,3-MATCH("dallas"&amp;"*",$I150:$J150,0))</f>
        <v>#N/A</v>
      </c>
    </row>
    <row r="151" spans="2:14" x14ac:dyDescent="0.45">
      <c r="C151">
        <v>111</v>
      </c>
      <c r="I151">
        <f t="shared" ca="1" si="8"/>
        <v>0</v>
      </c>
      <c r="J151">
        <f t="shared" ca="1" si="9"/>
        <v>0</v>
      </c>
      <c r="K151">
        <f t="shared" ca="1" si="7"/>
        <v>0</v>
      </c>
      <c r="L151" s="1">
        <f ca="1">VALUE(SUBSTITUTE(Tableau2[[#This Row],[Score]],".",","))</f>
        <v>0</v>
      </c>
      <c r="M151" t="e" cm="1">
        <f t="array" aca="1" ref="M151" ca="1">INDEX({"DOM";"EXT"},MATCH("dallas"&amp;"*",$I151:$J151,0))</f>
        <v>#N/A</v>
      </c>
      <c r="N151" t="e" cm="1">
        <f t="array" aca="1" ref="N151" ca="1">INDEX(I151:J151,3-MATCH("dallas"&amp;"*",$I151:$J151,0))</f>
        <v>#N/A</v>
      </c>
    </row>
    <row r="152" spans="2:14" x14ac:dyDescent="0.45">
      <c r="I152">
        <f t="shared" ca="1" si="8"/>
        <v>0</v>
      </c>
      <c r="J152">
        <f t="shared" ca="1" si="9"/>
        <v>0</v>
      </c>
      <c r="K152">
        <f t="shared" ca="1" si="7"/>
        <v>0</v>
      </c>
      <c r="L152" s="1">
        <f ca="1">VALUE(SUBSTITUTE(Tableau2[[#This Row],[Score]],".",","))</f>
        <v>0</v>
      </c>
      <c r="M152" t="e" cm="1">
        <f t="array" aca="1" ref="M152" ca="1">INDEX({"DOM";"EXT"},MATCH("dallas"&amp;"*",$I152:$J152,0))</f>
        <v>#N/A</v>
      </c>
      <c r="N152" t="e" cm="1">
        <f t="array" aca="1" ref="N152" ca="1">INDEX(I152:J152,3-MATCH("dallas"&amp;"*",$I152:$J152,0))</f>
        <v>#N/A</v>
      </c>
    </row>
    <row r="153" spans="2:14" x14ac:dyDescent="0.45">
      <c r="C153" t="s">
        <v>59</v>
      </c>
      <c r="I153">
        <f t="shared" ca="1" si="8"/>
        <v>0</v>
      </c>
      <c r="J153">
        <f t="shared" ca="1" si="9"/>
        <v>0</v>
      </c>
      <c r="K153">
        <f t="shared" ca="1" si="7"/>
        <v>0</v>
      </c>
      <c r="L153" s="1">
        <f ca="1">VALUE(SUBSTITUTE(Tableau2[[#This Row],[Score]],".",","))</f>
        <v>0</v>
      </c>
      <c r="M153" t="e" cm="1">
        <f t="array" aca="1" ref="M153" ca="1">INDEX({"DOM";"EXT"},MATCH("dallas"&amp;"*",$I153:$J153,0))</f>
        <v>#N/A</v>
      </c>
      <c r="N153" t="e" cm="1">
        <f t="array" aca="1" ref="N153" ca="1">INDEX(I153:J153,3-MATCH("dallas"&amp;"*",$I153:$J153,0))</f>
        <v>#N/A</v>
      </c>
    </row>
    <row r="154" spans="2:14" x14ac:dyDescent="0.45">
      <c r="B154" t="s">
        <v>0</v>
      </c>
      <c r="C154" t="s">
        <v>21</v>
      </c>
      <c r="F154" t="s">
        <v>60</v>
      </c>
      <c r="G154" t="s">
        <v>62</v>
      </c>
      <c r="I154">
        <f t="shared" ca="1" si="8"/>
        <v>0</v>
      </c>
      <c r="J154">
        <f t="shared" ca="1" si="9"/>
        <v>0</v>
      </c>
      <c r="K154">
        <f t="shared" ca="1" si="7"/>
        <v>0</v>
      </c>
      <c r="L154" s="1">
        <f ca="1">VALUE(SUBSTITUTE(Tableau2[[#This Row],[Score]],".",","))</f>
        <v>0</v>
      </c>
      <c r="M154" t="e" cm="1">
        <f t="array" aca="1" ref="M154" ca="1">INDEX({"DOM";"EXT"},MATCH("dallas"&amp;"*",$I154:$J154,0))</f>
        <v>#N/A</v>
      </c>
      <c r="N154" t="e" cm="1">
        <f t="array" aca="1" ref="N154" ca="1">INDEX(I154:J154,3-MATCH("dallas"&amp;"*",$I154:$J154,0))</f>
        <v>#N/A</v>
      </c>
    </row>
    <row r="155" spans="2:14" x14ac:dyDescent="0.45">
      <c r="I155">
        <f t="shared" ca="1" si="8"/>
        <v>0</v>
      </c>
      <c r="J155">
        <f t="shared" ca="1" si="9"/>
        <v>0</v>
      </c>
      <c r="K155">
        <f t="shared" ca="1" si="7"/>
        <v>0</v>
      </c>
      <c r="L155" s="1">
        <f ca="1">VALUE(SUBSTITUTE(Tableau2[[#This Row],[Score]],".",","))</f>
        <v>0</v>
      </c>
      <c r="M155" t="e" cm="1">
        <f t="array" aca="1" ref="M155" ca="1">INDEX({"DOM";"EXT"},MATCH("dallas"&amp;"*",$I155:$J155,0))</f>
        <v>#N/A</v>
      </c>
      <c r="N155" t="e" cm="1">
        <f t="array" aca="1" ref="N155" ca="1">INDEX(I155:J155,3-MATCH("dallas"&amp;"*",$I155:$J155,0))</f>
        <v>#N/A</v>
      </c>
    </row>
    <row r="156" spans="2:14" x14ac:dyDescent="0.45">
      <c r="B156" t="s">
        <v>61</v>
      </c>
      <c r="C156">
        <v>100</v>
      </c>
      <c r="F156" t="s">
        <v>15</v>
      </c>
      <c r="I156">
        <f t="shared" ca="1" si="8"/>
        <v>0</v>
      </c>
      <c r="J156">
        <f t="shared" ca="1" si="9"/>
        <v>0</v>
      </c>
      <c r="K156">
        <f t="shared" ca="1" si="7"/>
        <v>0</v>
      </c>
      <c r="L156" s="1">
        <f ca="1">VALUE(SUBSTITUTE(Tableau2[[#This Row],[Score]],".",","))</f>
        <v>0</v>
      </c>
      <c r="M156" t="e" cm="1">
        <f t="array" aca="1" ref="M156" ca="1">INDEX({"DOM";"EXT"},MATCH("dallas"&amp;"*",$I156:$J156,0))</f>
        <v>#N/A</v>
      </c>
      <c r="N156" t="e" cm="1">
        <f t="array" aca="1" ref="N156" ca="1">INDEX(I156:J156,3-MATCH("dallas"&amp;"*",$I156:$J156,0))</f>
        <v>#N/A</v>
      </c>
    </row>
    <row r="157" spans="2:14" x14ac:dyDescent="0.45">
      <c r="I157">
        <f t="shared" ca="1" si="8"/>
        <v>0</v>
      </c>
      <c r="J157">
        <f t="shared" ca="1" si="9"/>
        <v>0</v>
      </c>
      <c r="K157">
        <f t="shared" ca="1" si="7"/>
        <v>0</v>
      </c>
      <c r="L157" s="1">
        <f ca="1">VALUE(SUBSTITUTE(Tableau2[[#This Row],[Score]],".",","))</f>
        <v>0</v>
      </c>
      <c r="M157" t="e" cm="1">
        <f t="array" aca="1" ref="M157" ca="1">INDEX({"DOM";"EXT"},MATCH("dallas"&amp;"*",$I157:$J157,0))</f>
        <v>#N/A</v>
      </c>
      <c r="N157" t="e" cm="1">
        <f t="array" aca="1" ref="N157" ca="1">INDEX(I157:J157,3-MATCH("dallas"&amp;"*",$I157:$J157,0))</f>
        <v>#N/A</v>
      </c>
    </row>
    <row r="158" spans="2:14" x14ac:dyDescent="0.45">
      <c r="C158" t="s">
        <v>3</v>
      </c>
      <c r="I158">
        <f t="shared" ca="1" si="8"/>
        <v>0</v>
      </c>
      <c r="J158">
        <f t="shared" ca="1" si="9"/>
        <v>0</v>
      </c>
      <c r="K158">
        <f t="shared" ca="1" si="7"/>
        <v>0</v>
      </c>
      <c r="L158" s="1">
        <f ca="1">VALUE(SUBSTITUTE(Tableau2[[#This Row],[Score]],".",","))</f>
        <v>0</v>
      </c>
      <c r="M158" t="e" cm="1">
        <f t="array" aca="1" ref="M158" ca="1">INDEX({"DOM";"EXT"},MATCH("dallas"&amp;"*",$I158:$J158,0))</f>
        <v>#N/A</v>
      </c>
      <c r="N158" t="e" cm="1">
        <f t="array" aca="1" ref="N158" ca="1">INDEX(I158:J158,3-MATCH("dallas"&amp;"*",$I158:$J158,0))</f>
        <v>#N/A</v>
      </c>
    </row>
    <row r="159" spans="2:14" x14ac:dyDescent="0.45">
      <c r="I159">
        <f t="shared" ca="1" si="8"/>
        <v>0</v>
      </c>
      <c r="J159">
        <f t="shared" ca="1" si="9"/>
        <v>0</v>
      </c>
      <c r="K159">
        <f t="shared" ca="1" si="7"/>
        <v>0</v>
      </c>
      <c r="L159" s="1">
        <f ca="1">VALUE(SUBSTITUTE(Tableau2[[#This Row],[Score]],".",","))</f>
        <v>0</v>
      </c>
      <c r="M159" t="e" cm="1">
        <f t="array" aca="1" ref="M159" ca="1">INDEX({"DOM";"EXT"},MATCH("dallas"&amp;"*",$I159:$J159,0))</f>
        <v>#N/A</v>
      </c>
      <c r="N159" t="e" cm="1">
        <f t="array" aca="1" ref="N159" ca="1">INDEX(I159:J159,3-MATCH("dallas"&amp;"*",$I159:$J159,0))</f>
        <v>#N/A</v>
      </c>
    </row>
    <row r="160" spans="2:14" x14ac:dyDescent="0.45">
      <c r="C160">
        <v>121</v>
      </c>
      <c r="I160">
        <f t="shared" ca="1" si="8"/>
        <v>0</v>
      </c>
      <c r="J160">
        <f t="shared" ca="1" si="9"/>
        <v>0</v>
      </c>
      <c r="K160">
        <f t="shared" ca="1" si="7"/>
        <v>0</v>
      </c>
      <c r="L160" s="1">
        <f ca="1">VALUE(SUBSTITUTE(Tableau2[[#This Row],[Score]],".",","))</f>
        <v>0</v>
      </c>
      <c r="M160" t="e" cm="1">
        <f t="array" aca="1" ref="M160" ca="1">INDEX({"DOM";"EXT"},MATCH("dallas"&amp;"*",$I160:$J160,0))</f>
        <v>#N/A</v>
      </c>
      <c r="N160" t="e" cm="1">
        <f t="array" aca="1" ref="N160" ca="1">INDEX(I160:J160,3-MATCH("dallas"&amp;"*",$I160:$J160,0))</f>
        <v>#N/A</v>
      </c>
    </row>
    <row r="161" spans="2:14" x14ac:dyDescent="0.45">
      <c r="I161">
        <f t="shared" ca="1" si="8"/>
        <v>0</v>
      </c>
      <c r="J161">
        <f t="shared" ca="1" si="9"/>
        <v>0</v>
      </c>
      <c r="K161">
        <f t="shared" ca="1" si="7"/>
        <v>0</v>
      </c>
      <c r="L161" s="1">
        <f ca="1">VALUE(SUBSTITUTE(Tableau2[[#This Row],[Score]],".",","))</f>
        <v>0</v>
      </c>
      <c r="M161" t="e" cm="1">
        <f t="array" aca="1" ref="M161" ca="1">INDEX({"DOM";"EXT"},MATCH("dallas"&amp;"*",$I161:$J161,0))</f>
        <v>#N/A</v>
      </c>
      <c r="N161" t="e" cm="1">
        <f t="array" aca="1" ref="N161" ca="1">INDEX(I161:J161,3-MATCH("dallas"&amp;"*",$I161:$J161,0))</f>
        <v>#N/A</v>
      </c>
    </row>
    <row r="162" spans="2:14" x14ac:dyDescent="0.45">
      <c r="C162" t="s">
        <v>2</v>
      </c>
      <c r="I162">
        <f t="shared" ca="1" si="8"/>
        <v>0</v>
      </c>
      <c r="J162">
        <f t="shared" ca="1" si="9"/>
        <v>0</v>
      </c>
      <c r="K162">
        <f t="shared" ca="1" si="7"/>
        <v>0</v>
      </c>
      <c r="L162" s="1">
        <f ca="1">VALUE(SUBSTITUTE(Tableau2[[#This Row],[Score]],".",","))</f>
        <v>0</v>
      </c>
      <c r="M162" t="e" cm="1">
        <f t="array" aca="1" ref="M162" ca="1">INDEX({"DOM";"EXT"},MATCH("dallas"&amp;"*",$I162:$J162,0))</f>
        <v>#N/A</v>
      </c>
      <c r="N162" t="e" cm="1">
        <f t="array" aca="1" ref="N162" ca="1">INDEX(I162:J162,3-MATCH("dallas"&amp;"*",$I162:$J162,0))</f>
        <v>#N/A</v>
      </c>
    </row>
    <row r="163" spans="2:14" x14ac:dyDescent="0.45">
      <c r="B163" t="s">
        <v>0</v>
      </c>
      <c r="C163" t="s">
        <v>64</v>
      </c>
      <c r="F163" t="s">
        <v>10</v>
      </c>
      <c r="G163" t="s">
        <v>65</v>
      </c>
      <c r="I163">
        <f t="shared" ca="1" si="8"/>
        <v>0</v>
      </c>
      <c r="J163">
        <f t="shared" ca="1" si="9"/>
        <v>0</v>
      </c>
      <c r="K163">
        <f t="shared" ca="1" si="7"/>
        <v>0</v>
      </c>
      <c r="L163" s="1">
        <f ca="1">VALUE(SUBSTITUTE(Tableau2[[#This Row],[Score]],".",","))</f>
        <v>0</v>
      </c>
      <c r="M163" t="e" cm="1">
        <f t="array" aca="1" ref="M163" ca="1">INDEX({"DOM";"EXT"},MATCH("dallas"&amp;"*",$I163:$J163,0))</f>
        <v>#N/A</v>
      </c>
      <c r="N163" t="e" cm="1">
        <f t="array" aca="1" ref="N163" ca="1">INDEX(I163:J163,3-MATCH("dallas"&amp;"*",$I163:$J163,0))</f>
        <v>#N/A</v>
      </c>
    </row>
    <row r="164" spans="2:14" x14ac:dyDescent="0.45">
      <c r="I164">
        <f t="shared" ca="1" si="8"/>
        <v>0</v>
      </c>
      <c r="J164">
        <f t="shared" ca="1" si="9"/>
        <v>0</v>
      </c>
      <c r="K164">
        <f t="shared" ca="1" si="7"/>
        <v>0</v>
      </c>
      <c r="L164" s="1">
        <f ca="1">VALUE(SUBSTITUTE(Tableau2[[#This Row],[Score]],".",","))</f>
        <v>0</v>
      </c>
      <c r="M164" t="e" cm="1">
        <f t="array" aca="1" ref="M164" ca="1">INDEX({"DOM";"EXT"},MATCH("dallas"&amp;"*",$I164:$J164,0))</f>
        <v>#N/A</v>
      </c>
      <c r="N164" t="e" cm="1">
        <f t="array" aca="1" ref="N164" ca="1">INDEX(I164:J164,3-MATCH("dallas"&amp;"*",$I164:$J164,0))</f>
        <v>#N/A</v>
      </c>
    </row>
    <row r="165" spans="2:14" x14ac:dyDescent="0.45">
      <c r="B165" t="s">
        <v>63</v>
      </c>
      <c r="C165">
        <v>131</v>
      </c>
      <c r="F165" t="s">
        <v>15</v>
      </c>
      <c r="I165">
        <f t="shared" ca="1" si="8"/>
        <v>0</v>
      </c>
      <c r="J165">
        <f t="shared" ca="1" si="9"/>
        <v>0</v>
      </c>
      <c r="K165">
        <f t="shared" ca="1" si="7"/>
        <v>0</v>
      </c>
      <c r="L165" s="1">
        <f ca="1">VALUE(SUBSTITUTE(Tableau2[[#This Row],[Score]],".",","))</f>
        <v>0</v>
      </c>
      <c r="M165" t="e" cm="1">
        <f t="array" aca="1" ref="M165" ca="1">INDEX({"DOM";"EXT"},MATCH("dallas"&amp;"*",$I165:$J165,0))</f>
        <v>#N/A</v>
      </c>
      <c r="N165" t="e" cm="1">
        <f t="array" aca="1" ref="N165" ca="1">INDEX(I165:J165,3-MATCH("dallas"&amp;"*",$I165:$J165,0))</f>
        <v>#N/A</v>
      </c>
    </row>
    <row r="166" spans="2:14" x14ac:dyDescent="0.45">
      <c r="I166">
        <f t="shared" ca="1" si="8"/>
        <v>0</v>
      </c>
      <c r="J166">
        <f t="shared" ca="1" si="9"/>
        <v>0</v>
      </c>
      <c r="K166">
        <f t="shared" ca="1" si="7"/>
        <v>0</v>
      </c>
      <c r="L166" s="1">
        <f ca="1">VALUE(SUBSTITUTE(Tableau2[[#This Row],[Score]],".",","))</f>
        <v>0</v>
      </c>
      <c r="M166" t="e" cm="1">
        <f t="array" aca="1" ref="M166" ca="1">INDEX({"DOM";"EXT"},MATCH("dallas"&amp;"*",$I166:$J166,0))</f>
        <v>#N/A</v>
      </c>
      <c r="N166" t="e" cm="1">
        <f t="array" aca="1" ref="N166" ca="1">INDEX(I166:J166,3-MATCH("dallas"&amp;"*",$I166:$J166,0))</f>
        <v>#N/A</v>
      </c>
    </row>
    <row r="167" spans="2:14" x14ac:dyDescent="0.45">
      <c r="C167" t="s">
        <v>3</v>
      </c>
      <c r="I167">
        <f t="shared" ca="1" si="8"/>
        <v>0</v>
      </c>
      <c r="J167">
        <f t="shared" ca="1" si="9"/>
        <v>0</v>
      </c>
      <c r="K167">
        <f t="shared" ca="1" si="7"/>
        <v>0</v>
      </c>
      <c r="L167" s="1">
        <f ca="1">VALUE(SUBSTITUTE(Tableau2[[#This Row],[Score]],".",","))</f>
        <v>0</v>
      </c>
      <c r="M167" t="e" cm="1">
        <f t="array" aca="1" ref="M167" ca="1">INDEX({"DOM";"EXT"},MATCH("dallas"&amp;"*",$I167:$J167,0))</f>
        <v>#N/A</v>
      </c>
      <c r="N167" t="e" cm="1">
        <f t="array" aca="1" ref="N167" ca="1">INDEX(I167:J167,3-MATCH("dallas"&amp;"*",$I167:$J167,0))</f>
        <v>#N/A</v>
      </c>
    </row>
    <row r="168" spans="2:14" x14ac:dyDescent="0.45">
      <c r="I168">
        <f t="shared" ca="1" si="8"/>
        <v>0</v>
      </c>
      <c r="J168">
        <f t="shared" ca="1" si="9"/>
        <v>0</v>
      </c>
      <c r="K168">
        <f t="shared" ca="1" si="7"/>
        <v>0</v>
      </c>
      <c r="L168" s="1">
        <f ca="1">VALUE(SUBSTITUTE(Tableau2[[#This Row],[Score]],".",","))</f>
        <v>0</v>
      </c>
      <c r="M168" t="e" cm="1">
        <f t="array" aca="1" ref="M168" ca="1">INDEX({"DOM";"EXT"},MATCH("dallas"&amp;"*",$I168:$J168,0))</f>
        <v>#N/A</v>
      </c>
      <c r="N168" t="e" cm="1">
        <f t="array" aca="1" ref="N168" ca="1">INDEX(I168:J168,3-MATCH("dallas"&amp;"*",$I168:$J168,0))</f>
        <v>#N/A</v>
      </c>
    </row>
    <row r="169" spans="2:14" x14ac:dyDescent="0.45">
      <c r="C169">
        <v>125</v>
      </c>
      <c r="I169">
        <f t="shared" ca="1" si="8"/>
        <v>0</v>
      </c>
      <c r="J169">
        <f t="shared" ca="1" si="9"/>
        <v>0</v>
      </c>
      <c r="K169">
        <f t="shared" ca="1" si="7"/>
        <v>0</v>
      </c>
      <c r="L169" s="1">
        <f ca="1">VALUE(SUBSTITUTE(Tableau2[[#This Row],[Score]],".",","))</f>
        <v>0</v>
      </c>
      <c r="M169" t="e" cm="1">
        <f t="array" aca="1" ref="M169" ca="1">INDEX({"DOM";"EXT"},MATCH("dallas"&amp;"*",$I169:$J169,0))</f>
        <v>#N/A</v>
      </c>
      <c r="N169" t="e" cm="1">
        <f t="array" aca="1" ref="N169" ca="1">INDEX(I169:J169,3-MATCH("dallas"&amp;"*",$I169:$J169,0))</f>
        <v>#N/A</v>
      </c>
    </row>
    <row r="170" spans="2:14" x14ac:dyDescent="0.45">
      <c r="I170">
        <f t="shared" ca="1" si="8"/>
        <v>0</v>
      </c>
      <c r="J170">
        <f t="shared" ca="1" si="9"/>
        <v>0</v>
      </c>
      <c r="K170">
        <f t="shared" ca="1" si="7"/>
        <v>0</v>
      </c>
      <c r="L170" s="1">
        <f ca="1">VALUE(SUBSTITUTE(Tableau2[[#This Row],[Score]],".",","))</f>
        <v>0</v>
      </c>
      <c r="M170" t="e" cm="1">
        <f t="array" aca="1" ref="M170" ca="1">INDEX({"DOM";"EXT"},MATCH("dallas"&amp;"*",$I170:$J170,0))</f>
        <v>#N/A</v>
      </c>
      <c r="N170" t="e" cm="1">
        <f t="array" aca="1" ref="N170" ca="1">INDEX(I170:J170,3-MATCH("dallas"&amp;"*",$I170:$J170,0))</f>
        <v>#N/A</v>
      </c>
    </row>
    <row r="171" spans="2:14" x14ac:dyDescent="0.45">
      <c r="C171" t="s">
        <v>2</v>
      </c>
      <c r="I171">
        <f t="shared" ca="1" si="8"/>
        <v>0</v>
      </c>
      <c r="J171">
        <f t="shared" ca="1" si="9"/>
        <v>0</v>
      </c>
      <c r="K171">
        <f t="shared" ca="1" si="7"/>
        <v>0</v>
      </c>
      <c r="L171" s="1">
        <f ca="1">VALUE(SUBSTITUTE(Tableau2[[#This Row],[Score]],".",","))</f>
        <v>0</v>
      </c>
      <c r="M171" t="e" cm="1">
        <f t="array" aca="1" ref="M171" ca="1">INDEX({"DOM";"EXT"},MATCH("dallas"&amp;"*",$I171:$J171,0))</f>
        <v>#N/A</v>
      </c>
      <c r="N171" t="e" cm="1">
        <f t="array" aca="1" ref="N171" ca="1">INDEX(I171:J171,3-MATCH("dallas"&amp;"*",$I171:$J171,0))</f>
        <v>#N/A</v>
      </c>
    </row>
    <row r="172" spans="2:14" x14ac:dyDescent="0.45">
      <c r="B172" t="s">
        <v>0</v>
      </c>
      <c r="C172" t="s">
        <v>2</v>
      </c>
      <c r="F172" t="s">
        <v>26</v>
      </c>
      <c r="G172" t="s">
        <v>68</v>
      </c>
      <c r="I172">
        <f t="shared" ca="1" si="8"/>
        <v>0</v>
      </c>
      <c r="J172">
        <f t="shared" ca="1" si="9"/>
        <v>0</v>
      </c>
      <c r="K172">
        <f t="shared" ca="1" si="7"/>
        <v>0</v>
      </c>
      <c r="L172" s="1">
        <f ca="1">VALUE(SUBSTITUTE(Tableau2[[#This Row],[Score]],".",","))</f>
        <v>0</v>
      </c>
      <c r="M172" t="e" cm="1">
        <f t="array" aca="1" ref="M172" ca="1">INDEX({"DOM";"EXT"},MATCH("dallas"&amp;"*",$I172:$J172,0))</f>
        <v>#N/A</v>
      </c>
      <c r="N172" t="e" cm="1">
        <f t="array" aca="1" ref="N172" ca="1">INDEX(I172:J172,3-MATCH("dallas"&amp;"*",$I172:$J172,0))</f>
        <v>#N/A</v>
      </c>
    </row>
    <row r="173" spans="2:14" x14ac:dyDescent="0.45">
      <c r="I173">
        <f t="shared" ca="1" si="8"/>
        <v>0</v>
      </c>
      <c r="J173">
        <f t="shared" ca="1" si="9"/>
        <v>0</v>
      </c>
      <c r="K173">
        <f t="shared" ca="1" si="7"/>
        <v>0</v>
      </c>
      <c r="L173" s="1">
        <f ca="1">VALUE(SUBSTITUTE(Tableau2[[#This Row],[Score]],".",","))</f>
        <v>0</v>
      </c>
      <c r="M173" t="e" cm="1">
        <f t="array" aca="1" ref="M173" ca="1">INDEX({"DOM";"EXT"},MATCH("dallas"&amp;"*",$I173:$J173,0))</f>
        <v>#N/A</v>
      </c>
      <c r="N173" t="e" cm="1">
        <f t="array" aca="1" ref="N173" ca="1">INDEX(I173:J173,3-MATCH("dallas"&amp;"*",$I173:$J173,0))</f>
        <v>#N/A</v>
      </c>
    </row>
    <row r="174" spans="2:14" x14ac:dyDescent="0.45">
      <c r="B174" t="s">
        <v>66</v>
      </c>
      <c r="C174">
        <v>116</v>
      </c>
      <c r="F174" t="s">
        <v>15</v>
      </c>
      <c r="I174">
        <f t="shared" ca="1" si="8"/>
        <v>0</v>
      </c>
      <c r="J174">
        <f t="shared" ca="1" si="9"/>
        <v>0</v>
      </c>
      <c r="K174">
        <f t="shared" ca="1" si="7"/>
        <v>0</v>
      </c>
      <c r="L174" s="1">
        <f ca="1">VALUE(SUBSTITUTE(Tableau2[[#This Row],[Score]],".",","))</f>
        <v>0</v>
      </c>
      <c r="M174" t="e" cm="1">
        <f t="array" aca="1" ref="M174" ca="1">INDEX({"DOM";"EXT"},MATCH("dallas"&amp;"*",$I174:$J174,0))</f>
        <v>#N/A</v>
      </c>
      <c r="N174" t="e" cm="1">
        <f t="array" aca="1" ref="N174" ca="1">INDEX(I174:J174,3-MATCH("dallas"&amp;"*",$I174:$J174,0))</f>
        <v>#N/A</v>
      </c>
    </row>
    <row r="175" spans="2:14" x14ac:dyDescent="0.45">
      <c r="I175">
        <f t="shared" ca="1" si="8"/>
        <v>0</v>
      </c>
      <c r="J175">
        <f t="shared" ca="1" si="9"/>
        <v>0</v>
      </c>
      <c r="K175">
        <f t="shared" ca="1" si="7"/>
        <v>0</v>
      </c>
      <c r="L175" s="1">
        <f ca="1">VALUE(SUBSTITUTE(Tableau2[[#This Row],[Score]],".",","))</f>
        <v>0</v>
      </c>
      <c r="M175" t="e" cm="1">
        <f t="array" aca="1" ref="M175" ca="1">INDEX({"DOM";"EXT"},MATCH("dallas"&amp;"*",$I175:$J175,0))</f>
        <v>#N/A</v>
      </c>
      <c r="N175" t="e" cm="1">
        <f t="array" aca="1" ref="N175" ca="1">INDEX(I175:J175,3-MATCH("dallas"&amp;"*",$I175:$J175,0))</f>
        <v>#N/A</v>
      </c>
    </row>
    <row r="176" spans="2:14" x14ac:dyDescent="0.45">
      <c r="C176" t="s">
        <v>3</v>
      </c>
      <c r="I176">
        <f t="shared" ca="1" si="8"/>
        <v>0</v>
      </c>
      <c r="J176">
        <f t="shared" ca="1" si="9"/>
        <v>0</v>
      </c>
      <c r="K176">
        <f t="shared" ca="1" si="7"/>
        <v>0</v>
      </c>
      <c r="L176" s="1">
        <f ca="1">VALUE(SUBSTITUTE(Tableau2[[#This Row],[Score]],".",","))</f>
        <v>0</v>
      </c>
      <c r="M176" t="e" cm="1">
        <f t="array" aca="1" ref="M176" ca="1">INDEX({"DOM";"EXT"},MATCH("dallas"&amp;"*",$I176:$J176,0))</f>
        <v>#N/A</v>
      </c>
      <c r="N176" t="e" cm="1">
        <f t="array" aca="1" ref="N176" ca="1">INDEX(I176:J176,3-MATCH("dallas"&amp;"*",$I176:$J176,0))</f>
        <v>#N/A</v>
      </c>
    </row>
    <row r="177" spans="2:14" x14ac:dyDescent="0.45">
      <c r="I177">
        <f t="shared" ca="1" si="8"/>
        <v>0</v>
      </c>
      <c r="J177">
        <f t="shared" ca="1" si="9"/>
        <v>0</v>
      </c>
      <c r="K177">
        <f t="shared" ca="1" si="7"/>
        <v>0</v>
      </c>
      <c r="L177" s="1">
        <f ca="1">VALUE(SUBSTITUTE(Tableau2[[#This Row],[Score]],".",","))</f>
        <v>0</v>
      </c>
      <c r="M177" t="e" cm="1">
        <f t="array" aca="1" ref="M177" ca="1">INDEX({"DOM";"EXT"},MATCH("dallas"&amp;"*",$I177:$J177,0))</f>
        <v>#N/A</v>
      </c>
      <c r="N177" t="e" cm="1">
        <f t="array" aca="1" ref="N177" ca="1">INDEX(I177:J177,3-MATCH("dallas"&amp;"*",$I177:$J177,0))</f>
        <v>#N/A</v>
      </c>
    </row>
    <row r="178" spans="2:14" x14ac:dyDescent="0.45">
      <c r="C178">
        <v>113</v>
      </c>
      <c r="I178">
        <f t="shared" ca="1" si="8"/>
        <v>0</v>
      </c>
      <c r="J178">
        <f t="shared" ca="1" si="9"/>
        <v>0</v>
      </c>
      <c r="K178">
        <f t="shared" ca="1" si="7"/>
        <v>0</v>
      </c>
      <c r="L178" s="1">
        <f ca="1">VALUE(SUBSTITUTE(Tableau2[[#This Row],[Score]],".",","))</f>
        <v>0</v>
      </c>
      <c r="M178" t="e" cm="1">
        <f t="array" aca="1" ref="M178" ca="1">INDEX({"DOM";"EXT"},MATCH("dallas"&amp;"*",$I178:$J178,0))</f>
        <v>#N/A</v>
      </c>
      <c r="N178" t="e" cm="1">
        <f t="array" aca="1" ref="N178" ca="1">INDEX(I178:J178,3-MATCH("dallas"&amp;"*",$I178:$J178,0))</f>
        <v>#N/A</v>
      </c>
    </row>
    <row r="179" spans="2:14" x14ac:dyDescent="0.45">
      <c r="I179">
        <f t="shared" ca="1" si="8"/>
        <v>0</v>
      </c>
      <c r="J179">
        <f t="shared" ca="1" si="9"/>
        <v>0</v>
      </c>
      <c r="K179">
        <f t="shared" ca="1" si="7"/>
        <v>0</v>
      </c>
      <c r="L179" s="1">
        <f ca="1">VALUE(SUBSTITUTE(Tableau2[[#This Row],[Score]],".",","))</f>
        <v>0</v>
      </c>
      <c r="M179" t="e" cm="1">
        <f t="array" aca="1" ref="M179" ca="1">INDEX({"DOM";"EXT"},MATCH("dallas"&amp;"*",$I179:$J179,0))</f>
        <v>#N/A</v>
      </c>
      <c r="N179" t="e" cm="1">
        <f t="array" aca="1" ref="N179" ca="1">INDEX(I179:J179,3-MATCH("dallas"&amp;"*",$I179:$J179,0))</f>
        <v>#N/A</v>
      </c>
    </row>
    <row r="180" spans="2:14" x14ac:dyDescent="0.45">
      <c r="C180" t="s">
        <v>67</v>
      </c>
      <c r="I180">
        <f t="shared" ca="1" si="8"/>
        <v>0</v>
      </c>
      <c r="J180">
        <f t="shared" ca="1" si="9"/>
        <v>0</v>
      </c>
      <c r="K180">
        <f t="shared" ca="1" si="7"/>
        <v>0</v>
      </c>
      <c r="L180" s="1">
        <f ca="1">VALUE(SUBSTITUTE(Tableau2[[#This Row],[Score]],".",","))</f>
        <v>0</v>
      </c>
      <c r="M180" t="e" cm="1">
        <f t="array" aca="1" ref="M180" ca="1">INDEX({"DOM";"EXT"},MATCH("dallas"&amp;"*",$I180:$J180,0))</f>
        <v>#N/A</v>
      </c>
      <c r="N180" t="e" cm="1">
        <f t="array" aca="1" ref="N180" ca="1">INDEX(I180:J180,3-MATCH("dallas"&amp;"*",$I180:$J180,0))</f>
        <v>#N/A</v>
      </c>
    </row>
    <row r="181" spans="2:14" x14ac:dyDescent="0.45">
      <c r="B181" t="s">
        <v>0</v>
      </c>
      <c r="C181" t="s">
        <v>53</v>
      </c>
      <c r="F181" t="s">
        <v>70</v>
      </c>
      <c r="G181" t="s">
        <v>45</v>
      </c>
      <c r="I181">
        <f t="shared" ca="1" si="8"/>
        <v>0</v>
      </c>
      <c r="J181">
        <f t="shared" ca="1" si="9"/>
        <v>0</v>
      </c>
      <c r="K181">
        <f t="shared" ca="1" si="7"/>
        <v>0</v>
      </c>
      <c r="L181" s="1">
        <f ca="1">VALUE(SUBSTITUTE(Tableau2[[#This Row],[Score]],".",","))</f>
        <v>0</v>
      </c>
      <c r="M181" t="e" cm="1">
        <f t="array" aca="1" ref="M181" ca="1">INDEX({"DOM";"EXT"},MATCH("dallas"&amp;"*",$I181:$J181,0))</f>
        <v>#N/A</v>
      </c>
      <c r="N181" t="e" cm="1">
        <f t="array" aca="1" ref="N181" ca="1">INDEX(I181:J181,3-MATCH("dallas"&amp;"*",$I181:$J181,0))</f>
        <v>#N/A</v>
      </c>
    </row>
    <row r="182" spans="2:14" x14ac:dyDescent="0.45">
      <c r="I182">
        <f t="shared" ca="1" si="8"/>
        <v>0</v>
      </c>
      <c r="J182">
        <f t="shared" ca="1" si="9"/>
        <v>0</v>
      </c>
      <c r="K182">
        <f t="shared" ca="1" si="7"/>
        <v>0</v>
      </c>
      <c r="L182" s="1">
        <f ca="1">VALUE(SUBSTITUTE(Tableau2[[#This Row],[Score]],".",","))</f>
        <v>0</v>
      </c>
      <c r="M182" t="e" cm="1">
        <f t="array" aca="1" ref="M182" ca="1">INDEX({"DOM";"EXT"},MATCH("dallas"&amp;"*",$I182:$J182,0))</f>
        <v>#N/A</v>
      </c>
      <c r="N182" t="e" cm="1">
        <f t="array" aca="1" ref="N182" ca="1">INDEX(I182:J182,3-MATCH("dallas"&amp;"*",$I182:$J182,0))</f>
        <v>#N/A</v>
      </c>
    </row>
    <row r="183" spans="2:14" x14ac:dyDescent="0.45">
      <c r="B183" t="s">
        <v>69</v>
      </c>
      <c r="C183">
        <v>124</v>
      </c>
      <c r="F183" t="s">
        <v>15</v>
      </c>
      <c r="I183">
        <f t="shared" ca="1" si="8"/>
        <v>0</v>
      </c>
      <c r="J183">
        <f t="shared" ca="1" si="9"/>
        <v>0</v>
      </c>
      <c r="K183">
        <f t="shared" ca="1" si="7"/>
        <v>0</v>
      </c>
      <c r="L183" s="1">
        <f ca="1">VALUE(SUBSTITUTE(Tableau2[[#This Row],[Score]],".",","))</f>
        <v>0</v>
      </c>
      <c r="M183" t="e" cm="1">
        <f t="array" aca="1" ref="M183" ca="1">INDEX({"DOM";"EXT"},MATCH("dallas"&amp;"*",$I183:$J183,0))</f>
        <v>#N/A</v>
      </c>
      <c r="N183" t="e" cm="1">
        <f t="array" aca="1" ref="N183" ca="1">INDEX(I183:J183,3-MATCH("dallas"&amp;"*",$I183:$J183,0))</f>
        <v>#N/A</v>
      </c>
    </row>
    <row r="184" spans="2:14" x14ac:dyDescent="0.45">
      <c r="I184">
        <f t="shared" ca="1" si="8"/>
        <v>0</v>
      </c>
      <c r="J184">
        <f t="shared" ca="1" si="9"/>
        <v>0</v>
      </c>
      <c r="K184">
        <f t="shared" ca="1" si="7"/>
        <v>0</v>
      </c>
      <c r="L184" s="1">
        <f ca="1">VALUE(SUBSTITUTE(Tableau2[[#This Row],[Score]],".",","))</f>
        <v>0</v>
      </c>
      <c r="M184" t="e" cm="1">
        <f t="array" aca="1" ref="M184" ca="1">INDEX({"DOM";"EXT"},MATCH("dallas"&amp;"*",$I184:$J184,0))</f>
        <v>#N/A</v>
      </c>
      <c r="N184" t="e" cm="1">
        <f t="array" aca="1" ref="N184" ca="1">INDEX(I184:J184,3-MATCH("dallas"&amp;"*",$I184:$J184,0))</f>
        <v>#N/A</v>
      </c>
    </row>
    <row r="185" spans="2:14" x14ac:dyDescent="0.45">
      <c r="C185" t="s">
        <v>3</v>
      </c>
      <c r="I185">
        <f t="shared" ca="1" si="8"/>
        <v>0</v>
      </c>
      <c r="J185">
        <f t="shared" ca="1" si="9"/>
        <v>0</v>
      </c>
      <c r="K185">
        <f t="shared" ca="1" si="7"/>
        <v>0</v>
      </c>
      <c r="L185" s="1">
        <f ca="1">VALUE(SUBSTITUTE(Tableau2[[#This Row],[Score]],".",","))</f>
        <v>0</v>
      </c>
      <c r="M185" t="e" cm="1">
        <f t="array" aca="1" ref="M185" ca="1">INDEX({"DOM";"EXT"},MATCH("dallas"&amp;"*",$I185:$J185,0))</f>
        <v>#N/A</v>
      </c>
      <c r="N185" t="e" cm="1">
        <f t="array" aca="1" ref="N185" ca="1">INDEX(I185:J185,3-MATCH("dallas"&amp;"*",$I185:$J185,0))</f>
        <v>#N/A</v>
      </c>
    </row>
    <row r="186" spans="2:14" x14ac:dyDescent="0.45">
      <c r="I186">
        <f t="shared" ca="1" si="8"/>
        <v>0</v>
      </c>
      <c r="J186">
        <f t="shared" ca="1" si="9"/>
        <v>0</v>
      </c>
      <c r="K186">
        <f t="shared" ca="1" si="7"/>
        <v>0</v>
      </c>
      <c r="L186" s="1">
        <f ca="1">VALUE(SUBSTITUTE(Tableau2[[#This Row],[Score]],".",","))</f>
        <v>0</v>
      </c>
      <c r="M186" t="e" cm="1">
        <f t="array" aca="1" ref="M186" ca="1">INDEX({"DOM";"EXT"},MATCH("dallas"&amp;"*",$I186:$J186,0))</f>
        <v>#N/A</v>
      </c>
      <c r="N186" t="e" cm="1">
        <f t="array" aca="1" ref="N186" ca="1">INDEX(I186:J186,3-MATCH("dallas"&amp;"*",$I186:$J186,0))</f>
        <v>#N/A</v>
      </c>
    </row>
    <row r="187" spans="2:14" x14ac:dyDescent="0.45">
      <c r="C187">
        <v>115</v>
      </c>
      <c r="I187">
        <f t="shared" ca="1" si="8"/>
        <v>0</v>
      </c>
      <c r="J187">
        <f t="shared" ca="1" si="9"/>
        <v>0</v>
      </c>
      <c r="K187">
        <f t="shared" ca="1" si="7"/>
        <v>0</v>
      </c>
      <c r="L187" s="1">
        <f ca="1">VALUE(SUBSTITUTE(Tableau2[[#This Row],[Score]],".",","))</f>
        <v>0</v>
      </c>
      <c r="M187" t="e" cm="1">
        <f t="array" aca="1" ref="M187" ca="1">INDEX({"DOM";"EXT"},MATCH("dallas"&amp;"*",$I187:$J187,0))</f>
        <v>#N/A</v>
      </c>
      <c r="N187" t="e" cm="1">
        <f t="array" aca="1" ref="N187" ca="1">INDEX(I187:J187,3-MATCH("dallas"&amp;"*",$I187:$J187,0))</f>
        <v>#N/A</v>
      </c>
    </row>
    <row r="188" spans="2:14" x14ac:dyDescent="0.45">
      <c r="I188">
        <f t="shared" ca="1" si="8"/>
        <v>0</v>
      </c>
      <c r="J188">
        <f t="shared" ca="1" si="9"/>
        <v>0</v>
      </c>
      <c r="K188">
        <f t="shared" ca="1" si="7"/>
        <v>0</v>
      </c>
      <c r="L188" s="1">
        <f ca="1">VALUE(SUBSTITUTE(Tableau2[[#This Row],[Score]],".",","))</f>
        <v>0</v>
      </c>
      <c r="M188" t="e" cm="1">
        <f t="array" aca="1" ref="M188" ca="1">INDEX({"DOM";"EXT"},MATCH("dallas"&amp;"*",$I188:$J188,0))</f>
        <v>#N/A</v>
      </c>
      <c r="N188" t="e" cm="1">
        <f t="array" aca="1" ref="N188" ca="1">INDEX(I188:J188,3-MATCH("dallas"&amp;"*",$I188:$J188,0))</f>
        <v>#N/A</v>
      </c>
    </row>
    <row r="189" spans="2:14" x14ac:dyDescent="0.45">
      <c r="C189" t="s">
        <v>2</v>
      </c>
      <c r="I189">
        <f t="shared" ca="1" si="8"/>
        <v>0</v>
      </c>
      <c r="J189">
        <f t="shared" ca="1" si="9"/>
        <v>0</v>
      </c>
      <c r="K189">
        <f t="shared" ca="1" si="7"/>
        <v>0</v>
      </c>
      <c r="L189" s="1">
        <f ca="1">VALUE(SUBSTITUTE(Tableau2[[#This Row],[Score]],".",","))</f>
        <v>0</v>
      </c>
      <c r="M189" t="e" cm="1">
        <f t="array" aca="1" ref="M189" ca="1">INDEX({"DOM";"EXT"},MATCH("dallas"&amp;"*",$I189:$J189,0))</f>
        <v>#N/A</v>
      </c>
      <c r="N189" t="e" cm="1">
        <f t="array" aca="1" ref="N189" ca="1">INDEX(I189:J189,3-MATCH("dallas"&amp;"*",$I189:$J189,0))</f>
        <v>#N/A</v>
      </c>
    </row>
    <row r="190" spans="2:14" x14ac:dyDescent="0.45">
      <c r="B190" t="s">
        <v>0</v>
      </c>
      <c r="C190" t="s">
        <v>72</v>
      </c>
      <c r="F190" t="s">
        <v>29</v>
      </c>
      <c r="G190" t="s">
        <v>73</v>
      </c>
      <c r="I190">
        <f t="shared" ca="1" si="8"/>
        <v>0</v>
      </c>
      <c r="J190">
        <f t="shared" ca="1" si="9"/>
        <v>0</v>
      </c>
      <c r="K190">
        <f t="shared" ca="1" si="7"/>
        <v>0</v>
      </c>
      <c r="L190" s="1">
        <f ca="1">VALUE(SUBSTITUTE(Tableau2[[#This Row],[Score]],".",","))</f>
        <v>0</v>
      </c>
      <c r="M190" t="e" cm="1">
        <f t="array" aca="1" ref="M190" ca="1">INDEX({"DOM";"EXT"},MATCH("dallas"&amp;"*",$I190:$J190,0))</f>
        <v>#N/A</v>
      </c>
      <c r="N190" t="e" cm="1">
        <f t="array" aca="1" ref="N190" ca="1">INDEX(I190:J190,3-MATCH("dallas"&amp;"*",$I190:$J190,0))</f>
        <v>#N/A</v>
      </c>
    </row>
    <row r="191" spans="2:14" x14ac:dyDescent="0.45">
      <c r="I191">
        <f t="shared" ca="1" si="8"/>
        <v>0</v>
      </c>
      <c r="J191">
        <f t="shared" ca="1" si="9"/>
        <v>0</v>
      </c>
      <c r="K191">
        <f t="shared" ca="1" si="7"/>
        <v>0</v>
      </c>
      <c r="L191" s="1">
        <f ca="1">VALUE(SUBSTITUTE(Tableau2[[#This Row],[Score]],".",","))</f>
        <v>0</v>
      </c>
      <c r="M191" t="e" cm="1">
        <f t="array" aca="1" ref="M191" ca="1">INDEX({"DOM";"EXT"},MATCH("dallas"&amp;"*",$I191:$J191,0))</f>
        <v>#N/A</v>
      </c>
      <c r="N191" t="e" cm="1">
        <f t="array" aca="1" ref="N191" ca="1">INDEX(I191:J191,3-MATCH("dallas"&amp;"*",$I191:$J191,0))</f>
        <v>#N/A</v>
      </c>
    </row>
    <row r="192" spans="2:14" x14ac:dyDescent="0.45">
      <c r="B192" t="s">
        <v>71</v>
      </c>
      <c r="C192">
        <v>105</v>
      </c>
      <c r="F192" t="s">
        <v>15</v>
      </c>
      <c r="I192">
        <f t="shared" ca="1" si="8"/>
        <v>0</v>
      </c>
      <c r="J192">
        <f t="shared" ca="1" si="9"/>
        <v>0</v>
      </c>
      <c r="K192">
        <f t="shared" ca="1" si="7"/>
        <v>0</v>
      </c>
      <c r="L192" s="1">
        <f ca="1">VALUE(SUBSTITUTE(Tableau2[[#This Row],[Score]],".",","))</f>
        <v>0</v>
      </c>
      <c r="M192" t="e" cm="1">
        <f t="array" aca="1" ref="M192" ca="1">INDEX({"DOM";"EXT"},MATCH("dallas"&amp;"*",$I192:$J192,0))</f>
        <v>#N/A</v>
      </c>
      <c r="N192" t="e" cm="1">
        <f t="array" aca="1" ref="N192" ca="1">INDEX(I192:J192,3-MATCH("dallas"&amp;"*",$I192:$J192,0))</f>
        <v>#N/A</v>
      </c>
    </row>
    <row r="193" spans="2:14" x14ac:dyDescent="0.45">
      <c r="I193">
        <f t="shared" ca="1" si="8"/>
        <v>0</v>
      </c>
      <c r="J193">
        <f t="shared" ca="1" si="9"/>
        <v>0</v>
      </c>
      <c r="K193">
        <f t="shared" ca="1" si="7"/>
        <v>0</v>
      </c>
      <c r="L193" s="1">
        <f ca="1">VALUE(SUBSTITUTE(Tableau2[[#This Row],[Score]],".",","))</f>
        <v>0</v>
      </c>
      <c r="M193" t="e" cm="1">
        <f t="array" aca="1" ref="M193" ca="1">INDEX({"DOM";"EXT"},MATCH("dallas"&amp;"*",$I193:$J193,0))</f>
        <v>#N/A</v>
      </c>
      <c r="N193" t="e" cm="1">
        <f t="array" aca="1" ref="N193" ca="1">INDEX(I193:J193,3-MATCH("dallas"&amp;"*",$I193:$J193,0))</f>
        <v>#N/A</v>
      </c>
    </row>
    <row r="194" spans="2:14" x14ac:dyDescent="0.45">
      <c r="C194" t="s">
        <v>3</v>
      </c>
      <c r="I194">
        <f t="shared" ca="1" si="8"/>
        <v>0</v>
      </c>
      <c r="J194">
        <f t="shared" ca="1" si="9"/>
        <v>0</v>
      </c>
      <c r="K194">
        <f t="shared" ref="K194:K257" ca="1" si="10">OFFSET(G193,(ROW()-2)*8+COLUMN()-11,,)</f>
        <v>0</v>
      </c>
      <c r="L194" s="1">
        <f ca="1">VALUE(SUBSTITUTE(Tableau2[[#This Row],[Score]],".",","))</f>
        <v>0</v>
      </c>
      <c r="M194" t="e" cm="1">
        <f t="array" aca="1" ref="M194" ca="1">INDEX({"DOM";"EXT"},MATCH("dallas"&amp;"*",$I194:$J194,0))</f>
        <v>#N/A</v>
      </c>
      <c r="N194" t="e" cm="1">
        <f t="array" aca="1" ref="N194" ca="1">INDEX(I194:J194,3-MATCH("dallas"&amp;"*",$I194:$J194,0))</f>
        <v>#N/A</v>
      </c>
    </row>
    <row r="195" spans="2:14" x14ac:dyDescent="0.45">
      <c r="I195">
        <f t="shared" ref="I195:I258" ca="1" si="11">OFFSET(C194,(ROW()-2)*8+COLUMN()-9,,)</f>
        <v>0</v>
      </c>
      <c r="J195">
        <f t="shared" ca="1" si="9"/>
        <v>0</v>
      </c>
      <c r="K195">
        <f t="shared" ca="1" si="10"/>
        <v>0</v>
      </c>
      <c r="L195" s="1">
        <f ca="1">VALUE(SUBSTITUTE(Tableau2[[#This Row],[Score]],".",","))</f>
        <v>0</v>
      </c>
      <c r="M195" t="e" cm="1">
        <f t="array" aca="1" ref="M195" ca="1">INDEX({"DOM";"EXT"},MATCH("dallas"&amp;"*",$I195:$J195,0))</f>
        <v>#N/A</v>
      </c>
      <c r="N195" t="e" cm="1">
        <f t="array" aca="1" ref="N195" ca="1">INDEX(I195:J195,3-MATCH("dallas"&amp;"*",$I195:$J195,0))</f>
        <v>#N/A</v>
      </c>
    </row>
    <row r="196" spans="2:14" x14ac:dyDescent="0.45">
      <c r="C196">
        <v>100</v>
      </c>
      <c r="I196">
        <f t="shared" ca="1" si="11"/>
        <v>0</v>
      </c>
      <c r="J196">
        <f t="shared" ca="1" si="9"/>
        <v>0</v>
      </c>
      <c r="K196">
        <f t="shared" ca="1" si="10"/>
        <v>0</v>
      </c>
      <c r="L196" s="1">
        <f ca="1">VALUE(SUBSTITUTE(Tableau2[[#This Row],[Score]],".",","))</f>
        <v>0</v>
      </c>
      <c r="M196" t="e" cm="1">
        <f t="array" aca="1" ref="M196" ca="1">INDEX({"DOM";"EXT"},MATCH("dallas"&amp;"*",$I196:$J196,0))</f>
        <v>#N/A</v>
      </c>
      <c r="N196" t="e" cm="1">
        <f t="array" aca="1" ref="N196" ca="1">INDEX(I196:J196,3-MATCH("dallas"&amp;"*",$I196:$J196,0))</f>
        <v>#N/A</v>
      </c>
    </row>
    <row r="197" spans="2:14" x14ac:dyDescent="0.45">
      <c r="I197">
        <f t="shared" ca="1" si="11"/>
        <v>0</v>
      </c>
      <c r="J197">
        <f t="shared" ca="1" si="9"/>
        <v>0</v>
      </c>
      <c r="K197">
        <f t="shared" ca="1" si="10"/>
        <v>0</v>
      </c>
      <c r="L197" s="1">
        <f ca="1">VALUE(SUBSTITUTE(Tableau2[[#This Row],[Score]],".",","))</f>
        <v>0</v>
      </c>
      <c r="M197" t="e" cm="1">
        <f t="array" aca="1" ref="M197" ca="1">INDEX({"DOM";"EXT"},MATCH("dallas"&amp;"*",$I197:$J197,0))</f>
        <v>#N/A</v>
      </c>
      <c r="N197" t="e" cm="1">
        <f t="array" aca="1" ref="N197" ca="1">INDEX(I197:J197,3-MATCH("dallas"&amp;"*",$I197:$J197,0))</f>
        <v>#N/A</v>
      </c>
    </row>
    <row r="198" spans="2:14" x14ac:dyDescent="0.45">
      <c r="C198" t="s">
        <v>2</v>
      </c>
      <c r="I198">
        <f t="shared" ca="1" si="11"/>
        <v>0</v>
      </c>
      <c r="J198">
        <f t="shared" ca="1" si="9"/>
        <v>0</v>
      </c>
      <c r="K198">
        <f t="shared" ca="1" si="10"/>
        <v>0</v>
      </c>
      <c r="L198" s="1">
        <f ca="1">VALUE(SUBSTITUTE(Tableau2[[#This Row],[Score]],".",","))</f>
        <v>0</v>
      </c>
      <c r="M198" t="e" cm="1">
        <f t="array" aca="1" ref="M198" ca="1">INDEX({"DOM";"EXT"},MATCH("dallas"&amp;"*",$I198:$J198,0))</f>
        <v>#N/A</v>
      </c>
      <c r="N198" t="e" cm="1">
        <f t="array" aca="1" ref="N198" ca="1">INDEX(I198:J198,3-MATCH("dallas"&amp;"*",$I198:$J198,0))</f>
        <v>#N/A</v>
      </c>
    </row>
    <row r="199" spans="2:14" x14ac:dyDescent="0.45">
      <c r="B199" t="s">
        <v>0</v>
      </c>
      <c r="C199" t="s">
        <v>4</v>
      </c>
      <c r="F199" t="s">
        <v>26</v>
      </c>
      <c r="G199" t="s">
        <v>75</v>
      </c>
      <c r="I199">
        <f t="shared" ca="1" si="11"/>
        <v>0</v>
      </c>
      <c r="J199">
        <f t="shared" ca="1" si="9"/>
        <v>0</v>
      </c>
      <c r="K199">
        <f t="shared" ca="1" si="10"/>
        <v>0</v>
      </c>
      <c r="L199" s="1">
        <f ca="1">VALUE(SUBSTITUTE(Tableau2[[#This Row],[Score]],".",","))</f>
        <v>0</v>
      </c>
      <c r="M199" t="e" cm="1">
        <f t="array" aca="1" ref="M199" ca="1">INDEX({"DOM";"EXT"},MATCH("dallas"&amp;"*",$I199:$J199,0))</f>
        <v>#N/A</v>
      </c>
      <c r="N199" t="e" cm="1">
        <f t="array" aca="1" ref="N199" ca="1">INDEX(I199:J199,3-MATCH("dallas"&amp;"*",$I199:$J199,0))</f>
        <v>#N/A</v>
      </c>
    </row>
    <row r="200" spans="2:14" x14ac:dyDescent="0.45">
      <c r="I200">
        <f t="shared" ca="1" si="11"/>
        <v>0</v>
      </c>
      <c r="J200">
        <f t="shared" ca="1" si="9"/>
        <v>0</v>
      </c>
      <c r="K200">
        <f t="shared" ca="1" si="10"/>
        <v>0</v>
      </c>
      <c r="L200" s="1">
        <f ca="1">VALUE(SUBSTITUTE(Tableau2[[#This Row],[Score]],".",","))</f>
        <v>0</v>
      </c>
      <c r="M200" t="e" cm="1">
        <f t="array" aca="1" ref="M200" ca="1">INDEX({"DOM";"EXT"},MATCH("dallas"&amp;"*",$I200:$J200,0))</f>
        <v>#N/A</v>
      </c>
      <c r="N200" t="e" cm="1">
        <f t="array" aca="1" ref="N200" ca="1">INDEX(I200:J200,3-MATCH("dallas"&amp;"*",$I200:$J200,0))</f>
        <v>#N/A</v>
      </c>
    </row>
    <row r="201" spans="2:14" x14ac:dyDescent="0.45">
      <c r="B201" t="s">
        <v>74</v>
      </c>
      <c r="C201">
        <v>125</v>
      </c>
      <c r="F201" t="s">
        <v>15</v>
      </c>
      <c r="I201">
        <f t="shared" ca="1" si="11"/>
        <v>0</v>
      </c>
      <c r="J201">
        <f t="shared" ca="1" si="9"/>
        <v>0</v>
      </c>
      <c r="K201">
        <f t="shared" ca="1" si="10"/>
        <v>0</v>
      </c>
      <c r="L201" s="1">
        <f ca="1">VALUE(SUBSTITUTE(Tableau2[[#This Row],[Score]],".",","))</f>
        <v>0</v>
      </c>
      <c r="M201" t="e" cm="1">
        <f t="array" aca="1" ref="M201" ca="1">INDEX({"DOM";"EXT"},MATCH("dallas"&amp;"*",$I201:$J201,0))</f>
        <v>#N/A</v>
      </c>
      <c r="N201" t="e" cm="1">
        <f t="array" aca="1" ref="N201" ca="1">INDEX(I201:J201,3-MATCH("dallas"&amp;"*",$I201:$J201,0))</f>
        <v>#N/A</v>
      </c>
    </row>
    <row r="202" spans="2:14" x14ac:dyDescent="0.45">
      <c r="I202">
        <f t="shared" ca="1" si="11"/>
        <v>0</v>
      </c>
      <c r="J202">
        <f t="shared" ca="1" si="9"/>
        <v>0</v>
      </c>
      <c r="K202">
        <f t="shared" ca="1" si="10"/>
        <v>0</v>
      </c>
      <c r="L202" s="1">
        <f ca="1">VALUE(SUBSTITUTE(Tableau2[[#This Row],[Score]],".",","))</f>
        <v>0</v>
      </c>
      <c r="M202" t="e" cm="1">
        <f t="array" aca="1" ref="M202" ca="1">INDEX({"DOM";"EXT"},MATCH("dallas"&amp;"*",$I202:$J202,0))</f>
        <v>#N/A</v>
      </c>
      <c r="N202" t="e" cm="1">
        <f t="array" aca="1" ref="N202" ca="1">INDEX(I202:J202,3-MATCH("dallas"&amp;"*",$I202:$J202,0))</f>
        <v>#N/A</v>
      </c>
    </row>
    <row r="203" spans="2:14" x14ac:dyDescent="0.45">
      <c r="C203" t="s">
        <v>3</v>
      </c>
      <c r="I203">
        <f t="shared" ca="1" si="11"/>
        <v>0</v>
      </c>
      <c r="J203">
        <f t="shared" ca="1" si="9"/>
        <v>0</v>
      </c>
      <c r="K203">
        <f t="shared" ca="1" si="10"/>
        <v>0</v>
      </c>
      <c r="L203" s="1">
        <f ca="1">VALUE(SUBSTITUTE(Tableau2[[#This Row],[Score]],".",","))</f>
        <v>0</v>
      </c>
      <c r="M203" t="e" cm="1">
        <f t="array" aca="1" ref="M203" ca="1">INDEX({"DOM";"EXT"},MATCH("dallas"&amp;"*",$I203:$J203,0))</f>
        <v>#N/A</v>
      </c>
      <c r="N203" t="e" cm="1">
        <f t="array" aca="1" ref="N203" ca="1">INDEX(I203:J203,3-MATCH("dallas"&amp;"*",$I203:$J203,0))</f>
        <v>#N/A</v>
      </c>
    </row>
    <row r="204" spans="2:14" x14ac:dyDescent="0.45">
      <c r="I204">
        <f t="shared" ca="1" si="11"/>
        <v>0</v>
      </c>
      <c r="J204">
        <f t="shared" ca="1" si="9"/>
        <v>0</v>
      </c>
      <c r="K204">
        <f t="shared" ca="1" si="10"/>
        <v>0</v>
      </c>
      <c r="L204" s="1">
        <f ca="1">VALUE(SUBSTITUTE(Tableau2[[#This Row],[Score]],".",","))</f>
        <v>0</v>
      </c>
      <c r="M204" t="e" cm="1">
        <f t="array" aca="1" ref="M204" ca="1">INDEX({"DOM";"EXT"},MATCH("dallas"&amp;"*",$I204:$J204,0))</f>
        <v>#N/A</v>
      </c>
      <c r="N204" t="e" cm="1">
        <f t="array" aca="1" ref="N204" ca="1">INDEX(I204:J204,3-MATCH("dallas"&amp;"*",$I204:$J204,0))</f>
        <v>#N/A</v>
      </c>
    </row>
    <row r="205" spans="2:14" x14ac:dyDescent="0.45">
      <c r="C205">
        <v>112</v>
      </c>
      <c r="I205">
        <f t="shared" ca="1" si="11"/>
        <v>0</v>
      </c>
      <c r="J205">
        <f t="shared" ca="1" si="9"/>
        <v>0</v>
      </c>
      <c r="K205">
        <f t="shared" ca="1" si="10"/>
        <v>0</v>
      </c>
      <c r="L205" s="1">
        <f ca="1">VALUE(SUBSTITUTE(Tableau2[[#This Row],[Score]],".",","))</f>
        <v>0</v>
      </c>
      <c r="M205" t="e" cm="1">
        <f t="array" aca="1" ref="M205" ca="1">INDEX({"DOM";"EXT"},MATCH("dallas"&amp;"*",$I205:$J205,0))</f>
        <v>#N/A</v>
      </c>
      <c r="N205" t="e" cm="1">
        <f t="array" aca="1" ref="N205" ca="1">INDEX(I205:J205,3-MATCH("dallas"&amp;"*",$I205:$J205,0))</f>
        <v>#N/A</v>
      </c>
    </row>
    <row r="206" spans="2:14" x14ac:dyDescent="0.45">
      <c r="I206">
        <f t="shared" ca="1" si="11"/>
        <v>0</v>
      </c>
      <c r="J206">
        <f t="shared" ca="1" si="9"/>
        <v>0</v>
      </c>
      <c r="K206">
        <f t="shared" ca="1" si="10"/>
        <v>0</v>
      </c>
      <c r="L206" s="1">
        <f ca="1">VALUE(SUBSTITUTE(Tableau2[[#This Row],[Score]],".",","))</f>
        <v>0</v>
      </c>
      <c r="M206" t="e" cm="1">
        <f t="array" aca="1" ref="M206" ca="1">INDEX({"DOM";"EXT"},MATCH("dallas"&amp;"*",$I206:$J206,0))</f>
        <v>#N/A</v>
      </c>
      <c r="N206" t="e" cm="1">
        <f t="array" aca="1" ref="N206" ca="1">INDEX(I206:J206,3-MATCH("dallas"&amp;"*",$I206:$J206,0))</f>
        <v>#N/A</v>
      </c>
    </row>
    <row r="207" spans="2:14" x14ac:dyDescent="0.45">
      <c r="C207" t="s">
        <v>2</v>
      </c>
      <c r="I207">
        <f t="shared" ca="1" si="11"/>
        <v>0</v>
      </c>
      <c r="J207">
        <f t="shared" ref="J207:J270" ca="1" si="12">OFFSET(C214,(ROW()-2)*8+COLUMN()-10,,)</f>
        <v>0</v>
      </c>
      <c r="K207">
        <f t="shared" ca="1" si="10"/>
        <v>0</v>
      </c>
      <c r="L207" s="1">
        <f ca="1">VALUE(SUBSTITUTE(Tableau2[[#This Row],[Score]],".",","))</f>
        <v>0</v>
      </c>
      <c r="M207" t="e" cm="1">
        <f t="array" aca="1" ref="M207" ca="1">INDEX({"DOM";"EXT"},MATCH("dallas"&amp;"*",$I207:$J207,0))</f>
        <v>#N/A</v>
      </c>
      <c r="N207" t="e" cm="1">
        <f t="array" aca="1" ref="N207" ca="1">INDEX(I207:J207,3-MATCH("dallas"&amp;"*",$I207:$J207,0))</f>
        <v>#N/A</v>
      </c>
    </row>
    <row r="208" spans="2:14" x14ac:dyDescent="0.45">
      <c r="B208" t="s">
        <v>0</v>
      </c>
      <c r="C208" t="s">
        <v>2</v>
      </c>
      <c r="F208" t="s">
        <v>70</v>
      </c>
      <c r="G208" t="s">
        <v>77</v>
      </c>
      <c r="I208">
        <f t="shared" ca="1" si="11"/>
        <v>0</v>
      </c>
      <c r="J208">
        <f t="shared" ca="1" si="12"/>
        <v>0</v>
      </c>
      <c r="K208">
        <f t="shared" ca="1" si="10"/>
        <v>0</v>
      </c>
      <c r="L208" s="1">
        <f ca="1">VALUE(SUBSTITUTE(Tableau2[[#This Row],[Score]],".",","))</f>
        <v>0</v>
      </c>
      <c r="M208" t="e" cm="1">
        <f t="array" aca="1" ref="M208" ca="1">INDEX({"DOM";"EXT"},MATCH("dallas"&amp;"*",$I208:$J208,0))</f>
        <v>#N/A</v>
      </c>
      <c r="N208" t="e" cm="1">
        <f t="array" aca="1" ref="N208" ca="1">INDEX(I208:J208,3-MATCH("dallas"&amp;"*",$I208:$J208,0))</f>
        <v>#N/A</v>
      </c>
    </row>
    <row r="209" spans="2:14" x14ac:dyDescent="0.45">
      <c r="I209">
        <f t="shared" ca="1" si="11"/>
        <v>0</v>
      </c>
      <c r="J209">
        <f t="shared" ca="1" si="12"/>
        <v>0</v>
      </c>
      <c r="K209">
        <f t="shared" ca="1" si="10"/>
        <v>0</v>
      </c>
      <c r="L209" s="1">
        <f ca="1">VALUE(SUBSTITUTE(Tableau2[[#This Row],[Score]],".",","))</f>
        <v>0</v>
      </c>
      <c r="M209" t="e" cm="1">
        <f t="array" aca="1" ref="M209" ca="1">INDEX({"DOM";"EXT"},MATCH("dallas"&amp;"*",$I209:$J209,0))</f>
        <v>#N/A</v>
      </c>
      <c r="N209" t="e" cm="1">
        <f t="array" aca="1" ref="N209" ca="1">INDEX(I209:J209,3-MATCH("dallas"&amp;"*",$I209:$J209,0))</f>
        <v>#N/A</v>
      </c>
    </row>
    <row r="210" spans="2:14" x14ac:dyDescent="0.45">
      <c r="B210" t="s">
        <v>76</v>
      </c>
      <c r="C210">
        <v>97</v>
      </c>
      <c r="F210" t="s">
        <v>15</v>
      </c>
      <c r="I210">
        <f t="shared" ca="1" si="11"/>
        <v>0</v>
      </c>
      <c r="J210">
        <f t="shared" ca="1" si="12"/>
        <v>0</v>
      </c>
      <c r="K210">
        <f t="shared" ca="1" si="10"/>
        <v>0</v>
      </c>
      <c r="L210" s="1">
        <f ca="1">VALUE(SUBSTITUTE(Tableau2[[#This Row],[Score]],".",","))</f>
        <v>0</v>
      </c>
      <c r="M210" t="e" cm="1">
        <f t="array" aca="1" ref="M210" ca="1">INDEX({"DOM";"EXT"},MATCH("dallas"&amp;"*",$I210:$J210,0))</f>
        <v>#N/A</v>
      </c>
      <c r="N210" t="e" cm="1">
        <f t="array" aca="1" ref="N210" ca="1">INDEX(I210:J210,3-MATCH("dallas"&amp;"*",$I210:$J210,0))</f>
        <v>#N/A</v>
      </c>
    </row>
    <row r="211" spans="2:14" x14ac:dyDescent="0.45">
      <c r="I211">
        <f t="shared" ca="1" si="11"/>
        <v>0</v>
      </c>
      <c r="J211">
        <f t="shared" ca="1" si="12"/>
        <v>0</v>
      </c>
      <c r="K211">
        <f t="shared" ca="1" si="10"/>
        <v>0</v>
      </c>
      <c r="L211" s="1">
        <f ca="1">VALUE(SUBSTITUTE(Tableau2[[#This Row],[Score]],".",","))</f>
        <v>0</v>
      </c>
      <c r="M211" t="e" cm="1">
        <f t="array" aca="1" ref="M211" ca="1">INDEX({"DOM";"EXT"},MATCH("dallas"&amp;"*",$I211:$J211,0))</f>
        <v>#N/A</v>
      </c>
      <c r="N211" t="e" cm="1">
        <f t="array" aca="1" ref="N211" ca="1">INDEX(I211:J211,3-MATCH("dallas"&amp;"*",$I211:$J211,0))</f>
        <v>#N/A</v>
      </c>
    </row>
    <row r="212" spans="2:14" x14ac:dyDescent="0.45">
      <c r="C212" t="s">
        <v>3</v>
      </c>
      <c r="I212">
        <f t="shared" ca="1" si="11"/>
        <v>0</v>
      </c>
      <c r="J212">
        <f t="shared" ca="1" si="12"/>
        <v>0</v>
      </c>
      <c r="K212">
        <f t="shared" ca="1" si="10"/>
        <v>0</v>
      </c>
      <c r="L212" s="1">
        <f ca="1">VALUE(SUBSTITUTE(Tableau2[[#This Row],[Score]],".",","))</f>
        <v>0</v>
      </c>
      <c r="M212" t="e" cm="1">
        <f t="array" aca="1" ref="M212" ca="1">INDEX({"DOM";"EXT"},MATCH("dallas"&amp;"*",$I212:$J212,0))</f>
        <v>#N/A</v>
      </c>
      <c r="N212" t="e" cm="1">
        <f t="array" aca="1" ref="N212" ca="1">INDEX(I212:J212,3-MATCH("dallas"&amp;"*",$I212:$J212,0))</f>
        <v>#N/A</v>
      </c>
    </row>
    <row r="213" spans="2:14" x14ac:dyDescent="0.45">
      <c r="I213">
        <f t="shared" ca="1" si="11"/>
        <v>0</v>
      </c>
      <c r="J213">
        <f t="shared" ca="1" si="12"/>
        <v>0</v>
      </c>
      <c r="K213">
        <f t="shared" ca="1" si="10"/>
        <v>0</v>
      </c>
      <c r="L213" s="1">
        <f ca="1">VALUE(SUBSTITUTE(Tableau2[[#This Row],[Score]],".",","))</f>
        <v>0</v>
      </c>
      <c r="M213" t="e" cm="1">
        <f t="array" aca="1" ref="M213" ca="1">INDEX({"DOM";"EXT"},MATCH("dallas"&amp;"*",$I213:$J213,0))</f>
        <v>#N/A</v>
      </c>
      <c r="N213" t="e" cm="1">
        <f t="array" aca="1" ref="N213" ca="1">INDEX(I213:J213,3-MATCH("dallas"&amp;"*",$I213:$J213,0))</f>
        <v>#N/A</v>
      </c>
    </row>
    <row r="214" spans="2:14" x14ac:dyDescent="0.45">
      <c r="C214">
        <v>98</v>
      </c>
      <c r="I214">
        <f t="shared" ca="1" si="11"/>
        <v>0</v>
      </c>
      <c r="J214">
        <f t="shared" ca="1" si="12"/>
        <v>0</v>
      </c>
      <c r="K214">
        <f t="shared" ca="1" si="10"/>
        <v>0</v>
      </c>
      <c r="L214" s="1">
        <f ca="1">VALUE(SUBSTITUTE(Tableau2[[#This Row],[Score]],".",","))</f>
        <v>0</v>
      </c>
      <c r="M214" t="e" cm="1">
        <f t="array" aca="1" ref="M214" ca="1">INDEX({"DOM";"EXT"},MATCH("dallas"&amp;"*",$I214:$J214,0))</f>
        <v>#N/A</v>
      </c>
      <c r="N214" t="e" cm="1">
        <f t="array" aca="1" ref="N214" ca="1">INDEX(I214:J214,3-MATCH("dallas"&amp;"*",$I214:$J214,0))</f>
        <v>#N/A</v>
      </c>
    </row>
    <row r="215" spans="2:14" x14ac:dyDescent="0.45">
      <c r="I215">
        <f t="shared" ca="1" si="11"/>
        <v>0</v>
      </c>
      <c r="J215">
        <f t="shared" ca="1" si="12"/>
        <v>0</v>
      </c>
      <c r="K215">
        <f t="shared" ca="1" si="10"/>
        <v>0</v>
      </c>
      <c r="L215" s="1">
        <f ca="1">VALUE(SUBSTITUTE(Tableau2[[#This Row],[Score]],".",","))</f>
        <v>0</v>
      </c>
      <c r="M215" t="e" cm="1">
        <f t="array" aca="1" ref="M215" ca="1">INDEX({"DOM";"EXT"},MATCH("dallas"&amp;"*",$I215:$J215,0))</f>
        <v>#N/A</v>
      </c>
      <c r="N215" t="e" cm="1">
        <f t="array" aca="1" ref="N215" ca="1">INDEX(I215:J215,3-MATCH("dallas"&amp;"*",$I215:$J215,0))</f>
        <v>#N/A</v>
      </c>
    </row>
    <row r="216" spans="2:14" x14ac:dyDescent="0.45">
      <c r="C216" t="s">
        <v>56</v>
      </c>
      <c r="I216">
        <f t="shared" ca="1" si="11"/>
        <v>0</v>
      </c>
      <c r="J216">
        <f t="shared" ca="1" si="12"/>
        <v>0</v>
      </c>
      <c r="K216">
        <f t="shared" ca="1" si="10"/>
        <v>0</v>
      </c>
      <c r="L216" s="1">
        <f ca="1">VALUE(SUBSTITUTE(Tableau2[[#This Row],[Score]],".",","))</f>
        <v>0</v>
      </c>
      <c r="M216" t="e" cm="1">
        <f t="array" aca="1" ref="M216" ca="1">INDEX({"DOM";"EXT"},MATCH("dallas"&amp;"*",$I216:$J216,0))</f>
        <v>#N/A</v>
      </c>
      <c r="N216" t="e" cm="1">
        <f t="array" aca="1" ref="N216" ca="1">INDEX(I216:J216,3-MATCH("dallas"&amp;"*",$I216:$J216,0))</f>
        <v>#N/A</v>
      </c>
    </row>
    <row r="217" spans="2:14" x14ac:dyDescent="0.45">
      <c r="B217" t="s">
        <v>0</v>
      </c>
      <c r="C217" t="s">
        <v>2</v>
      </c>
      <c r="F217" t="s">
        <v>18</v>
      </c>
      <c r="G217" t="s">
        <v>79</v>
      </c>
      <c r="I217">
        <f t="shared" ca="1" si="11"/>
        <v>0</v>
      </c>
      <c r="J217">
        <f t="shared" ca="1" si="12"/>
        <v>0</v>
      </c>
      <c r="K217">
        <f t="shared" ca="1" si="10"/>
        <v>0</v>
      </c>
      <c r="L217" s="1">
        <f ca="1">VALUE(SUBSTITUTE(Tableau2[[#This Row],[Score]],".",","))</f>
        <v>0</v>
      </c>
      <c r="M217" t="e" cm="1">
        <f t="array" aca="1" ref="M217" ca="1">INDEX({"DOM";"EXT"},MATCH("dallas"&amp;"*",$I217:$J217,0))</f>
        <v>#N/A</v>
      </c>
      <c r="N217" t="e" cm="1">
        <f t="array" aca="1" ref="N217" ca="1">INDEX(I217:J217,3-MATCH("dallas"&amp;"*",$I217:$J217,0))</f>
        <v>#N/A</v>
      </c>
    </row>
    <row r="218" spans="2:14" x14ac:dyDescent="0.45">
      <c r="I218">
        <f t="shared" ca="1" si="11"/>
        <v>0</v>
      </c>
      <c r="J218">
        <f t="shared" ca="1" si="12"/>
        <v>0</v>
      </c>
      <c r="K218">
        <f t="shared" ca="1" si="10"/>
        <v>0</v>
      </c>
      <c r="L218" s="1">
        <f ca="1">VALUE(SUBSTITUTE(Tableau2[[#This Row],[Score]],".",","))</f>
        <v>0</v>
      </c>
      <c r="M218" t="e" cm="1">
        <f t="array" aca="1" ref="M218" ca="1">INDEX({"DOM";"EXT"},MATCH("dallas"&amp;"*",$I218:$J218,0))</f>
        <v>#N/A</v>
      </c>
      <c r="N218" t="e" cm="1">
        <f t="array" aca="1" ref="N218" ca="1">INDEX(I218:J218,3-MATCH("dallas"&amp;"*",$I218:$J218,0))</f>
        <v>#N/A</v>
      </c>
    </row>
    <row r="219" spans="2:14" x14ac:dyDescent="0.45">
      <c r="B219" t="s">
        <v>78</v>
      </c>
      <c r="C219">
        <v>127</v>
      </c>
      <c r="F219" t="s">
        <v>6</v>
      </c>
      <c r="I219">
        <f t="shared" ca="1" si="11"/>
        <v>0</v>
      </c>
      <c r="J219">
        <f t="shared" ca="1" si="12"/>
        <v>0</v>
      </c>
      <c r="K219">
        <f t="shared" ca="1" si="10"/>
        <v>0</v>
      </c>
      <c r="L219" s="1">
        <f ca="1">VALUE(SUBSTITUTE(Tableau2[[#This Row],[Score]],".",","))</f>
        <v>0</v>
      </c>
      <c r="M219" t="e" cm="1">
        <f t="array" aca="1" ref="M219" ca="1">INDEX({"DOM";"EXT"},MATCH("dallas"&amp;"*",$I219:$J219,0))</f>
        <v>#N/A</v>
      </c>
      <c r="N219" t="e" cm="1">
        <f t="array" aca="1" ref="N219" ca="1">INDEX(I219:J219,3-MATCH("dallas"&amp;"*",$I219:$J219,0))</f>
        <v>#N/A</v>
      </c>
    </row>
    <row r="220" spans="2:14" x14ac:dyDescent="0.45">
      <c r="I220">
        <f t="shared" ca="1" si="11"/>
        <v>0</v>
      </c>
      <c r="J220">
        <f t="shared" ca="1" si="12"/>
        <v>0</v>
      </c>
      <c r="K220">
        <f t="shared" ca="1" si="10"/>
        <v>0</v>
      </c>
      <c r="L220" s="1">
        <f ca="1">VALUE(SUBSTITUTE(Tableau2[[#This Row],[Score]],".",","))</f>
        <v>0</v>
      </c>
      <c r="M220" t="e" cm="1">
        <f t="array" aca="1" ref="M220" ca="1">INDEX({"DOM";"EXT"},MATCH("dallas"&amp;"*",$I220:$J220,0))</f>
        <v>#N/A</v>
      </c>
      <c r="N220" t="e" cm="1">
        <f t="array" aca="1" ref="N220" ca="1">INDEX(I220:J220,3-MATCH("dallas"&amp;"*",$I220:$J220,0))</f>
        <v>#N/A</v>
      </c>
    </row>
    <row r="221" spans="2:14" x14ac:dyDescent="0.45">
      <c r="C221" t="s">
        <v>3</v>
      </c>
      <c r="I221">
        <f t="shared" ca="1" si="11"/>
        <v>0</v>
      </c>
      <c r="J221">
        <f t="shared" ca="1" si="12"/>
        <v>0</v>
      </c>
      <c r="K221">
        <f t="shared" ca="1" si="10"/>
        <v>0</v>
      </c>
      <c r="L221" s="1">
        <f ca="1">VALUE(SUBSTITUTE(Tableau2[[#This Row],[Score]],".",","))</f>
        <v>0</v>
      </c>
      <c r="M221" t="e" cm="1">
        <f t="array" aca="1" ref="M221" ca="1">INDEX({"DOM";"EXT"},MATCH("dallas"&amp;"*",$I221:$J221,0))</f>
        <v>#N/A</v>
      </c>
      <c r="N221" t="e" cm="1">
        <f t="array" aca="1" ref="N221" ca="1">INDEX(I221:J221,3-MATCH("dallas"&amp;"*",$I221:$J221,0))</f>
        <v>#N/A</v>
      </c>
    </row>
    <row r="222" spans="2:14" x14ac:dyDescent="0.45">
      <c r="I222">
        <f t="shared" ca="1" si="11"/>
        <v>0</v>
      </c>
      <c r="J222">
        <f t="shared" ca="1" si="12"/>
        <v>0</v>
      </c>
      <c r="K222">
        <f t="shared" ca="1" si="10"/>
        <v>0</v>
      </c>
      <c r="L222" s="1">
        <f ca="1">VALUE(SUBSTITUTE(Tableau2[[#This Row],[Score]],".",","))</f>
        <v>0</v>
      </c>
      <c r="M222" t="e" cm="1">
        <f t="array" aca="1" ref="M222" ca="1">INDEX({"DOM";"EXT"},MATCH("dallas"&amp;"*",$I222:$J222,0))</f>
        <v>#N/A</v>
      </c>
      <c r="N222" t="e" cm="1">
        <f t="array" aca="1" ref="N222" ca="1">INDEX(I222:J222,3-MATCH("dallas"&amp;"*",$I222:$J222,0))</f>
        <v>#N/A</v>
      </c>
    </row>
    <row r="223" spans="2:14" x14ac:dyDescent="0.45">
      <c r="C223">
        <v>99</v>
      </c>
      <c r="I223">
        <f t="shared" ca="1" si="11"/>
        <v>0</v>
      </c>
      <c r="J223">
        <f t="shared" ca="1" si="12"/>
        <v>0</v>
      </c>
      <c r="K223">
        <f t="shared" ca="1" si="10"/>
        <v>0</v>
      </c>
      <c r="L223" s="1">
        <f ca="1">VALUE(SUBSTITUTE(Tableau2[[#This Row],[Score]],".",","))</f>
        <v>0</v>
      </c>
      <c r="M223" t="e" cm="1">
        <f t="array" aca="1" ref="M223" ca="1">INDEX({"DOM";"EXT"},MATCH("dallas"&amp;"*",$I223:$J223,0))</f>
        <v>#N/A</v>
      </c>
      <c r="N223" t="e" cm="1">
        <f t="array" aca="1" ref="N223" ca="1">INDEX(I223:J223,3-MATCH("dallas"&amp;"*",$I223:$J223,0))</f>
        <v>#N/A</v>
      </c>
    </row>
    <row r="224" spans="2:14" x14ac:dyDescent="0.45">
      <c r="I224">
        <f t="shared" ca="1" si="11"/>
        <v>0</v>
      </c>
      <c r="J224">
        <f t="shared" ca="1" si="12"/>
        <v>0</v>
      </c>
      <c r="K224">
        <f t="shared" ca="1" si="10"/>
        <v>0</v>
      </c>
      <c r="L224" s="1">
        <f ca="1">VALUE(SUBSTITUTE(Tableau2[[#This Row],[Score]],".",","))</f>
        <v>0</v>
      </c>
      <c r="M224" t="e" cm="1">
        <f t="array" aca="1" ref="M224" ca="1">INDEX({"DOM";"EXT"},MATCH("dallas"&amp;"*",$I224:$J224,0))</f>
        <v>#N/A</v>
      </c>
      <c r="N224" t="e" cm="1">
        <f t="array" aca="1" ref="N224" ca="1">INDEX(I224:J224,3-MATCH("dallas"&amp;"*",$I224:$J224,0))</f>
        <v>#N/A</v>
      </c>
    </row>
    <row r="225" spans="2:14" x14ac:dyDescent="0.45">
      <c r="C225" t="s">
        <v>56</v>
      </c>
      <c r="I225">
        <f t="shared" ca="1" si="11"/>
        <v>0</v>
      </c>
      <c r="J225">
        <f t="shared" ca="1" si="12"/>
        <v>0</v>
      </c>
      <c r="K225">
        <f t="shared" ca="1" si="10"/>
        <v>0</v>
      </c>
      <c r="L225" s="1">
        <f ca="1">VALUE(SUBSTITUTE(Tableau2[[#This Row],[Score]],".",","))</f>
        <v>0</v>
      </c>
      <c r="M225" t="e" cm="1">
        <f t="array" aca="1" ref="M225" ca="1">INDEX({"DOM";"EXT"},MATCH("dallas"&amp;"*",$I225:$J225,0))</f>
        <v>#N/A</v>
      </c>
      <c r="N225" t="e" cm="1">
        <f t="array" aca="1" ref="N225" ca="1">INDEX(I225:J225,3-MATCH("dallas"&amp;"*",$I225:$J225,0))</f>
        <v>#N/A</v>
      </c>
    </row>
    <row r="226" spans="2:14" x14ac:dyDescent="0.45">
      <c r="B226" t="s">
        <v>0</v>
      </c>
      <c r="C226" t="s">
        <v>2</v>
      </c>
      <c r="F226" t="s">
        <v>39</v>
      </c>
      <c r="G226" t="s">
        <v>40</v>
      </c>
      <c r="I226">
        <f t="shared" ca="1" si="11"/>
        <v>0</v>
      </c>
      <c r="J226">
        <f t="shared" ca="1" si="12"/>
        <v>0</v>
      </c>
      <c r="K226">
        <f t="shared" ca="1" si="10"/>
        <v>0</v>
      </c>
      <c r="L226" s="1">
        <f ca="1">VALUE(SUBSTITUTE(Tableau2[[#This Row],[Score]],".",","))</f>
        <v>0</v>
      </c>
      <c r="M226" t="e" cm="1">
        <f t="array" aca="1" ref="M226" ca="1">INDEX({"DOM";"EXT"},MATCH("dallas"&amp;"*",$I226:$J226,0))</f>
        <v>#N/A</v>
      </c>
      <c r="N226" t="e" cm="1">
        <f t="array" aca="1" ref="N226" ca="1">INDEX(I226:J226,3-MATCH("dallas"&amp;"*",$I226:$J226,0))</f>
        <v>#N/A</v>
      </c>
    </row>
    <row r="227" spans="2:14" x14ac:dyDescent="0.45">
      <c r="I227">
        <f t="shared" ca="1" si="11"/>
        <v>0</v>
      </c>
      <c r="J227">
        <f t="shared" ca="1" si="12"/>
        <v>0</v>
      </c>
      <c r="K227">
        <f t="shared" ca="1" si="10"/>
        <v>0</v>
      </c>
      <c r="L227" s="1">
        <f ca="1">VALUE(SUBSTITUTE(Tableau2[[#This Row],[Score]],".",","))</f>
        <v>0</v>
      </c>
      <c r="M227" t="e" cm="1">
        <f t="array" aca="1" ref="M227" ca="1">INDEX({"DOM";"EXT"},MATCH("dallas"&amp;"*",$I227:$J227,0))</f>
        <v>#N/A</v>
      </c>
      <c r="N227" t="e" cm="1">
        <f t="array" aca="1" ref="N227" ca="1">INDEX(I227:J227,3-MATCH("dallas"&amp;"*",$I227:$J227,0))</f>
        <v>#N/A</v>
      </c>
    </row>
    <row r="228" spans="2:14" x14ac:dyDescent="0.45">
      <c r="B228" t="s">
        <v>80</v>
      </c>
      <c r="C228">
        <v>92</v>
      </c>
      <c r="I228">
        <f t="shared" ca="1" si="11"/>
        <v>0</v>
      </c>
      <c r="J228">
        <f t="shared" ca="1" si="12"/>
        <v>0</v>
      </c>
      <c r="K228">
        <f t="shared" ca="1" si="10"/>
        <v>0</v>
      </c>
      <c r="L228" s="1">
        <f ca="1">VALUE(SUBSTITUTE(Tableau2[[#This Row],[Score]],".",","))</f>
        <v>0</v>
      </c>
      <c r="M228" t="e" cm="1">
        <f t="array" aca="1" ref="M228" ca="1">INDEX({"DOM";"EXT"},MATCH("dallas"&amp;"*",$I228:$J228,0))</f>
        <v>#N/A</v>
      </c>
      <c r="N228" t="e" cm="1">
        <f t="array" aca="1" ref="N228" ca="1">INDEX(I228:J228,3-MATCH("dallas"&amp;"*",$I228:$J228,0))</f>
        <v>#N/A</v>
      </c>
    </row>
    <row r="229" spans="2:14" x14ac:dyDescent="0.45">
      <c r="I229">
        <f t="shared" ca="1" si="11"/>
        <v>0</v>
      </c>
      <c r="J229">
        <f t="shared" ca="1" si="12"/>
        <v>0</v>
      </c>
      <c r="K229">
        <f t="shared" ca="1" si="10"/>
        <v>0</v>
      </c>
      <c r="L229" s="1">
        <f ca="1">VALUE(SUBSTITUTE(Tableau2[[#This Row],[Score]],".",","))</f>
        <v>0</v>
      </c>
      <c r="M229" t="e" cm="1">
        <f t="array" aca="1" ref="M229" ca="1">INDEX({"DOM";"EXT"},MATCH("dallas"&amp;"*",$I229:$J229,0))</f>
        <v>#N/A</v>
      </c>
      <c r="N229" t="e" cm="1">
        <f t="array" aca="1" ref="N229" ca="1">INDEX(I229:J229,3-MATCH("dallas"&amp;"*",$I229:$J229,0))</f>
        <v>#N/A</v>
      </c>
    </row>
    <row r="230" spans="2:14" x14ac:dyDescent="0.45">
      <c r="C230" t="s">
        <v>3</v>
      </c>
      <c r="I230">
        <f t="shared" ca="1" si="11"/>
        <v>0</v>
      </c>
      <c r="J230">
        <f t="shared" ca="1" si="12"/>
        <v>0</v>
      </c>
      <c r="K230">
        <f t="shared" ca="1" si="10"/>
        <v>0</v>
      </c>
      <c r="L230" s="1">
        <f ca="1">VALUE(SUBSTITUTE(Tableau2[[#This Row],[Score]],".",","))</f>
        <v>0</v>
      </c>
      <c r="M230" t="e" cm="1">
        <f t="array" aca="1" ref="M230" ca="1">INDEX({"DOM";"EXT"},MATCH("dallas"&amp;"*",$I230:$J230,0))</f>
        <v>#N/A</v>
      </c>
      <c r="N230" t="e" cm="1">
        <f t="array" aca="1" ref="N230" ca="1">INDEX(I230:J230,3-MATCH("dallas"&amp;"*",$I230:$J230,0))</f>
        <v>#N/A</v>
      </c>
    </row>
    <row r="231" spans="2:14" x14ac:dyDescent="0.45">
      <c r="I231">
        <f t="shared" ca="1" si="11"/>
        <v>0</v>
      </c>
      <c r="J231">
        <f t="shared" ca="1" si="12"/>
        <v>0</v>
      </c>
      <c r="K231">
        <f t="shared" ca="1" si="10"/>
        <v>0</v>
      </c>
      <c r="L231" s="1">
        <f ca="1">VALUE(SUBSTITUTE(Tableau2[[#This Row],[Score]],".",","))</f>
        <v>0</v>
      </c>
      <c r="M231" t="e" cm="1">
        <f t="array" aca="1" ref="M231" ca="1">INDEX({"DOM";"EXT"},MATCH("dallas"&amp;"*",$I231:$J231,0))</f>
        <v>#N/A</v>
      </c>
      <c r="N231" t="e" cm="1">
        <f t="array" aca="1" ref="N231" ca="1">INDEX(I231:J231,3-MATCH("dallas"&amp;"*",$I231:$J231,0))</f>
        <v>#N/A</v>
      </c>
    </row>
    <row r="232" spans="2:14" x14ac:dyDescent="0.45">
      <c r="C232">
        <v>101</v>
      </c>
      <c r="I232">
        <f t="shared" ca="1" si="11"/>
        <v>0</v>
      </c>
      <c r="J232">
        <f t="shared" ca="1" si="12"/>
        <v>0</v>
      </c>
      <c r="K232">
        <f t="shared" ca="1" si="10"/>
        <v>0</v>
      </c>
      <c r="L232" s="1">
        <f ca="1">VALUE(SUBSTITUTE(Tableau2[[#This Row],[Score]],".",","))</f>
        <v>0</v>
      </c>
      <c r="M232" t="e" cm="1">
        <f t="array" aca="1" ref="M232" ca="1">INDEX({"DOM";"EXT"},MATCH("dallas"&amp;"*",$I232:$J232,0))</f>
        <v>#N/A</v>
      </c>
      <c r="N232" t="e" cm="1">
        <f t="array" aca="1" ref="N232" ca="1">INDEX(I232:J232,3-MATCH("dallas"&amp;"*",$I232:$J232,0))</f>
        <v>#N/A</v>
      </c>
    </row>
    <row r="233" spans="2:14" x14ac:dyDescent="0.45">
      <c r="I233">
        <f t="shared" ca="1" si="11"/>
        <v>0</v>
      </c>
      <c r="J233">
        <f t="shared" ca="1" si="12"/>
        <v>0</v>
      </c>
      <c r="K233">
        <f t="shared" ca="1" si="10"/>
        <v>0</v>
      </c>
      <c r="L233" s="1">
        <f ca="1">VALUE(SUBSTITUTE(Tableau2[[#This Row],[Score]],".",","))</f>
        <v>0</v>
      </c>
      <c r="M233" t="e" cm="1">
        <f t="array" aca="1" ref="M233" ca="1">INDEX({"DOM";"EXT"},MATCH("dallas"&amp;"*",$I233:$J233,0))</f>
        <v>#N/A</v>
      </c>
      <c r="N233" t="e" cm="1">
        <f t="array" aca="1" ref="N233" ca="1">INDEX(I233:J233,3-MATCH("dallas"&amp;"*",$I233:$J233,0))</f>
        <v>#N/A</v>
      </c>
    </row>
    <row r="234" spans="2:14" x14ac:dyDescent="0.45">
      <c r="C234" t="s">
        <v>9</v>
      </c>
      <c r="I234">
        <f t="shared" ca="1" si="11"/>
        <v>0</v>
      </c>
      <c r="J234">
        <f t="shared" ca="1" si="12"/>
        <v>0</v>
      </c>
      <c r="K234">
        <f t="shared" ca="1" si="10"/>
        <v>0</v>
      </c>
      <c r="L234" s="1">
        <f ca="1">VALUE(SUBSTITUTE(Tableau2[[#This Row],[Score]],".",","))</f>
        <v>0</v>
      </c>
      <c r="M234" t="e" cm="1">
        <f t="array" aca="1" ref="M234" ca="1">INDEX({"DOM";"EXT"},MATCH("dallas"&amp;"*",$I234:$J234,0))</f>
        <v>#N/A</v>
      </c>
      <c r="N234" t="e" cm="1">
        <f t="array" aca="1" ref="N234" ca="1">INDEX(I234:J234,3-MATCH("dallas"&amp;"*",$I234:$J234,0))</f>
        <v>#N/A</v>
      </c>
    </row>
    <row r="235" spans="2:14" x14ac:dyDescent="0.45">
      <c r="B235" t="s">
        <v>0</v>
      </c>
      <c r="C235" t="s">
        <v>2</v>
      </c>
      <c r="F235" t="s">
        <v>26</v>
      </c>
      <c r="G235" t="s">
        <v>83</v>
      </c>
      <c r="I235">
        <f t="shared" ca="1" si="11"/>
        <v>0</v>
      </c>
      <c r="J235">
        <f t="shared" ca="1" si="12"/>
        <v>0</v>
      </c>
      <c r="K235">
        <f t="shared" ca="1" si="10"/>
        <v>0</v>
      </c>
      <c r="L235" s="1">
        <f ca="1">VALUE(SUBSTITUTE(Tableau2[[#This Row],[Score]],".",","))</f>
        <v>0</v>
      </c>
      <c r="M235" t="e" cm="1">
        <f t="array" aca="1" ref="M235" ca="1">INDEX({"DOM";"EXT"},MATCH("dallas"&amp;"*",$I235:$J235,0))</f>
        <v>#N/A</v>
      </c>
      <c r="N235" t="e" cm="1">
        <f t="array" aca="1" ref="N235" ca="1">INDEX(I235:J235,3-MATCH("dallas"&amp;"*",$I235:$J235,0))</f>
        <v>#N/A</v>
      </c>
    </row>
    <row r="236" spans="2:14" x14ac:dyDescent="0.45">
      <c r="I236">
        <f t="shared" ca="1" si="11"/>
        <v>0</v>
      </c>
      <c r="J236">
        <f t="shared" ca="1" si="12"/>
        <v>0</v>
      </c>
      <c r="K236">
        <f t="shared" ca="1" si="10"/>
        <v>0</v>
      </c>
      <c r="L236" s="1">
        <f ca="1">VALUE(SUBSTITUTE(Tableau2[[#This Row],[Score]],".",","))</f>
        <v>0</v>
      </c>
      <c r="M236" t="e" cm="1">
        <f t="array" aca="1" ref="M236" ca="1">INDEX({"DOM";"EXT"},MATCH("dallas"&amp;"*",$I236:$J236,0))</f>
        <v>#N/A</v>
      </c>
      <c r="N236" t="e" cm="1">
        <f t="array" aca="1" ref="N236" ca="1">INDEX(I236:J236,3-MATCH("dallas"&amp;"*",$I236:$J236,0))</f>
        <v>#N/A</v>
      </c>
    </row>
    <row r="237" spans="2:14" x14ac:dyDescent="0.45">
      <c r="B237" t="s">
        <v>81</v>
      </c>
      <c r="C237">
        <v>103</v>
      </c>
      <c r="F237" t="s">
        <v>15</v>
      </c>
      <c r="I237">
        <f t="shared" ca="1" si="11"/>
        <v>0</v>
      </c>
      <c r="J237">
        <f t="shared" ca="1" si="12"/>
        <v>0</v>
      </c>
      <c r="K237">
        <f t="shared" ca="1" si="10"/>
        <v>0</v>
      </c>
      <c r="L237" s="1">
        <f ca="1">VALUE(SUBSTITUTE(Tableau2[[#This Row],[Score]],".",","))</f>
        <v>0</v>
      </c>
      <c r="M237" t="e" cm="1">
        <f t="array" aca="1" ref="M237" ca="1">INDEX({"DOM";"EXT"},MATCH("dallas"&amp;"*",$I237:$J237,0))</f>
        <v>#N/A</v>
      </c>
      <c r="N237" t="e" cm="1">
        <f t="array" aca="1" ref="N237" ca="1">INDEX(I237:J237,3-MATCH("dallas"&amp;"*",$I237:$J237,0))</f>
        <v>#N/A</v>
      </c>
    </row>
    <row r="238" spans="2:14" x14ac:dyDescent="0.45">
      <c r="I238">
        <f t="shared" ca="1" si="11"/>
        <v>0</v>
      </c>
      <c r="J238">
        <f t="shared" ca="1" si="12"/>
        <v>0</v>
      </c>
      <c r="K238">
        <f t="shared" ca="1" si="10"/>
        <v>0</v>
      </c>
      <c r="L238" s="1">
        <f ca="1">VALUE(SUBSTITUTE(Tableau2[[#This Row],[Score]],".",","))</f>
        <v>0</v>
      </c>
      <c r="M238" t="e" cm="1">
        <f t="array" aca="1" ref="M238" ca="1">INDEX({"DOM";"EXT"},MATCH("dallas"&amp;"*",$I238:$J238,0))</f>
        <v>#N/A</v>
      </c>
      <c r="N238" t="e" cm="1">
        <f t="array" aca="1" ref="N238" ca="1">INDEX(I238:J238,3-MATCH("dallas"&amp;"*",$I238:$J238,0))</f>
        <v>#N/A</v>
      </c>
    </row>
    <row r="239" spans="2:14" x14ac:dyDescent="0.45">
      <c r="C239" t="s">
        <v>3</v>
      </c>
      <c r="I239">
        <f t="shared" ca="1" si="11"/>
        <v>0</v>
      </c>
      <c r="J239">
        <f t="shared" ca="1" si="12"/>
        <v>0</v>
      </c>
      <c r="K239">
        <f t="shared" ca="1" si="10"/>
        <v>0</v>
      </c>
      <c r="L239" s="1">
        <f ca="1">VALUE(SUBSTITUTE(Tableau2[[#This Row],[Score]],".",","))</f>
        <v>0</v>
      </c>
      <c r="M239" t="e" cm="1">
        <f t="array" aca="1" ref="M239" ca="1">INDEX({"DOM";"EXT"},MATCH("dallas"&amp;"*",$I239:$J239,0))</f>
        <v>#N/A</v>
      </c>
      <c r="N239" t="e" cm="1">
        <f t="array" aca="1" ref="N239" ca="1">INDEX(I239:J239,3-MATCH("dallas"&amp;"*",$I239:$J239,0))</f>
        <v>#N/A</v>
      </c>
    </row>
    <row r="240" spans="2:14" x14ac:dyDescent="0.45">
      <c r="I240">
        <f t="shared" ca="1" si="11"/>
        <v>0</v>
      </c>
      <c r="J240">
        <f t="shared" ca="1" si="12"/>
        <v>0</v>
      </c>
      <c r="K240">
        <f t="shared" ca="1" si="10"/>
        <v>0</v>
      </c>
      <c r="L240" s="1">
        <f ca="1">VALUE(SUBSTITUTE(Tableau2[[#This Row],[Score]],".",","))</f>
        <v>0</v>
      </c>
      <c r="M240" t="e" cm="1">
        <f t="array" aca="1" ref="M240" ca="1">INDEX({"DOM";"EXT"},MATCH("dallas"&amp;"*",$I240:$J240,0))</f>
        <v>#N/A</v>
      </c>
      <c r="N240" t="e" cm="1">
        <f t="array" aca="1" ref="N240" ca="1">INDEX(I240:J240,3-MATCH("dallas"&amp;"*",$I240:$J240,0))</f>
        <v>#N/A</v>
      </c>
    </row>
    <row r="241" spans="2:14" x14ac:dyDescent="0.45">
      <c r="C241">
        <v>101</v>
      </c>
      <c r="I241">
        <f t="shared" ca="1" si="11"/>
        <v>0</v>
      </c>
      <c r="J241">
        <f t="shared" ca="1" si="12"/>
        <v>0</v>
      </c>
      <c r="K241">
        <f t="shared" ca="1" si="10"/>
        <v>0</v>
      </c>
      <c r="L241" s="1">
        <f ca="1">VALUE(SUBSTITUTE(Tableau2[[#This Row],[Score]],".",","))</f>
        <v>0</v>
      </c>
      <c r="M241" t="e" cm="1">
        <f t="array" aca="1" ref="M241" ca="1">INDEX({"DOM";"EXT"},MATCH("dallas"&amp;"*",$I241:$J241,0))</f>
        <v>#N/A</v>
      </c>
      <c r="N241" t="e" cm="1">
        <f t="array" aca="1" ref="N241" ca="1">INDEX(I241:J241,3-MATCH("dallas"&amp;"*",$I241:$J241,0))</f>
        <v>#N/A</v>
      </c>
    </row>
    <row r="242" spans="2:14" x14ac:dyDescent="0.45">
      <c r="I242">
        <f t="shared" ca="1" si="11"/>
        <v>0</v>
      </c>
      <c r="J242">
        <f t="shared" ca="1" si="12"/>
        <v>0</v>
      </c>
      <c r="K242">
        <f t="shared" ca="1" si="10"/>
        <v>0</v>
      </c>
      <c r="L242" s="1">
        <f ca="1">VALUE(SUBSTITUTE(Tableau2[[#This Row],[Score]],".",","))</f>
        <v>0</v>
      </c>
      <c r="M242" t="e" cm="1">
        <f t="array" aca="1" ref="M242" ca="1">INDEX({"DOM";"EXT"},MATCH("dallas"&amp;"*",$I242:$J242,0))</f>
        <v>#N/A</v>
      </c>
      <c r="N242" t="e" cm="1">
        <f t="array" aca="1" ref="N242" ca="1">INDEX(I242:J242,3-MATCH("dallas"&amp;"*",$I242:$J242,0))</f>
        <v>#N/A</v>
      </c>
    </row>
    <row r="243" spans="2:14" x14ac:dyDescent="0.45">
      <c r="C243" t="s">
        <v>82</v>
      </c>
      <c r="I243">
        <f t="shared" ca="1" si="11"/>
        <v>0</v>
      </c>
      <c r="J243">
        <f t="shared" ca="1" si="12"/>
        <v>0</v>
      </c>
      <c r="K243">
        <f t="shared" ca="1" si="10"/>
        <v>0</v>
      </c>
      <c r="L243" s="1">
        <f ca="1">VALUE(SUBSTITUTE(Tableau2[[#This Row],[Score]],".",","))</f>
        <v>0</v>
      </c>
      <c r="M243" t="e" cm="1">
        <f t="array" aca="1" ref="M243" ca="1">INDEX({"DOM";"EXT"},MATCH("dallas"&amp;"*",$I243:$J243,0))</f>
        <v>#N/A</v>
      </c>
      <c r="N243" t="e" cm="1">
        <f t="array" aca="1" ref="N243" ca="1">INDEX(I243:J243,3-MATCH("dallas"&amp;"*",$I243:$J243,0))</f>
        <v>#N/A</v>
      </c>
    </row>
    <row r="244" spans="2:14" x14ac:dyDescent="0.45">
      <c r="B244" t="s">
        <v>0</v>
      </c>
      <c r="C244" t="s">
        <v>2</v>
      </c>
      <c r="F244" t="s">
        <v>14</v>
      </c>
      <c r="G244" t="s">
        <v>85</v>
      </c>
      <c r="I244">
        <f t="shared" ca="1" si="11"/>
        <v>0</v>
      </c>
      <c r="J244">
        <f t="shared" ca="1" si="12"/>
        <v>0</v>
      </c>
      <c r="K244">
        <f t="shared" ca="1" si="10"/>
        <v>0</v>
      </c>
      <c r="L244" s="1">
        <f ca="1">VALUE(SUBSTITUTE(Tableau2[[#This Row],[Score]],".",","))</f>
        <v>0</v>
      </c>
      <c r="M244" t="e" cm="1">
        <f t="array" aca="1" ref="M244" ca="1">INDEX({"DOM";"EXT"},MATCH("dallas"&amp;"*",$I244:$J244,0))</f>
        <v>#N/A</v>
      </c>
      <c r="N244" t="e" cm="1">
        <f t="array" aca="1" ref="N244" ca="1">INDEX(I244:J244,3-MATCH("dallas"&amp;"*",$I244:$J244,0))</f>
        <v>#N/A</v>
      </c>
    </row>
    <row r="245" spans="2:14" x14ac:dyDescent="0.45">
      <c r="I245">
        <f t="shared" ca="1" si="11"/>
        <v>0</v>
      </c>
      <c r="J245">
        <f t="shared" ca="1" si="12"/>
        <v>0</v>
      </c>
      <c r="K245">
        <f t="shared" ca="1" si="10"/>
        <v>0</v>
      </c>
      <c r="L245" s="1">
        <f ca="1">VALUE(SUBSTITUTE(Tableau2[[#This Row],[Score]],".",","))</f>
        <v>0</v>
      </c>
      <c r="M245" t="e" cm="1">
        <f t="array" aca="1" ref="M245" ca="1">INDEX({"DOM";"EXT"},MATCH("dallas"&amp;"*",$I245:$J245,0))</f>
        <v>#N/A</v>
      </c>
      <c r="N245" t="e" cm="1">
        <f t="array" aca="1" ref="N245" ca="1">INDEX(I245:J245,3-MATCH("dallas"&amp;"*",$I245:$J245,0))</f>
        <v>#N/A</v>
      </c>
    </row>
    <row r="246" spans="2:14" x14ac:dyDescent="0.45">
      <c r="B246" t="s">
        <v>84</v>
      </c>
      <c r="C246">
        <v>117</v>
      </c>
      <c r="F246" t="s">
        <v>6</v>
      </c>
      <c r="I246">
        <f t="shared" ca="1" si="11"/>
        <v>0</v>
      </c>
      <c r="J246">
        <f t="shared" ca="1" si="12"/>
        <v>0</v>
      </c>
      <c r="K246">
        <f t="shared" ca="1" si="10"/>
        <v>0</v>
      </c>
      <c r="L246" s="1">
        <f ca="1">VALUE(SUBSTITUTE(Tableau2[[#This Row],[Score]],".",","))</f>
        <v>0</v>
      </c>
      <c r="M246" t="e" cm="1">
        <f t="array" aca="1" ref="M246" ca="1">INDEX({"DOM";"EXT"},MATCH("dallas"&amp;"*",$I246:$J246,0))</f>
        <v>#N/A</v>
      </c>
      <c r="N246" t="e" cm="1">
        <f t="array" aca="1" ref="N246" ca="1">INDEX(I246:J246,3-MATCH("dallas"&amp;"*",$I246:$J246,0))</f>
        <v>#N/A</v>
      </c>
    </row>
    <row r="247" spans="2:14" x14ac:dyDescent="0.45">
      <c r="I247">
        <f t="shared" ca="1" si="11"/>
        <v>0</v>
      </c>
      <c r="J247">
        <f t="shared" ca="1" si="12"/>
        <v>0</v>
      </c>
      <c r="K247">
        <f t="shared" ca="1" si="10"/>
        <v>0</v>
      </c>
      <c r="L247" s="1">
        <f ca="1">VALUE(SUBSTITUTE(Tableau2[[#This Row],[Score]],".",","))</f>
        <v>0</v>
      </c>
      <c r="M247" t="e" cm="1">
        <f t="array" aca="1" ref="M247" ca="1">INDEX({"DOM";"EXT"},MATCH("dallas"&amp;"*",$I247:$J247,0))</f>
        <v>#N/A</v>
      </c>
      <c r="N247" t="e" cm="1">
        <f t="array" aca="1" ref="N247" ca="1">INDEX(I247:J247,3-MATCH("dallas"&amp;"*",$I247:$J247,0))</f>
        <v>#N/A</v>
      </c>
    </row>
    <row r="248" spans="2:14" x14ac:dyDescent="0.45">
      <c r="C248" t="s">
        <v>3</v>
      </c>
      <c r="I248">
        <f t="shared" ca="1" si="11"/>
        <v>0</v>
      </c>
      <c r="J248">
        <f t="shared" ca="1" si="12"/>
        <v>0</v>
      </c>
      <c r="K248">
        <f t="shared" ca="1" si="10"/>
        <v>0</v>
      </c>
      <c r="L248" s="1">
        <f ca="1">VALUE(SUBSTITUTE(Tableau2[[#This Row],[Score]],".",","))</f>
        <v>0</v>
      </c>
      <c r="M248" t="e" cm="1">
        <f t="array" aca="1" ref="M248" ca="1">INDEX({"DOM";"EXT"},MATCH("dallas"&amp;"*",$I248:$J248,0))</f>
        <v>#N/A</v>
      </c>
      <c r="N248" t="e" cm="1">
        <f t="array" aca="1" ref="N248" ca="1">INDEX(I248:J248,3-MATCH("dallas"&amp;"*",$I248:$J248,0))</f>
        <v>#N/A</v>
      </c>
    </row>
    <row r="249" spans="2:14" x14ac:dyDescent="0.45">
      <c r="I249">
        <f t="shared" ca="1" si="11"/>
        <v>0</v>
      </c>
      <c r="J249">
        <f t="shared" ca="1" si="12"/>
        <v>0</v>
      </c>
      <c r="K249">
        <f t="shared" ca="1" si="10"/>
        <v>0</v>
      </c>
      <c r="L249" s="1">
        <f ca="1">VALUE(SUBSTITUTE(Tableau2[[#This Row],[Score]],".",","))</f>
        <v>0</v>
      </c>
      <c r="M249" t="e" cm="1">
        <f t="array" aca="1" ref="M249" ca="1">INDEX({"DOM";"EXT"},MATCH("dallas"&amp;"*",$I249:$J249,0))</f>
        <v>#N/A</v>
      </c>
      <c r="N249" t="e" cm="1">
        <f t="array" aca="1" ref="N249" ca="1">INDEX(I249:J249,3-MATCH("dallas"&amp;"*",$I249:$J249,0))</f>
        <v>#N/A</v>
      </c>
    </row>
    <row r="250" spans="2:14" x14ac:dyDescent="0.45">
      <c r="C250">
        <v>112</v>
      </c>
      <c r="I250">
        <f t="shared" ca="1" si="11"/>
        <v>0</v>
      </c>
      <c r="J250">
        <f t="shared" ca="1" si="12"/>
        <v>0</v>
      </c>
      <c r="K250">
        <f t="shared" ca="1" si="10"/>
        <v>0</v>
      </c>
      <c r="L250" s="1">
        <f ca="1">VALUE(SUBSTITUTE(Tableau2[[#This Row],[Score]],".",","))</f>
        <v>0</v>
      </c>
      <c r="M250" t="e" cm="1">
        <f t="array" aca="1" ref="M250" ca="1">INDEX({"DOM";"EXT"},MATCH("dallas"&amp;"*",$I250:$J250,0))</f>
        <v>#N/A</v>
      </c>
      <c r="N250" t="e" cm="1">
        <f t="array" aca="1" ref="N250" ca="1">INDEX(I250:J250,3-MATCH("dallas"&amp;"*",$I250:$J250,0))</f>
        <v>#N/A</v>
      </c>
    </row>
    <row r="251" spans="2:14" x14ac:dyDescent="0.45">
      <c r="I251">
        <f t="shared" ca="1" si="11"/>
        <v>0</v>
      </c>
      <c r="J251">
        <f t="shared" ca="1" si="12"/>
        <v>0</v>
      </c>
      <c r="K251">
        <f t="shared" ca="1" si="10"/>
        <v>0</v>
      </c>
      <c r="L251" s="1">
        <f ca="1">VALUE(SUBSTITUTE(Tableau2[[#This Row],[Score]],".",","))</f>
        <v>0</v>
      </c>
      <c r="M251" t="e" cm="1">
        <f t="array" aca="1" ref="M251" ca="1">INDEX({"DOM";"EXT"},MATCH("dallas"&amp;"*",$I251:$J251,0))</f>
        <v>#N/A</v>
      </c>
      <c r="N251" t="e" cm="1">
        <f t="array" aca="1" ref="N251" ca="1">INDEX(I251:J251,3-MATCH("dallas"&amp;"*",$I251:$J251,0))</f>
        <v>#N/A</v>
      </c>
    </row>
    <row r="252" spans="2:14" x14ac:dyDescent="0.45">
      <c r="C252" t="s">
        <v>42</v>
      </c>
      <c r="I252">
        <f t="shared" ca="1" si="11"/>
        <v>0</v>
      </c>
      <c r="J252">
        <f t="shared" ca="1" si="12"/>
        <v>0</v>
      </c>
      <c r="K252">
        <f t="shared" ca="1" si="10"/>
        <v>0</v>
      </c>
      <c r="L252" s="1">
        <f ca="1">VALUE(SUBSTITUTE(Tableau2[[#This Row],[Score]],".",","))</f>
        <v>0</v>
      </c>
      <c r="M252" t="e" cm="1">
        <f t="array" aca="1" ref="M252" ca="1">INDEX({"DOM";"EXT"},MATCH("dallas"&amp;"*",$I252:$J252,0))</f>
        <v>#N/A</v>
      </c>
      <c r="N252" t="e" cm="1">
        <f t="array" aca="1" ref="N252" ca="1">INDEX(I252:J252,3-MATCH("dallas"&amp;"*",$I252:$J252,0))</f>
        <v>#N/A</v>
      </c>
    </row>
    <row r="253" spans="2:14" x14ac:dyDescent="0.45">
      <c r="B253" t="s">
        <v>0</v>
      </c>
      <c r="C253" t="s">
        <v>87</v>
      </c>
      <c r="F253" t="s">
        <v>26</v>
      </c>
      <c r="G253" t="s">
        <v>88</v>
      </c>
      <c r="I253">
        <f t="shared" ca="1" si="11"/>
        <v>0</v>
      </c>
      <c r="J253">
        <f t="shared" ca="1" si="12"/>
        <v>0</v>
      </c>
      <c r="K253">
        <f t="shared" ca="1" si="10"/>
        <v>0</v>
      </c>
      <c r="L253" s="1">
        <f ca="1">VALUE(SUBSTITUTE(Tableau2[[#This Row],[Score]],".",","))</f>
        <v>0</v>
      </c>
      <c r="M253" t="e" cm="1">
        <f t="array" aca="1" ref="M253" ca="1">INDEX({"DOM";"EXT"},MATCH("dallas"&amp;"*",$I253:$J253,0))</f>
        <v>#N/A</v>
      </c>
      <c r="N253" t="e" cm="1">
        <f t="array" aca="1" ref="N253" ca="1">INDEX(I253:J253,3-MATCH("dallas"&amp;"*",$I253:$J253,0))</f>
        <v>#N/A</v>
      </c>
    </row>
    <row r="254" spans="2:14" x14ac:dyDescent="0.45">
      <c r="I254">
        <f t="shared" ca="1" si="11"/>
        <v>0</v>
      </c>
      <c r="J254">
        <f t="shared" ca="1" si="12"/>
        <v>0</v>
      </c>
      <c r="K254">
        <f t="shared" ca="1" si="10"/>
        <v>0</v>
      </c>
      <c r="L254" s="1">
        <f ca="1">VALUE(SUBSTITUTE(Tableau2[[#This Row],[Score]],".",","))</f>
        <v>0</v>
      </c>
      <c r="M254" t="e" cm="1">
        <f t="array" aca="1" ref="M254" ca="1">INDEX({"DOM";"EXT"},MATCH("dallas"&amp;"*",$I254:$J254,0))</f>
        <v>#N/A</v>
      </c>
      <c r="N254" t="e" cm="1">
        <f t="array" aca="1" ref="N254" ca="1">INDEX(I254:J254,3-MATCH("dallas"&amp;"*",$I254:$J254,0))</f>
        <v>#N/A</v>
      </c>
    </row>
    <row r="255" spans="2:14" x14ac:dyDescent="0.45">
      <c r="B255" t="s">
        <v>86</v>
      </c>
      <c r="C255">
        <v>113</v>
      </c>
      <c r="F255" t="s">
        <v>6</v>
      </c>
      <c r="I255">
        <f t="shared" ca="1" si="11"/>
        <v>0</v>
      </c>
      <c r="J255">
        <f t="shared" ca="1" si="12"/>
        <v>0</v>
      </c>
      <c r="K255">
        <f t="shared" ca="1" si="10"/>
        <v>0</v>
      </c>
      <c r="L255" s="1">
        <f ca="1">VALUE(SUBSTITUTE(Tableau2[[#This Row],[Score]],".",","))</f>
        <v>0</v>
      </c>
      <c r="M255" t="e" cm="1">
        <f t="array" aca="1" ref="M255" ca="1">INDEX({"DOM";"EXT"},MATCH("dallas"&amp;"*",$I255:$J255,0))</f>
        <v>#N/A</v>
      </c>
      <c r="N255" t="e" cm="1">
        <f t="array" aca="1" ref="N255" ca="1">INDEX(I255:J255,3-MATCH("dallas"&amp;"*",$I255:$J255,0))</f>
        <v>#N/A</v>
      </c>
    </row>
    <row r="256" spans="2:14" x14ac:dyDescent="0.45">
      <c r="I256">
        <f t="shared" ca="1" si="11"/>
        <v>0</v>
      </c>
      <c r="J256">
        <f t="shared" ca="1" si="12"/>
        <v>0</v>
      </c>
      <c r="K256">
        <f t="shared" ca="1" si="10"/>
        <v>0</v>
      </c>
      <c r="L256" s="1">
        <f ca="1">VALUE(SUBSTITUTE(Tableau2[[#This Row],[Score]],".",","))</f>
        <v>0</v>
      </c>
      <c r="M256" t="e" cm="1">
        <f t="array" aca="1" ref="M256" ca="1">INDEX({"DOM";"EXT"},MATCH("dallas"&amp;"*",$I256:$J256,0))</f>
        <v>#N/A</v>
      </c>
      <c r="N256" t="e" cm="1">
        <f t="array" aca="1" ref="N256" ca="1">INDEX(I256:J256,3-MATCH("dallas"&amp;"*",$I256:$J256,0))</f>
        <v>#N/A</v>
      </c>
    </row>
    <row r="257" spans="2:14" x14ac:dyDescent="0.45">
      <c r="C257" t="s">
        <v>3</v>
      </c>
      <c r="I257">
        <f t="shared" ca="1" si="11"/>
        <v>0</v>
      </c>
      <c r="J257">
        <f t="shared" ca="1" si="12"/>
        <v>0</v>
      </c>
      <c r="K257">
        <f t="shared" ca="1" si="10"/>
        <v>0</v>
      </c>
      <c r="L257" s="1">
        <f ca="1">VALUE(SUBSTITUTE(Tableau2[[#This Row],[Score]],".",","))</f>
        <v>0</v>
      </c>
      <c r="M257" t="e" cm="1">
        <f t="array" aca="1" ref="M257" ca="1">INDEX({"DOM";"EXT"},MATCH("dallas"&amp;"*",$I257:$J257,0))</f>
        <v>#N/A</v>
      </c>
      <c r="N257" t="e" cm="1">
        <f t="array" aca="1" ref="N257" ca="1">INDEX(I257:J257,3-MATCH("dallas"&amp;"*",$I257:$J257,0))</f>
        <v>#N/A</v>
      </c>
    </row>
    <row r="258" spans="2:14" x14ac:dyDescent="0.45">
      <c r="I258">
        <f t="shared" ca="1" si="11"/>
        <v>0</v>
      </c>
      <c r="J258">
        <f t="shared" ca="1" si="12"/>
        <v>0</v>
      </c>
      <c r="K258">
        <f t="shared" ref="K258:K321" ca="1" si="13">OFFSET(G257,(ROW()-2)*8+COLUMN()-11,,)</f>
        <v>0</v>
      </c>
      <c r="L258" s="1">
        <f ca="1">VALUE(SUBSTITUTE(Tableau2[[#This Row],[Score]],".",","))</f>
        <v>0</v>
      </c>
      <c r="M258" t="e" cm="1">
        <f t="array" aca="1" ref="M258" ca="1">INDEX({"DOM";"EXT"},MATCH("dallas"&amp;"*",$I258:$J258,0))</f>
        <v>#N/A</v>
      </c>
      <c r="N258" t="e" cm="1">
        <f t="array" aca="1" ref="N258" ca="1">INDEX(I258:J258,3-MATCH("dallas"&amp;"*",$I258:$J258,0))</f>
        <v>#N/A</v>
      </c>
    </row>
    <row r="259" spans="2:14" x14ac:dyDescent="0.45">
      <c r="C259">
        <v>105</v>
      </c>
      <c r="I259">
        <f t="shared" ref="I259:I322" ca="1" si="14">OFFSET(C258,(ROW()-2)*8+COLUMN()-9,,)</f>
        <v>0</v>
      </c>
      <c r="J259">
        <f t="shared" ca="1" si="12"/>
        <v>0</v>
      </c>
      <c r="K259">
        <f t="shared" ca="1" si="13"/>
        <v>0</v>
      </c>
      <c r="L259" s="1">
        <f ca="1">VALUE(SUBSTITUTE(Tableau2[[#This Row],[Score]],".",","))</f>
        <v>0</v>
      </c>
      <c r="M259" t="e" cm="1">
        <f t="array" aca="1" ref="M259" ca="1">INDEX({"DOM";"EXT"},MATCH("dallas"&amp;"*",$I259:$J259,0))</f>
        <v>#N/A</v>
      </c>
      <c r="N259" t="e" cm="1">
        <f t="array" aca="1" ref="N259" ca="1">INDEX(I259:J259,3-MATCH("dallas"&amp;"*",$I259:$J259,0))</f>
        <v>#N/A</v>
      </c>
    </row>
    <row r="260" spans="2:14" x14ac:dyDescent="0.45">
      <c r="I260">
        <f t="shared" ca="1" si="14"/>
        <v>0</v>
      </c>
      <c r="J260">
        <f t="shared" ca="1" si="12"/>
        <v>0</v>
      </c>
      <c r="K260">
        <f t="shared" ca="1" si="13"/>
        <v>0</v>
      </c>
      <c r="L260" s="1">
        <f ca="1">VALUE(SUBSTITUTE(Tableau2[[#This Row],[Score]],".",","))</f>
        <v>0</v>
      </c>
      <c r="M260" t="e" cm="1">
        <f t="array" aca="1" ref="M260" ca="1">INDEX({"DOM";"EXT"},MATCH("dallas"&amp;"*",$I260:$J260,0))</f>
        <v>#N/A</v>
      </c>
      <c r="N260" t="e" cm="1">
        <f t="array" aca="1" ref="N260" ca="1">INDEX(I260:J260,3-MATCH("dallas"&amp;"*",$I260:$J260,0))</f>
        <v>#N/A</v>
      </c>
    </row>
    <row r="261" spans="2:14" x14ac:dyDescent="0.45">
      <c r="C261" t="s">
        <v>2</v>
      </c>
      <c r="I261">
        <f t="shared" ca="1" si="14"/>
        <v>0</v>
      </c>
      <c r="J261">
        <f t="shared" ca="1" si="12"/>
        <v>0</v>
      </c>
      <c r="K261">
        <f t="shared" ca="1" si="13"/>
        <v>0</v>
      </c>
      <c r="L261" s="1">
        <f ca="1">VALUE(SUBSTITUTE(Tableau2[[#This Row],[Score]],".",","))</f>
        <v>0</v>
      </c>
      <c r="M261" t="e" cm="1">
        <f t="array" aca="1" ref="M261" ca="1">INDEX({"DOM";"EXT"},MATCH("dallas"&amp;"*",$I261:$J261,0))</f>
        <v>#N/A</v>
      </c>
      <c r="N261" t="e" cm="1">
        <f t="array" aca="1" ref="N261" ca="1">INDEX(I261:J261,3-MATCH("dallas"&amp;"*",$I261:$J261,0))</f>
        <v>#N/A</v>
      </c>
    </row>
    <row r="262" spans="2:14" x14ac:dyDescent="0.45">
      <c r="B262" t="s">
        <v>0</v>
      </c>
      <c r="C262" t="s">
        <v>90</v>
      </c>
      <c r="F262" t="s">
        <v>70</v>
      </c>
      <c r="G262" t="s">
        <v>91</v>
      </c>
      <c r="I262">
        <f t="shared" ca="1" si="14"/>
        <v>0</v>
      </c>
      <c r="J262">
        <f t="shared" ca="1" si="12"/>
        <v>0</v>
      </c>
      <c r="K262">
        <f t="shared" ca="1" si="13"/>
        <v>0</v>
      </c>
      <c r="L262" s="1">
        <f ca="1">VALUE(SUBSTITUTE(Tableau2[[#This Row],[Score]],".",","))</f>
        <v>0</v>
      </c>
      <c r="M262" t="e" cm="1">
        <f t="array" aca="1" ref="M262" ca="1">INDEX({"DOM";"EXT"},MATCH("dallas"&amp;"*",$I262:$J262,0))</f>
        <v>#N/A</v>
      </c>
      <c r="N262" t="e" cm="1">
        <f t="array" aca="1" ref="N262" ca="1">INDEX(I262:J262,3-MATCH("dallas"&amp;"*",$I262:$J262,0))</f>
        <v>#N/A</v>
      </c>
    </row>
    <row r="263" spans="2:14" x14ac:dyDescent="0.45">
      <c r="I263">
        <f t="shared" ca="1" si="14"/>
        <v>0</v>
      </c>
      <c r="J263">
        <f t="shared" ca="1" si="12"/>
        <v>0</v>
      </c>
      <c r="K263">
        <f t="shared" ca="1" si="13"/>
        <v>0</v>
      </c>
      <c r="L263" s="1">
        <f ca="1">VALUE(SUBSTITUTE(Tableau2[[#This Row],[Score]],".",","))</f>
        <v>0</v>
      </c>
      <c r="M263" t="e" cm="1">
        <f t="array" aca="1" ref="M263" ca="1">INDEX({"DOM";"EXT"},MATCH("dallas"&amp;"*",$I263:$J263,0))</f>
        <v>#N/A</v>
      </c>
      <c r="N263" t="e" cm="1">
        <f t="array" aca="1" ref="N263" ca="1">INDEX(I263:J263,3-MATCH("dallas"&amp;"*",$I263:$J263,0))</f>
        <v>#N/A</v>
      </c>
    </row>
    <row r="264" spans="2:14" x14ac:dyDescent="0.45">
      <c r="B264" t="s">
        <v>89</v>
      </c>
      <c r="C264">
        <v>94</v>
      </c>
      <c r="F264" t="s">
        <v>6</v>
      </c>
      <c r="I264">
        <f t="shared" ca="1" si="14"/>
        <v>0</v>
      </c>
      <c r="J264">
        <f t="shared" ca="1" si="12"/>
        <v>0</v>
      </c>
      <c r="K264">
        <f t="shared" ca="1" si="13"/>
        <v>0</v>
      </c>
      <c r="L264" s="1">
        <f ca="1">VALUE(SUBSTITUTE(Tableau2[[#This Row],[Score]],".",","))</f>
        <v>0</v>
      </c>
      <c r="M264" t="e" cm="1">
        <f t="array" aca="1" ref="M264" ca="1">INDEX({"DOM";"EXT"},MATCH("dallas"&amp;"*",$I264:$J264,0))</f>
        <v>#N/A</v>
      </c>
      <c r="N264" t="e" cm="1">
        <f t="array" aca="1" ref="N264" ca="1">INDEX(I264:J264,3-MATCH("dallas"&amp;"*",$I264:$J264,0))</f>
        <v>#N/A</v>
      </c>
    </row>
    <row r="265" spans="2:14" x14ac:dyDescent="0.45">
      <c r="I265">
        <f t="shared" ca="1" si="14"/>
        <v>0</v>
      </c>
      <c r="J265">
        <f t="shared" ca="1" si="12"/>
        <v>0</v>
      </c>
      <c r="K265">
        <f t="shared" ca="1" si="13"/>
        <v>0</v>
      </c>
      <c r="L265" s="1">
        <f ca="1">VALUE(SUBSTITUTE(Tableau2[[#This Row],[Score]],".",","))</f>
        <v>0</v>
      </c>
      <c r="M265" t="e" cm="1">
        <f t="array" aca="1" ref="M265" ca="1">INDEX({"DOM";"EXT"},MATCH("dallas"&amp;"*",$I265:$J265,0))</f>
        <v>#N/A</v>
      </c>
      <c r="N265" t="e" cm="1">
        <f t="array" aca="1" ref="N265" ca="1">INDEX(I265:J265,3-MATCH("dallas"&amp;"*",$I265:$J265,0))</f>
        <v>#N/A</v>
      </c>
    </row>
    <row r="266" spans="2:14" x14ac:dyDescent="0.45">
      <c r="C266" t="s">
        <v>3</v>
      </c>
      <c r="I266">
        <f t="shared" ca="1" si="14"/>
        <v>0</v>
      </c>
      <c r="J266">
        <f t="shared" ca="1" si="12"/>
        <v>0</v>
      </c>
      <c r="K266">
        <f t="shared" ca="1" si="13"/>
        <v>0</v>
      </c>
      <c r="L266" s="1">
        <f ca="1">VALUE(SUBSTITUTE(Tableau2[[#This Row],[Score]],".",","))</f>
        <v>0</v>
      </c>
      <c r="M266" t="e" cm="1">
        <f t="array" aca="1" ref="M266" ca="1">INDEX({"DOM";"EXT"},MATCH("dallas"&amp;"*",$I266:$J266,0))</f>
        <v>#N/A</v>
      </c>
      <c r="N266" t="e" cm="1">
        <f t="array" aca="1" ref="N266" ca="1">INDEX(I266:J266,3-MATCH("dallas"&amp;"*",$I266:$J266,0))</f>
        <v>#N/A</v>
      </c>
    </row>
    <row r="267" spans="2:14" x14ac:dyDescent="0.45">
      <c r="I267">
        <f t="shared" ca="1" si="14"/>
        <v>0</v>
      </c>
      <c r="J267">
        <f t="shared" ca="1" si="12"/>
        <v>0</v>
      </c>
      <c r="K267">
        <f t="shared" ca="1" si="13"/>
        <v>0</v>
      </c>
      <c r="L267" s="1">
        <f ca="1">VALUE(SUBSTITUTE(Tableau2[[#This Row],[Score]],".",","))</f>
        <v>0</v>
      </c>
      <c r="M267" t="e" cm="1">
        <f t="array" aca="1" ref="M267" ca="1">INDEX({"DOM";"EXT"},MATCH("dallas"&amp;"*",$I267:$J267,0))</f>
        <v>#N/A</v>
      </c>
      <c r="N267" t="e" cm="1">
        <f t="array" aca="1" ref="N267" ca="1">INDEX(I267:J267,3-MATCH("dallas"&amp;"*",$I267:$J267,0))</f>
        <v>#N/A</v>
      </c>
    </row>
    <row r="268" spans="2:14" x14ac:dyDescent="0.45">
      <c r="C268">
        <v>87</v>
      </c>
      <c r="I268">
        <f t="shared" ca="1" si="14"/>
        <v>0</v>
      </c>
      <c r="J268">
        <f t="shared" ca="1" si="12"/>
        <v>0</v>
      </c>
      <c r="K268">
        <f t="shared" ca="1" si="13"/>
        <v>0</v>
      </c>
      <c r="L268" s="1">
        <f ca="1">VALUE(SUBSTITUTE(Tableau2[[#This Row],[Score]],".",","))</f>
        <v>0</v>
      </c>
      <c r="M268" t="e" cm="1">
        <f t="array" aca="1" ref="M268" ca="1">INDEX({"DOM";"EXT"},MATCH("dallas"&amp;"*",$I268:$J268,0))</f>
        <v>#N/A</v>
      </c>
      <c r="N268" t="e" cm="1">
        <f t="array" aca="1" ref="N268" ca="1">INDEX(I268:J268,3-MATCH("dallas"&amp;"*",$I268:$J268,0))</f>
        <v>#N/A</v>
      </c>
    </row>
    <row r="269" spans="2:14" x14ac:dyDescent="0.45">
      <c r="I269">
        <f t="shared" ca="1" si="14"/>
        <v>0</v>
      </c>
      <c r="J269">
        <f t="shared" ca="1" si="12"/>
        <v>0</v>
      </c>
      <c r="K269">
        <f t="shared" ca="1" si="13"/>
        <v>0</v>
      </c>
      <c r="L269" s="1">
        <f ca="1">VALUE(SUBSTITUTE(Tableau2[[#This Row],[Score]],".",","))</f>
        <v>0</v>
      </c>
      <c r="M269" t="e" cm="1">
        <f t="array" aca="1" ref="M269" ca="1">INDEX({"DOM";"EXT"},MATCH("dallas"&amp;"*",$I269:$J269,0))</f>
        <v>#N/A</v>
      </c>
      <c r="N269" t="e" cm="1">
        <f t="array" aca="1" ref="N269" ca="1">INDEX(I269:J269,3-MATCH("dallas"&amp;"*",$I269:$J269,0))</f>
        <v>#N/A</v>
      </c>
    </row>
    <row r="270" spans="2:14" x14ac:dyDescent="0.45">
      <c r="C270" t="s">
        <v>2</v>
      </c>
      <c r="I270">
        <f t="shared" ca="1" si="14"/>
        <v>0</v>
      </c>
      <c r="J270">
        <f t="shared" ca="1" si="12"/>
        <v>0</v>
      </c>
      <c r="K270">
        <f t="shared" ca="1" si="13"/>
        <v>0</v>
      </c>
      <c r="L270" s="1">
        <f ca="1">VALUE(SUBSTITUTE(Tableau2[[#This Row],[Score]],".",","))</f>
        <v>0</v>
      </c>
      <c r="M270" t="e" cm="1">
        <f t="array" aca="1" ref="M270" ca="1">INDEX({"DOM";"EXT"},MATCH("dallas"&amp;"*",$I270:$J270,0))</f>
        <v>#N/A</v>
      </c>
      <c r="N270" t="e" cm="1">
        <f t="array" aca="1" ref="N270" ca="1">INDEX(I270:J270,3-MATCH("dallas"&amp;"*",$I270:$J270,0))</f>
        <v>#N/A</v>
      </c>
    </row>
    <row r="271" spans="2:14" x14ac:dyDescent="0.45">
      <c r="B271" t="s">
        <v>0</v>
      </c>
      <c r="C271" t="s">
        <v>2</v>
      </c>
      <c r="F271" t="s">
        <v>94</v>
      </c>
      <c r="G271" t="s">
        <v>95</v>
      </c>
      <c r="I271">
        <f t="shared" ca="1" si="14"/>
        <v>0</v>
      </c>
      <c r="J271">
        <f t="shared" ref="J271:J334" ca="1" si="15">OFFSET(C278,(ROW()-2)*8+COLUMN()-10,,)</f>
        <v>0</v>
      </c>
      <c r="K271">
        <f t="shared" ca="1" si="13"/>
        <v>0</v>
      </c>
      <c r="L271" s="1">
        <f ca="1">VALUE(SUBSTITUTE(Tableau2[[#This Row],[Score]],".",","))</f>
        <v>0</v>
      </c>
      <c r="M271" t="e" cm="1">
        <f t="array" aca="1" ref="M271" ca="1">INDEX({"DOM";"EXT"},MATCH("dallas"&amp;"*",$I271:$J271,0))</f>
        <v>#N/A</v>
      </c>
      <c r="N271" t="e" cm="1">
        <f t="array" aca="1" ref="N271" ca="1">INDEX(I271:J271,3-MATCH("dallas"&amp;"*",$I271:$J271,0))</f>
        <v>#N/A</v>
      </c>
    </row>
    <row r="272" spans="2:14" x14ac:dyDescent="0.45">
      <c r="I272">
        <f t="shared" ca="1" si="14"/>
        <v>0</v>
      </c>
      <c r="J272">
        <f t="shared" ca="1" si="15"/>
        <v>0</v>
      </c>
      <c r="K272">
        <f t="shared" ca="1" si="13"/>
        <v>0</v>
      </c>
      <c r="L272" s="1">
        <f ca="1">VALUE(SUBSTITUTE(Tableau2[[#This Row],[Score]],".",","))</f>
        <v>0</v>
      </c>
      <c r="M272" t="e" cm="1">
        <f t="array" aca="1" ref="M272" ca="1">INDEX({"DOM";"EXT"},MATCH("dallas"&amp;"*",$I272:$J272,0))</f>
        <v>#N/A</v>
      </c>
      <c r="N272" t="e" cm="1">
        <f t="array" aca="1" ref="N272" ca="1">INDEX(I272:J272,3-MATCH("dallas"&amp;"*",$I272:$J272,0))</f>
        <v>#N/A</v>
      </c>
    </row>
    <row r="273" spans="2:14" x14ac:dyDescent="0.45">
      <c r="B273" t="s">
        <v>92</v>
      </c>
      <c r="C273">
        <v>96</v>
      </c>
      <c r="F273" t="s">
        <v>15</v>
      </c>
      <c r="I273">
        <f t="shared" ca="1" si="14"/>
        <v>0</v>
      </c>
      <c r="J273">
        <f t="shared" ca="1" si="15"/>
        <v>0</v>
      </c>
      <c r="K273">
        <f t="shared" ca="1" si="13"/>
        <v>0</v>
      </c>
      <c r="L273" s="1">
        <f ca="1">VALUE(SUBSTITUTE(Tableau2[[#This Row],[Score]],".",","))</f>
        <v>0</v>
      </c>
      <c r="M273" t="e" cm="1">
        <f t="array" aca="1" ref="M273" ca="1">INDEX({"DOM";"EXT"},MATCH("dallas"&amp;"*",$I273:$J273,0))</f>
        <v>#N/A</v>
      </c>
      <c r="N273" t="e" cm="1">
        <f t="array" aca="1" ref="N273" ca="1">INDEX(I273:J273,3-MATCH("dallas"&amp;"*",$I273:$J273,0))</f>
        <v>#N/A</v>
      </c>
    </row>
    <row r="274" spans="2:14" x14ac:dyDescent="0.45">
      <c r="I274">
        <f t="shared" ca="1" si="14"/>
        <v>0</v>
      </c>
      <c r="J274">
        <f t="shared" ca="1" si="15"/>
        <v>0</v>
      </c>
      <c r="K274">
        <f t="shared" ca="1" si="13"/>
        <v>0</v>
      </c>
      <c r="L274" s="1">
        <f ca="1">VALUE(SUBSTITUTE(Tableau2[[#This Row],[Score]],".",","))</f>
        <v>0</v>
      </c>
      <c r="M274" t="e" cm="1">
        <f t="array" aca="1" ref="M274" ca="1">INDEX({"DOM";"EXT"},MATCH("dallas"&amp;"*",$I274:$J274,0))</f>
        <v>#N/A</v>
      </c>
      <c r="N274" t="e" cm="1">
        <f t="array" aca="1" ref="N274" ca="1">INDEX(I274:J274,3-MATCH("dallas"&amp;"*",$I274:$J274,0))</f>
        <v>#N/A</v>
      </c>
    </row>
    <row r="275" spans="2:14" x14ac:dyDescent="0.45">
      <c r="C275" t="s">
        <v>3</v>
      </c>
      <c r="I275">
        <f t="shared" ca="1" si="14"/>
        <v>0</v>
      </c>
      <c r="J275">
        <f t="shared" ca="1" si="15"/>
        <v>0</v>
      </c>
      <c r="K275">
        <f t="shared" ca="1" si="13"/>
        <v>0</v>
      </c>
      <c r="L275" s="1">
        <f ca="1">VALUE(SUBSTITUTE(Tableau2[[#This Row],[Score]],".",","))</f>
        <v>0</v>
      </c>
      <c r="M275" t="e" cm="1">
        <f t="array" aca="1" ref="M275" ca="1">INDEX({"DOM";"EXT"},MATCH("dallas"&amp;"*",$I275:$J275,0))</f>
        <v>#N/A</v>
      </c>
      <c r="N275" t="e" cm="1">
        <f t="array" aca="1" ref="N275" ca="1">INDEX(I275:J275,3-MATCH("dallas"&amp;"*",$I275:$J275,0))</f>
        <v>#N/A</v>
      </c>
    </row>
    <row r="276" spans="2:14" x14ac:dyDescent="0.45">
      <c r="I276">
        <f t="shared" ca="1" si="14"/>
        <v>0</v>
      </c>
      <c r="J276">
        <f t="shared" ca="1" si="15"/>
        <v>0</v>
      </c>
      <c r="K276">
        <f t="shared" ca="1" si="13"/>
        <v>0</v>
      </c>
      <c r="L276" s="1">
        <f ca="1">VALUE(SUBSTITUTE(Tableau2[[#This Row],[Score]],".",","))</f>
        <v>0</v>
      </c>
      <c r="M276" t="e" cm="1">
        <f t="array" aca="1" ref="M276" ca="1">INDEX({"DOM";"EXT"},MATCH("dallas"&amp;"*",$I276:$J276,0))</f>
        <v>#N/A</v>
      </c>
      <c r="N276" t="e" cm="1">
        <f t="array" aca="1" ref="N276" ca="1">INDEX(I276:J276,3-MATCH("dallas"&amp;"*",$I276:$J276,0))</f>
        <v>#N/A</v>
      </c>
    </row>
    <row r="277" spans="2:14" x14ac:dyDescent="0.45">
      <c r="C277">
        <v>94</v>
      </c>
      <c r="I277">
        <f t="shared" ca="1" si="14"/>
        <v>0</v>
      </c>
      <c r="J277">
        <f t="shared" ca="1" si="15"/>
        <v>0</v>
      </c>
      <c r="K277">
        <f t="shared" ca="1" si="13"/>
        <v>0</v>
      </c>
      <c r="L277" s="1">
        <f ca="1">VALUE(SUBSTITUTE(Tableau2[[#This Row],[Score]],".",","))</f>
        <v>0</v>
      </c>
      <c r="M277" t="e" cm="1">
        <f t="array" aca="1" ref="M277" ca="1">INDEX({"DOM";"EXT"},MATCH("dallas"&amp;"*",$I277:$J277,0))</f>
        <v>#N/A</v>
      </c>
      <c r="N277" t="e" cm="1">
        <f t="array" aca="1" ref="N277" ca="1">INDEX(I277:J277,3-MATCH("dallas"&amp;"*",$I277:$J277,0))</f>
        <v>#N/A</v>
      </c>
    </row>
    <row r="278" spans="2:14" x14ac:dyDescent="0.45">
      <c r="I278">
        <f t="shared" ca="1" si="14"/>
        <v>0</v>
      </c>
      <c r="J278">
        <f t="shared" ca="1" si="15"/>
        <v>0</v>
      </c>
      <c r="K278">
        <f t="shared" ca="1" si="13"/>
        <v>0</v>
      </c>
      <c r="L278" s="1">
        <f ca="1">VALUE(SUBSTITUTE(Tableau2[[#This Row],[Score]],".",","))</f>
        <v>0</v>
      </c>
      <c r="M278" t="e" cm="1">
        <f t="array" aca="1" ref="M278" ca="1">INDEX({"DOM";"EXT"},MATCH("dallas"&amp;"*",$I278:$J278,0))</f>
        <v>#N/A</v>
      </c>
      <c r="N278" t="e" cm="1">
        <f t="array" aca="1" ref="N278" ca="1">INDEX(I278:J278,3-MATCH("dallas"&amp;"*",$I278:$J278,0))</f>
        <v>#N/A</v>
      </c>
    </row>
    <row r="279" spans="2:14" x14ac:dyDescent="0.45">
      <c r="C279" t="s">
        <v>93</v>
      </c>
      <c r="I279">
        <f t="shared" ca="1" si="14"/>
        <v>0</v>
      </c>
      <c r="J279">
        <f t="shared" ca="1" si="15"/>
        <v>0</v>
      </c>
      <c r="K279">
        <f t="shared" ca="1" si="13"/>
        <v>0</v>
      </c>
      <c r="L279" s="1">
        <f ca="1">VALUE(SUBSTITUTE(Tableau2[[#This Row],[Score]],".",","))</f>
        <v>0</v>
      </c>
      <c r="M279" t="e" cm="1">
        <f t="array" aca="1" ref="M279" ca="1">INDEX({"DOM";"EXT"},MATCH("dallas"&amp;"*",$I279:$J279,0))</f>
        <v>#N/A</v>
      </c>
      <c r="N279" t="e" cm="1">
        <f t="array" aca="1" ref="N279" ca="1">INDEX(I279:J279,3-MATCH("dallas"&amp;"*",$I279:$J279,0))</f>
        <v>#N/A</v>
      </c>
    </row>
    <row r="280" spans="2:14" x14ac:dyDescent="0.45">
      <c r="B280" t="s">
        <v>0</v>
      </c>
      <c r="C280" t="s">
        <v>2</v>
      </c>
      <c r="F280" t="s">
        <v>48</v>
      </c>
      <c r="G280" t="s">
        <v>97</v>
      </c>
      <c r="I280">
        <f t="shared" ca="1" si="14"/>
        <v>0</v>
      </c>
      <c r="J280">
        <f t="shared" ca="1" si="15"/>
        <v>0</v>
      </c>
      <c r="K280">
        <f t="shared" ca="1" si="13"/>
        <v>0</v>
      </c>
      <c r="L280" s="1">
        <f ca="1">VALUE(SUBSTITUTE(Tableau2[[#This Row],[Score]],".",","))</f>
        <v>0</v>
      </c>
      <c r="M280" t="e" cm="1">
        <f t="array" aca="1" ref="M280" ca="1">INDEX({"DOM";"EXT"},MATCH("dallas"&amp;"*",$I280:$J280,0))</f>
        <v>#N/A</v>
      </c>
      <c r="N280" t="e" cm="1">
        <f t="array" aca="1" ref="N280" ca="1">INDEX(I280:J280,3-MATCH("dallas"&amp;"*",$I280:$J280,0))</f>
        <v>#N/A</v>
      </c>
    </row>
    <row r="281" spans="2:14" x14ac:dyDescent="0.45">
      <c r="I281">
        <f t="shared" ca="1" si="14"/>
        <v>0</v>
      </c>
      <c r="J281">
        <f t="shared" ca="1" si="15"/>
        <v>0</v>
      </c>
      <c r="K281">
        <f t="shared" ca="1" si="13"/>
        <v>0</v>
      </c>
      <c r="L281" s="1">
        <f ca="1">VALUE(SUBSTITUTE(Tableau2[[#This Row],[Score]],".",","))</f>
        <v>0</v>
      </c>
      <c r="M281" t="e" cm="1">
        <f t="array" aca="1" ref="M281" ca="1">INDEX({"DOM";"EXT"},MATCH("dallas"&amp;"*",$I281:$J281,0))</f>
        <v>#N/A</v>
      </c>
      <c r="N281" t="e" cm="1">
        <f t="array" aca="1" ref="N281" ca="1">INDEX(I281:J281,3-MATCH("dallas"&amp;"*",$I281:$J281,0))</f>
        <v>#N/A</v>
      </c>
    </row>
    <row r="282" spans="2:14" x14ac:dyDescent="0.45">
      <c r="B282" t="s">
        <v>96</v>
      </c>
      <c r="C282">
        <v>111</v>
      </c>
      <c r="F282" t="s">
        <v>6</v>
      </c>
      <c r="I282">
        <f t="shared" ca="1" si="14"/>
        <v>0</v>
      </c>
      <c r="J282">
        <f t="shared" ca="1" si="15"/>
        <v>0</v>
      </c>
      <c r="K282">
        <f t="shared" ca="1" si="13"/>
        <v>0</v>
      </c>
      <c r="L282" s="1">
        <f ca="1">VALUE(SUBSTITUTE(Tableau2[[#This Row],[Score]],".",","))</f>
        <v>0</v>
      </c>
      <c r="M282" t="e" cm="1">
        <f t="array" aca="1" ref="M282" ca="1">INDEX({"DOM";"EXT"},MATCH("dallas"&amp;"*",$I282:$J282,0))</f>
        <v>#N/A</v>
      </c>
      <c r="N282" t="e" cm="1">
        <f t="array" aca="1" ref="N282" ca="1">INDEX(I282:J282,3-MATCH("dallas"&amp;"*",$I282:$J282,0))</f>
        <v>#N/A</v>
      </c>
    </row>
    <row r="283" spans="2:14" x14ac:dyDescent="0.45">
      <c r="I283">
        <f t="shared" ca="1" si="14"/>
        <v>0</v>
      </c>
      <c r="J283">
        <f t="shared" ca="1" si="15"/>
        <v>0</v>
      </c>
      <c r="K283">
        <f t="shared" ca="1" si="13"/>
        <v>0</v>
      </c>
      <c r="L283" s="1">
        <f ca="1">VALUE(SUBSTITUTE(Tableau2[[#This Row],[Score]],".",","))</f>
        <v>0</v>
      </c>
      <c r="M283" t="e" cm="1">
        <f t="array" aca="1" ref="M283" ca="1">INDEX({"DOM";"EXT"},MATCH("dallas"&amp;"*",$I283:$J283,0))</f>
        <v>#N/A</v>
      </c>
      <c r="N283" t="e" cm="1">
        <f t="array" aca="1" ref="N283" ca="1">INDEX(I283:J283,3-MATCH("dallas"&amp;"*",$I283:$J283,0))</f>
        <v>#N/A</v>
      </c>
    </row>
    <row r="284" spans="2:14" x14ac:dyDescent="0.45">
      <c r="C284" t="s">
        <v>3</v>
      </c>
      <c r="I284">
        <f t="shared" ca="1" si="14"/>
        <v>0</v>
      </c>
      <c r="J284">
        <f t="shared" ca="1" si="15"/>
        <v>0</v>
      </c>
      <c r="K284">
        <f t="shared" ca="1" si="13"/>
        <v>0</v>
      </c>
      <c r="L284" s="1">
        <f ca="1">VALUE(SUBSTITUTE(Tableau2[[#This Row],[Score]],".",","))</f>
        <v>0</v>
      </c>
      <c r="M284" t="e" cm="1">
        <f t="array" aca="1" ref="M284" ca="1">INDEX({"DOM";"EXT"},MATCH("dallas"&amp;"*",$I284:$J284,0))</f>
        <v>#N/A</v>
      </c>
      <c r="N284" t="e" cm="1">
        <f t="array" aca="1" ref="N284" ca="1">INDEX(I284:J284,3-MATCH("dallas"&amp;"*",$I284:$J284,0))</f>
        <v>#N/A</v>
      </c>
    </row>
    <row r="285" spans="2:14" x14ac:dyDescent="0.45">
      <c r="I285">
        <f t="shared" ca="1" si="14"/>
        <v>0</v>
      </c>
      <c r="J285">
        <f t="shared" ca="1" si="15"/>
        <v>0</v>
      </c>
      <c r="K285">
        <f t="shared" ca="1" si="13"/>
        <v>0</v>
      </c>
      <c r="L285" s="1">
        <f ca="1">VALUE(SUBSTITUTE(Tableau2[[#This Row],[Score]],".",","))</f>
        <v>0</v>
      </c>
      <c r="M285" t="e" cm="1">
        <f t="array" aca="1" ref="M285" ca="1">INDEX({"DOM";"EXT"},MATCH("dallas"&amp;"*",$I285:$J285,0))</f>
        <v>#N/A</v>
      </c>
      <c r="N285" t="e" cm="1">
        <f t="array" aca="1" ref="N285" ca="1">INDEX(I285:J285,3-MATCH("dallas"&amp;"*",$I285:$J285,0))</f>
        <v>#N/A</v>
      </c>
    </row>
    <row r="286" spans="2:14" x14ac:dyDescent="0.45">
      <c r="C286">
        <v>110</v>
      </c>
      <c r="I286">
        <f t="shared" ca="1" si="14"/>
        <v>0</v>
      </c>
      <c r="J286">
        <f t="shared" ca="1" si="15"/>
        <v>0</v>
      </c>
      <c r="K286">
        <f t="shared" ca="1" si="13"/>
        <v>0</v>
      </c>
      <c r="L286" s="1">
        <f ca="1">VALUE(SUBSTITUTE(Tableau2[[#This Row],[Score]],".",","))</f>
        <v>0</v>
      </c>
      <c r="M286" t="e" cm="1">
        <f t="array" aca="1" ref="M286" ca="1">INDEX({"DOM";"EXT"},MATCH("dallas"&amp;"*",$I286:$J286,0))</f>
        <v>#N/A</v>
      </c>
      <c r="N286" t="e" cm="1">
        <f t="array" aca="1" ref="N286" ca="1">INDEX(I286:J286,3-MATCH("dallas"&amp;"*",$I286:$J286,0))</f>
        <v>#N/A</v>
      </c>
    </row>
    <row r="287" spans="2:14" x14ac:dyDescent="0.45">
      <c r="I287">
        <f t="shared" ca="1" si="14"/>
        <v>0</v>
      </c>
      <c r="J287">
        <f t="shared" ca="1" si="15"/>
        <v>0</v>
      </c>
      <c r="K287">
        <f t="shared" ca="1" si="13"/>
        <v>0</v>
      </c>
      <c r="L287" s="1">
        <f ca="1">VALUE(SUBSTITUTE(Tableau2[[#This Row],[Score]],".",","))</f>
        <v>0</v>
      </c>
      <c r="M287" t="e" cm="1">
        <f t="array" aca="1" ref="M287" ca="1">INDEX({"DOM";"EXT"},MATCH("dallas"&amp;"*",$I287:$J287,0))</f>
        <v>#N/A</v>
      </c>
      <c r="N287" t="e" cm="1">
        <f t="array" aca="1" ref="N287" ca="1">INDEX(I287:J287,3-MATCH("dallas"&amp;"*",$I287:$J287,0))</f>
        <v>#N/A</v>
      </c>
    </row>
    <row r="288" spans="2:14" x14ac:dyDescent="0.45">
      <c r="C288" t="s">
        <v>72</v>
      </c>
      <c r="I288">
        <f t="shared" ca="1" si="14"/>
        <v>0</v>
      </c>
      <c r="J288">
        <f t="shared" ca="1" si="15"/>
        <v>0</v>
      </c>
      <c r="K288">
        <f t="shared" ca="1" si="13"/>
        <v>0</v>
      </c>
      <c r="L288" s="1">
        <f ca="1">VALUE(SUBSTITUTE(Tableau2[[#This Row],[Score]],".",","))</f>
        <v>0</v>
      </c>
      <c r="M288" t="e" cm="1">
        <f t="array" aca="1" ref="M288" ca="1">INDEX({"DOM";"EXT"},MATCH("dallas"&amp;"*",$I288:$J288,0))</f>
        <v>#N/A</v>
      </c>
      <c r="N288" t="e" cm="1">
        <f t="array" aca="1" ref="N288" ca="1">INDEX(I288:J288,3-MATCH("dallas"&amp;"*",$I288:$J288,0))</f>
        <v>#N/A</v>
      </c>
    </row>
    <row r="289" spans="2:14" x14ac:dyDescent="0.45">
      <c r="B289" t="s">
        <v>0</v>
      </c>
      <c r="C289" t="s">
        <v>2</v>
      </c>
      <c r="F289" t="s">
        <v>70</v>
      </c>
      <c r="G289" t="s">
        <v>100</v>
      </c>
      <c r="I289">
        <f t="shared" ca="1" si="14"/>
        <v>0</v>
      </c>
      <c r="J289">
        <f t="shared" ca="1" si="15"/>
        <v>0</v>
      </c>
      <c r="K289">
        <f t="shared" ca="1" si="13"/>
        <v>0</v>
      </c>
      <c r="L289" s="1">
        <f ca="1">VALUE(SUBSTITUTE(Tableau2[[#This Row],[Score]],".",","))</f>
        <v>0</v>
      </c>
      <c r="M289" t="e" cm="1">
        <f t="array" aca="1" ref="M289" ca="1">INDEX({"DOM";"EXT"},MATCH("dallas"&amp;"*",$I289:$J289,0))</f>
        <v>#N/A</v>
      </c>
      <c r="N289" t="e" cm="1">
        <f t="array" aca="1" ref="N289" ca="1">INDEX(I289:J289,3-MATCH("dallas"&amp;"*",$I289:$J289,0))</f>
        <v>#N/A</v>
      </c>
    </row>
    <row r="290" spans="2:14" x14ac:dyDescent="0.45">
      <c r="I290">
        <f t="shared" ca="1" si="14"/>
        <v>0</v>
      </c>
      <c r="J290">
        <f t="shared" ca="1" si="15"/>
        <v>0</v>
      </c>
      <c r="K290">
        <f t="shared" ca="1" si="13"/>
        <v>0</v>
      </c>
      <c r="L290" s="1">
        <f ca="1">VALUE(SUBSTITUTE(Tableau2[[#This Row],[Score]],".",","))</f>
        <v>0</v>
      </c>
      <c r="M290" t="e" cm="1">
        <f t="array" aca="1" ref="M290" ca="1">INDEX({"DOM";"EXT"},MATCH("dallas"&amp;"*",$I290:$J290,0))</f>
        <v>#N/A</v>
      </c>
      <c r="N290" t="e" cm="1">
        <f t="array" aca="1" ref="N290" ca="1">INDEX(I290:J290,3-MATCH("dallas"&amp;"*",$I290:$J290,0))</f>
        <v>#N/A</v>
      </c>
    </row>
    <row r="291" spans="2:14" x14ac:dyDescent="0.45">
      <c r="B291" t="s">
        <v>98</v>
      </c>
      <c r="C291">
        <v>103</v>
      </c>
      <c r="F291" t="s">
        <v>15</v>
      </c>
      <c r="I291">
        <f t="shared" ca="1" si="14"/>
        <v>0</v>
      </c>
      <c r="J291">
        <f t="shared" ca="1" si="15"/>
        <v>0</v>
      </c>
      <c r="K291">
        <f t="shared" ca="1" si="13"/>
        <v>0</v>
      </c>
      <c r="L291" s="1">
        <f ca="1">VALUE(SUBSTITUTE(Tableau2[[#This Row],[Score]],".",","))</f>
        <v>0</v>
      </c>
      <c r="M291" t="e" cm="1">
        <f t="array" aca="1" ref="M291" ca="1">INDEX({"DOM";"EXT"},MATCH("dallas"&amp;"*",$I291:$J291,0))</f>
        <v>#N/A</v>
      </c>
      <c r="N291" t="e" cm="1">
        <f t="array" aca="1" ref="N291" ca="1">INDEX(I291:J291,3-MATCH("dallas"&amp;"*",$I291:$J291,0))</f>
        <v>#N/A</v>
      </c>
    </row>
    <row r="292" spans="2:14" x14ac:dyDescent="0.45">
      <c r="I292">
        <f t="shared" ca="1" si="14"/>
        <v>0</v>
      </c>
      <c r="J292">
        <f t="shared" ca="1" si="15"/>
        <v>0</v>
      </c>
      <c r="K292">
        <f t="shared" ca="1" si="13"/>
        <v>0</v>
      </c>
      <c r="L292" s="1">
        <f ca="1">VALUE(SUBSTITUTE(Tableau2[[#This Row],[Score]],".",","))</f>
        <v>0</v>
      </c>
      <c r="M292" t="e" cm="1">
        <f t="array" aca="1" ref="M292" ca="1">INDEX({"DOM";"EXT"},MATCH("dallas"&amp;"*",$I292:$J292,0))</f>
        <v>#N/A</v>
      </c>
      <c r="N292" t="e" cm="1">
        <f t="array" aca="1" ref="N292" ca="1">INDEX(I292:J292,3-MATCH("dallas"&amp;"*",$I292:$J292,0))</f>
        <v>#N/A</v>
      </c>
    </row>
    <row r="293" spans="2:14" x14ac:dyDescent="0.45">
      <c r="C293" t="s">
        <v>3</v>
      </c>
      <c r="I293">
        <f t="shared" ca="1" si="14"/>
        <v>0</v>
      </c>
      <c r="J293">
        <f t="shared" ca="1" si="15"/>
        <v>0</v>
      </c>
      <c r="K293">
        <f t="shared" ca="1" si="13"/>
        <v>0</v>
      </c>
      <c r="L293" s="1">
        <f ca="1">VALUE(SUBSTITUTE(Tableau2[[#This Row],[Score]],".",","))</f>
        <v>0</v>
      </c>
      <c r="M293" t="e" cm="1">
        <f t="array" aca="1" ref="M293" ca="1">INDEX({"DOM";"EXT"},MATCH("dallas"&amp;"*",$I293:$J293,0))</f>
        <v>#N/A</v>
      </c>
      <c r="N293" t="e" cm="1">
        <f t="array" aca="1" ref="N293" ca="1">INDEX(I293:J293,3-MATCH("dallas"&amp;"*",$I293:$J293,0))</f>
        <v>#N/A</v>
      </c>
    </row>
    <row r="294" spans="2:14" x14ac:dyDescent="0.45">
      <c r="I294">
        <f t="shared" ca="1" si="14"/>
        <v>0</v>
      </c>
      <c r="J294">
        <f t="shared" ca="1" si="15"/>
        <v>0</v>
      </c>
      <c r="K294">
        <f t="shared" ca="1" si="13"/>
        <v>0</v>
      </c>
      <c r="L294" s="1">
        <f ca="1">VALUE(SUBSTITUTE(Tableau2[[#This Row],[Score]],".",","))</f>
        <v>0</v>
      </c>
      <c r="M294" t="e" cm="1">
        <f t="array" aca="1" ref="M294" ca="1">INDEX({"DOM";"EXT"},MATCH("dallas"&amp;"*",$I294:$J294,0))</f>
        <v>#N/A</v>
      </c>
      <c r="N294" t="e" cm="1">
        <f t="array" aca="1" ref="N294" ca="1">INDEX(I294:J294,3-MATCH("dallas"&amp;"*",$I294:$J294,0))</f>
        <v>#N/A</v>
      </c>
    </row>
    <row r="295" spans="2:14" x14ac:dyDescent="0.45">
      <c r="C295">
        <v>100</v>
      </c>
      <c r="I295">
        <f t="shared" ca="1" si="14"/>
        <v>0</v>
      </c>
      <c r="J295">
        <f t="shared" ca="1" si="15"/>
        <v>0</v>
      </c>
      <c r="K295">
        <f t="shared" ca="1" si="13"/>
        <v>0</v>
      </c>
      <c r="L295" s="1">
        <f ca="1">VALUE(SUBSTITUTE(Tableau2[[#This Row],[Score]],".",","))</f>
        <v>0</v>
      </c>
      <c r="M295" t="e" cm="1">
        <f t="array" aca="1" ref="M295" ca="1">INDEX({"DOM";"EXT"},MATCH("dallas"&amp;"*",$I295:$J295,0))</f>
        <v>#N/A</v>
      </c>
      <c r="N295" t="e" cm="1">
        <f t="array" aca="1" ref="N295" ca="1">INDEX(I295:J295,3-MATCH("dallas"&amp;"*",$I295:$J295,0))</f>
        <v>#N/A</v>
      </c>
    </row>
    <row r="296" spans="2:14" x14ac:dyDescent="0.45">
      <c r="I296">
        <f t="shared" ca="1" si="14"/>
        <v>0</v>
      </c>
      <c r="J296">
        <f t="shared" ca="1" si="15"/>
        <v>0</v>
      </c>
      <c r="K296">
        <f t="shared" ca="1" si="13"/>
        <v>0</v>
      </c>
      <c r="L296" s="1">
        <f ca="1">VALUE(SUBSTITUTE(Tableau2[[#This Row],[Score]],".",","))</f>
        <v>0</v>
      </c>
      <c r="M296" t="e" cm="1">
        <f t="array" aca="1" ref="M296" ca="1">INDEX({"DOM";"EXT"},MATCH("dallas"&amp;"*",$I296:$J296,0))</f>
        <v>#N/A</v>
      </c>
      <c r="N296" t="e" cm="1">
        <f t="array" aca="1" ref="N296" ca="1">INDEX(I296:J296,3-MATCH("dallas"&amp;"*",$I296:$J296,0))</f>
        <v>#N/A</v>
      </c>
    </row>
    <row r="297" spans="2:14" x14ac:dyDescent="0.45">
      <c r="C297" t="s">
        <v>99</v>
      </c>
      <c r="I297">
        <f t="shared" ca="1" si="14"/>
        <v>0</v>
      </c>
      <c r="J297">
        <f t="shared" ca="1" si="15"/>
        <v>0</v>
      </c>
      <c r="K297">
        <f t="shared" ca="1" si="13"/>
        <v>0</v>
      </c>
      <c r="L297" s="1">
        <f ca="1">VALUE(SUBSTITUTE(Tableau2[[#This Row],[Score]],".",","))</f>
        <v>0</v>
      </c>
      <c r="M297" t="e" cm="1">
        <f t="array" aca="1" ref="M297" ca="1">INDEX({"DOM";"EXT"},MATCH("dallas"&amp;"*",$I297:$J297,0))</f>
        <v>#N/A</v>
      </c>
      <c r="N297" t="e" cm="1">
        <f t="array" aca="1" ref="N297" ca="1">INDEX(I297:J297,3-MATCH("dallas"&amp;"*",$I297:$J297,0))</f>
        <v>#N/A</v>
      </c>
    </row>
    <row r="298" spans="2:14" x14ac:dyDescent="0.45">
      <c r="B298" t="s">
        <v>0</v>
      </c>
      <c r="C298" t="s">
        <v>2</v>
      </c>
      <c r="F298" t="s">
        <v>48</v>
      </c>
      <c r="G298" t="s">
        <v>102</v>
      </c>
      <c r="I298">
        <f t="shared" ca="1" si="14"/>
        <v>0</v>
      </c>
      <c r="J298">
        <f t="shared" ca="1" si="15"/>
        <v>0</v>
      </c>
      <c r="K298">
        <f t="shared" ca="1" si="13"/>
        <v>0</v>
      </c>
      <c r="L298" s="1">
        <f ca="1">VALUE(SUBSTITUTE(Tableau2[[#This Row],[Score]],".",","))</f>
        <v>0</v>
      </c>
      <c r="M298" t="e" cm="1">
        <f t="array" aca="1" ref="M298" ca="1">INDEX({"DOM";"EXT"},MATCH("dallas"&amp;"*",$I298:$J298,0))</f>
        <v>#N/A</v>
      </c>
      <c r="N298" t="e" cm="1">
        <f t="array" aca="1" ref="N298" ca="1">INDEX(I298:J298,3-MATCH("dallas"&amp;"*",$I298:$J298,0))</f>
        <v>#N/A</v>
      </c>
    </row>
    <row r="299" spans="2:14" x14ac:dyDescent="0.45">
      <c r="I299">
        <f t="shared" ca="1" si="14"/>
        <v>0</v>
      </c>
      <c r="J299">
        <f t="shared" ca="1" si="15"/>
        <v>0</v>
      </c>
      <c r="K299">
        <f t="shared" ca="1" si="13"/>
        <v>0</v>
      </c>
      <c r="L299" s="1">
        <f ca="1">VALUE(SUBSTITUTE(Tableau2[[#This Row],[Score]],".",","))</f>
        <v>0</v>
      </c>
      <c r="M299" t="e" cm="1">
        <f t="array" aca="1" ref="M299" ca="1">INDEX({"DOM";"EXT"},MATCH("dallas"&amp;"*",$I299:$J299,0))</f>
        <v>#N/A</v>
      </c>
      <c r="N299" t="e" cm="1">
        <f t="array" aca="1" ref="N299" ca="1">INDEX(I299:J299,3-MATCH("dallas"&amp;"*",$I299:$J299,0))</f>
        <v>#N/A</v>
      </c>
    </row>
    <row r="300" spans="2:14" x14ac:dyDescent="0.45">
      <c r="B300" t="s">
        <v>101</v>
      </c>
      <c r="C300">
        <v>114</v>
      </c>
      <c r="F300" t="s">
        <v>6</v>
      </c>
      <c r="I300">
        <f t="shared" ca="1" si="14"/>
        <v>0</v>
      </c>
      <c r="J300">
        <f t="shared" ca="1" si="15"/>
        <v>0</v>
      </c>
      <c r="K300">
        <f t="shared" ca="1" si="13"/>
        <v>0</v>
      </c>
      <c r="L300" s="1">
        <f ca="1">VALUE(SUBSTITUTE(Tableau2[[#This Row],[Score]],".",","))</f>
        <v>0</v>
      </c>
      <c r="M300" t="e" cm="1">
        <f t="array" aca="1" ref="M300" ca="1">INDEX({"DOM";"EXT"},MATCH("dallas"&amp;"*",$I300:$J300,0))</f>
        <v>#N/A</v>
      </c>
      <c r="N300" t="e" cm="1">
        <f t="array" aca="1" ref="N300" ca="1">INDEX(I300:J300,3-MATCH("dallas"&amp;"*",$I300:$J300,0))</f>
        <v>#N/A</v>
      </c>
    </row>
    <row r="301" spans="2:14" x14ac:dyDescent="0.45">
      <c r="I301">
        <f t="shared" ca="1" si="14"/>
        <v>0</v>
      </c>
      <c r="J301">
        <f t="shared" ca="1" si="15"/>
        <v>0</v>
      </c>
      <c r="K301">
        <f t="shared" ca="1" si="13"/>
        <v>0</v>
      </c>
      <c r="L301" s="1">
        <f ca="1">VALUE(SUBSTITUTE(Tableau2[[#This Row],[Score]],".",","))</f>
        <v>0</v>
      </c>
      <c r="M301" t="e" cm="1">
        <f t="array" aca="1" ref="M301" ca="1">INDEX({"DOM";"EXT"},MATCH("dallas"&amp;"*",$I301:$J301,0))</f>
        <v>#N/A</v>
      </c>
      <c r="N301" t="e" cm="1">
        <f t="array" aca="1" ref="N301" ca="1">INDEX(I301:J301,3-MATCH("dallas"&amp;"*",$I301:$J301,0))</f>
        <v>#N/A</v>
      </c>
    </row>
    <row r="302" spans="2:14" x14ac:dyDescent="0.45">
      <c r="C302" t="s">
        <v>3</v>
      </c>
      <c r="I302">
        <f t="shared" ca="1" si="14"/>
        <v>0</v>
      </c>
      <c r="J302">
        <f t="shared" ca="1" si="15"/>
        <v>0</v>
      </c>
      <c r="K302">
        <f t="shared" ca="1" si="13"/>
        <v>0</v>
      </c>
      <c r="L302" s="1">
        <f ca="1">VALUE(SUBSTITUTE(Tableau2[[#This Row],[Score]],".",","))</f>
        <v>0</v>
      </c>
      <c r="M302" t="e" cm="1">
        <f t="array" aca="1" ref="M302" ca="1">INDEX({"DOM";"EXT"},MATCH("dallas"&amp;"*",$I302:$J302,0))</f>
        <v>#N/A</v>
      </c>
      <c r="N302" t="e" cm="1">
        <f t="array" aca="1" ref="N302" ca="1">INDEX(I302:J302,3-MATCH("dallas"&amp;"*",$I302:$J302,0))</f>
        <v>#N/A</v>
      </c>
    </row>
    <row r="303" spans="2:14" x14ac:dyDescent="0.45">
      <c r="I303">
        <f t="shared" ca="1" si="14"/>
        <v>0</v>
      </c>
      <c r="J303">
        <f t="shared" ca="1" si="15"/>
        <v>0</v>
      </c>
      <c r="K303">
        <f t="shared" ca="1" si="13"/>
        <v>0</v>
      </c>
      <c r="L303" s="1">
        <f ca="1">VALUE(SUBSTITUTE(Tableau2[[#This Row],[Score]],".",","))</f>
        <v>0</v>
      </c>
      <c r="M303" t="e" cm="1">
        <f t="array" aca="1" ref="M303" ca="1">INDEX({"DOM";"EXT"},MATCH("dallas"&amp;"*",$I303:$J303,0))</f>
        <v>#N/A</v>
      </c>
      <c r="N303" t="e" cm="1">
        <f t="array" aca="1" ref="N303" ca="1">INDEX(I303:J303,3-MATCH("dallas"&amp;"*",$I303:$J303,0))</f>
        <v>#N/A</v>
      </c>
    </row>
    <row r="304" spans="2:14" x14ac:dyDescent="0.45">
      <c r="C304">
        <v>105</v>
      </c>
      <c r="I304">
        <f t="shared" ca="1" si="14"/>
        <v>0</v>
      </c>
      <c r="J304">
        <f t="shared" ca="1" si="15"/>
        <v>0</v>
      </c>
      <c r="K304">
        <f t="shared" ca="1" si="13"/>
        <v>0</v>
      </c>
      <c r="L304" s="1">
        <f ca="1">VALUE(SUBSTITUTE(Tableau2[[#This Row],[Score]],".",","))</f>
        <v>0</v>
      </c>
      <c r="M304" t="e" cm="1">
        <f t="array" aca="1" ref="M304" ca="1">INDEX({"DOM";"EXT"},MATCH("dallas"&amp;"*",$I304:$J304,0))</f>
        <v>#N/A</v>
      </c>
      <c r="N304" t="e" cm="1">
        <f t="array" aca="1" ref="N304" ca="1">INDEX(I304:J304,3-MATCH("dallas"&amp;"*",$I304:$J304,0))</f>
        <v>#N/A</v>
      </c>
    </row>
    <row r="305" spans="2:14" x14ac:dyDescent="0.45">
      <c r="I305">
        <f t="shared" ca="1" si="14"/>
        <v>0</v>
      </c>
      <c r="J305">
        <f t="shared" ca="1" si="15"/>
        <v>0</v>
      </c>
      <c r="K305">
        <f t="shared" ca="1" si="13"/>
        <v>0</v>
      </c>
      <c r="L305" s="1">
        <f ca="1">VALUE(SUBSTITUTE(Tableau2[[#This Row],[Score]],".",","))</f>
        <v>0</v>
      </c>
      <c r="M305" t="e" cm="1">
        <f t="array" aca="1" ref="M305" ca="1">INDEX({"DOM";"EXT"},MATCH("dallas"&amp;"*",$I305:$J305,0))</f>
        <v>#N/A</v>
      </c>
      <c r="N305" t="e" cm="1">
        <f t="array" aca="1" ref="N305" ca="1">INDEX(I305:J305,3-MATCH("dallas"&amp;"*",$I305:$J305,0))</f>
        <v>#N/A</v>
      </c>
    </row>
    <row r="306" spans="2:14" x14ac:dyDescent="0.45">
      <c r="C306" t="s">
        <v>90</v>
      </c>
      <c r="I306">
        <f t="shared" ca="1" si="14"/>
        <v>0</v>
      </c>
      <c r="J306">
        <f t="shared" ca="1" si="15"/>
        <v>0</v>
      </c>
      <c r="K306">
        <f t="shared" ca="1" si="13"/>
        <v>0</v>
      </c>
      <c r="L306" s="1">
        <f ca="1">VALUE(SUBSTITUTE(Tableau2[[#This Row],[Score]],".",","))</f>
        <v>0</v>
      </c>
      <c r="M306" t="e" cm="1">
        <f t="array" aca="1" ref="M306" ca="1">INDEX({"DOM";"EXT"},MATCH("dallas"&amp;"*",$I306:$J306,0))</f>
        <v>#N/A</v>
      </c>
      <c r="N306" t="e" cm="1">
        <f t="array" aca="1" ref="N306" ca="1">INDEX(I306:J306,3-MATCH("dallas"&amp;"*",$I306:$J306,0))</f>
        <v>#N/A</v>
      </c>
    </row>
    <row r="307" spans="2:14" x14ac:dyDescent="0.45">
      <c r="B307" t="s">
        <v>0</v>
      </c>
      <c r="C307" t="s">
        <v>2</v>
      </c>
      <c r="F307" t="s">
        <v>104</v>
      </c>
      <c r="G307" t="s">
        <v>105</v>
      </c>
      <c r="I307">
        <f t="shared" ca="1" si="14"/>
        <v>0</v>
      </c>
      <c r="J307">
        <f t="shared" ca="1" si="15"/>
        <v>0</v>
      </c>
      <c r="K307">
        <f t="shared" ca="1" si="13"/>
        <v>0</v>
      </c>
      <c r="L307" s="1">
        <f ca="1">VALUE(SUBSTITUTE(Tableau2[[#This Row],[Score]],".",","))</f>
        <v>0</v>
      </c>
      <c r="M307" t="e" cm="1">
        <f t="array" aca="1" ref="M307" ca="1">INDEX({"DOM";"EXT"},MATCH("dallas"&amp;"*",$I307:$J307,0))</f>
        <v>#N/A</v>
      </c>
      <c r="N307" t="e" cm="1">
        <f t="array" aca="1" ref="N307" ca="1">INDEX(I307:J307,3-MATCH("dallas"&amp;"*",$I307:$J307,0))</f>
        <v>#N/A</v>
      </c>
    </row>
    <row r="308" spans="2:14" x14ac:dyDescent="0.45">
      <c r="I308">
        <f t="shared" ca="1" si="14"/>
        <v>0</v>
      </c>
      <c r="J308">
        <f t="shared" ca="1" si="15"/>
        <v>0</v>
      </c>
      <c r="K308">
        <f t="shared" ca="1" si="13"/>
        <v>0</v>
      </c>
      <c r="L308" s="1">
        <f ca="1">VALUE(SUBSTITUTE(Tableau2[[#This Row],[Score]],".",","))</f>
        <v>0</v>
      </c>
      <c r="M308" t="e" cm="1">
        <f t="array" aca="1" ref="M308" ca="1">INDEX({"DOM";"EXT"},MATCH("dallas"&amp;"*",$I308:$J308,0))</f>
        <v>#N/A</v>
      </c>
      <c r="N308" t="e" cm="1">
        <f t="array" aca="1" ref="N308" ca="1">INDEX(I308:J308,3-MATCH("dallas"&amp;"*",$I308:$J308,0))</f>
        <v>#N/A</v>
      </c>
    </row>
    <row r="309" spans="2:14" x14ac:dyDescent="0.45">
      <c r="B309" t="s">
        <v>103</v>
      </c>
      <c r="C309">
        <v>111</v>
      </c>
      <c r="F309" t="s">
        <v>6</v>
      </c>
      <c r="I309">
        <f t="shared" ca="1" si="14"/>
        <v>0</v>
      </c>
      <c r="J309">
        <f t="shared" ca="1" si="15"/>
        <v>0</v>
      </c>
      <c r="K309">
        <f t="shared" ca="1" si="13"/>
        <v>0</v>
      </c>
      <c r="L309" s="1">
        <f ca="1">VALUE(SUBSTITUTE(Tableau2[[#This Row],[Score]],".",","))</f>
        <v>0</v>
      </c>
      <c r="M309" t="e" cm="1">
        <f t="array" aca="1" ref="M309" ca="1">INDEX({"DOM";"EXT"},MATCH("dallas"&amp;"*",$I309:$J309,0))</f>
        <v>#N/A</v>
      </c>
      <c r="N309" t="e" cm="1">
        <f t="array" aca="1" ref="N309" ca="1">INDEX(I309:J309,3-MATCH("dallas"&amp;"*",$I309:$J309,0))</f>
        <v>#N/A</v>
      </c>
    </row>
    <row r="310" spans="2:14" x14ac:dyDescent="0.45">
      <c r="I310">
        <f t="shared" ca="1" si="14"/>
        <v>0</v>
      </c>
      <c r="J310">
        <f t="shared" ca="1" si="15"/>
        <v>0</v>
      </c>
      <c r="K310">
        <f t="shared" ca="1" si="13"/>
        <v>0</v>
      </c>
      <c r="L310" s="1">
        <f ca="1">VALUE(SUBSTITUTE(Tableau2[[#This Row],[Score]],".",","))</f>
        <v>0</v>
      </c>
      <c r="M310" t="e" cm="1">
        <f t="array" aca="1" ref="M310" ca="1">INDEX({"DOM";"EXT"},MATCH("dallas"&amp;"*",$I310:$J310,0))</f>
        <v>#N/A</v>
      </c>
      <c r="N310" t="e" cm="1">
        <f t="array" aca="1" ref="N310" ca="1">INDEX(I310:J310,3-MATCH("dallas"&amp;"*",$I310:$J310,0))</f>
        <v>#N/A</v>
      </c>
    </row>
    <row r="311" spans="2:14" x14ac:dyDescent="0.45">
      <c r="C311" t="s">
        <v>3</v>
      </c>
      <c r="I311">
        <f t="shared" ca="1" si="14"/>
        <v>0</v>
      </c>
      <c r="J311">
        <f t="shared" ca="1" si="15"/>
        <v>0</v>
      </c>
      <c r="K311">
        <f t="shared" ca="1" si="13"/>
        <v>0</v>
      </c>
      <c r="L311" s="1">
        <f ca="1">VALUE(SUBSTITUTE(Tableau2[[#This Row],[Score]],".",","))</f>
        <v>0</v>
      </c>
      <c r="M311" t="e" cm="1">
        <f t="array" aca="1" ref="M311" ca="1">INDEX({"DOM";"EXT"},MATCH("dallas"&amp;"*",$I311:$J311,0))</f>
        <v>#N/A</v>
      </c>
      <c r="N311" t="e" cm="1">
        <f t="array" aca="1" ref="N311" ca="1">INDEX(I311:J311,3-MATCH("dallas"&amp;"*",$I311:$J311,0))</f>
        <v>#N/A</v>
      </c>
    </row>
    <row r="312" spans="2:14" x14ac:dyDescent="0.45">
      <c r="I312">
        <f t="shared" ca="1" si="14"/>
        <v>0</v>
      </c>
      <c r="J312">
        <f t="shared" ca="1" si="15"/>
        <v>0</v>
      </c>
      <c r="K312">
        <f t="shared" ca="1" si="13"/>
        <v>0</v>
      </c>
      <c r="L312" s="1">
        <f ca="1">VALUE(SUBSTITUTE(Tableau2[[#This Row],[Score]],".",","))</f>
        <v>0</v>
      </c>
      <c r="M312" t="e" cm="1">
        <f t="array" aca="1" ref="M312" ca="1">INDEX({"DOM";"EXT"},MATCH("dallas"&amp;"*",$I312:$J312,0))</f>
        <v>#N/A</v>
      </c>
      <c r="N312" t="e" cm="1">
        <f t="array" aca="1" ref="N312" ca="1">INDEX(I312:J312,3-MATCH("dallas"&amp;"*",$I312:$J312,0))</f>
        <v>#N/A</v>
      </c>
    </row>
    <row r="313" spans="2:14" x14ac:dyDescent="0.45">
      <c r="C313">
        <v>117</v>
      </c>
      <c r="I313">
        <f t="shared" ca="1" si="14"/>
        <v>0</v>
      </c>
      <c r="J313">
        <f t="shared" ca="1" si="15"/>
        <v>0</v>
      </c>
      <c r="K313">
        <f t="shared" ca="1" si="13"/>
        <v>0</v>
      </c>
      <c r="L313" s="1">
        <f ca="1">VALUE(SUBSTITUTE(Tableau2[[#This Row],[Score]],".",","))</f>
        <v>0</v>
      </c>
      <c r="M313" t="e" cm="1">
        <f t="array" aca="1" ref="M313" ca="1">INDEX({"DOM";"EXT"},MATCH("dallas"&amp;"*",$I313:$J313,0))</f>
        <v>#N/A</v>
      </c>
      <c r="N313" t="e" cm="1">
        <f t="array" aca="1" ref="N313" ca="1">INDEX(I313:J313,3-MATCH("dallas"&amp;"*",$I313:$J313,0))</f>
        <v>#N/A</v>
      </c>
    </row>
    <row r="314" spans="2:14" x14ac:dyDescent="0.45">
      <c r="I314">
        <f t="shared" ca="1" si="14"/>
        <v>0</v>
      </c>
      <c r="J314">
        <f t="shared" ca="1" si="15"/>
        <v>0</v>
      </c>
      <c r="K314">
        <f t="shared" ca="1" si="13"/>
        <v>0</v>
      </c>
      <c r="L314" s="1">
        <f ca="1">VALUE(SUBSTITUTE(Tableau2[[#This Row],[Score]],".",","))</f>
        <v>0</v>
      </c>
      <c r="M314" t="e" cm="1">
        <f t="array" aca="1" ref="M314" ca="1">INDEX({"DOM";"EXT"},MATCH("dallas"&amp;"*",$I314:$J314,0))</f>
        <v>#N/A</v>
      </c>
      <c r="N314" t="e" cm="1">
        <f t="array" aca="1" ref="N314" ca="1">INDEX(I314:J314,3-MATCH("dallas"&amp;"*",$I314:$J314,0))</f>
        <v>#N/A</v>
      </c>
    </row>
    <row r="315" spans="2:14" x14ac:dyDescent="0.45">
      <c r="C315" t="s">
        <v>47</v>
      </c>
      <c r="I315">
        <f t="shared" ca="1" si="14"/>
        <v>0</v>
      </c>
      <c r="J315">
        <f t="shared" ca="1" si="15"/>
        <v>0</v>
      </c>
      <c r="K315">
        <f t="shared" ca="1" si="13"/>
        <v>0</v>
      </c>
      <c r="L315" s="1">
        <f ca="1">VALUE(SUBSTITUTE(Tableau2[[#This Row],[Score]],".",","))</f>
        <v>0</v>
      </c>
      <c r="M315" t="e" cm="1">
        <f t="array" aca="1" ref="M315" ca="1">INDEX({"DOM";"EXT"},MATCH("dallas"&amp;"*",$I315:$J315,0))</f>
        <v>#N/A</v>
      </c>
      <c r="N315" t="e" cm="1">
        <f t="array" aca="1" ref="N315" ca="1">INDEX(I315:J315,3-MATCH("dallas"&amp;"*",$I315:$J315,0))</f>
        <v>#N/A</v>
      </c>
    </row>
    <row r="316" spans="2:14" x14ac:dyDescent="0.45">
      <c r="B316" t="s">
        <v>0</v>
      </c>
      <c r="C316" t="s">
        <v>93</v>
      </c>
      <c r="F316" t="s">
        <v>104</v>
      </c>
      <c r="G316" t="s">
        <v>107</v>
      </c>
      <c r="I316">
        <f t="shared" ca="1" si="14"/>
        <v>0</v>
      </c>
      <c r="J316">
        <f t="shared" ca="1" si="15"/>
        <v>0</v>
      </c>
      <c r="K316">
        <f t="shared" ca="1" si="13"/>
        <v>0</v>
      </c>
      <c r="L316" s="1">
        <f ca="1">VALUE(SUBSTITUTE(Tableau2[[#This Row],[Score]],".",","))</f>
        <v>0</v>
      </c>
      <c r="M316" t="e" cm="1">
        <f t="array" aca="1" ref="M316" ca="1">INDEX({"DOM";"EXT"},MATCH("dallas"&amp;"*",$I316:$J316,0))</f>
        <v>#N/A</v>
      </c>
      <c r="N316" t="e" cm="1">
        <f t="array" aca="1" ref="N316" ca="1">INDEX(I316:J316,3-MATCH("dallas"&amp;"*",$I316:$J316,0))</f>
        <v>#N/A</v>
      </c>
    </row>
    <row r="317" spans="2:14" x14ac:dyDescent="0.45">
      <c r="I317">
        <f t="shared" ca="1" si="14"/>
        <v>0</v>
      </c>
      <c r="J317">
        <f t="shared" ca="1" si="15"/>
        <v>0</v>
      </c>
      <c r="K317">
        <f t="shared" ca="1" si="13"/>
        <v>0</v>
      </c>
      <c r="L317" s="1">
        <f ca="1">VALUE(SUBSTITUTE(Tableau2[[#This Row],[Score]],".",","))</f>
        <v>0</v>
      </c>
      <c r="M317" t="e" cm="1">
        <f t="array" aca="1" ref="M317" ca="1">INDEX({"DOM";"EXT"},MATCH("dallas"&amp;"*",$I317:$J317,0))</f>
        <v>#N/A</v>
      </c>
      <c r="N317" t="e" cm="1">
        <f t="array" aca="1" ref="N317" ca="1">INDEX(I317:J317,3-MATCH("dallas"&amp;"*",$I317:$J317,0))</f>
        <v>#N/A</v>
      </c>
    </row>
    <row r="318" spans="2:14" x14ac:dyDescent="0.45">
      <c r="B318" t="s">
        <v>106</v>
      </c>
      <c r="C318">
        <v>125</v>
      </c>
      <c r="F318" t="s">
        <v>6</v>
      </c>
      <c r="I318">
        <f t="shared" ca="1" si="14"/>
        <v>0</v>
      </c>
      <c r="J318">
        <f t="shared" ca="1" si="15"/>
        <v>0</v>
      </c>
      <c r="K318">
        <f t="shared" ca="1" si="13"/>
        <v>0</v>
      </c>
      <c r="L318" s="1">
        <f ca="1">VALUE(SUBSTITUTE(Tableau2[[#This Row],[Score]],".",","))</f>
        <v>0</v>
      </c>
      <c r="M318" t="e" cm="1">
        <f t="array" aca="1" ref="M318" ca="1">INDEX({"DOM";"EXT"},MATCH("dallas"&amp;"*",$I318:$J318,0))</f>
        <v>#N/A</v>
      </c>
      <c r="N318" t="e" cm="1">
        <f t="array" aca="1" ref="N318" ca="1">INDEX(I318:J318,3-MATCH("dallas"&amp;"*",$I318:$J318,0))</f>
        <v>#N/A</v>
      </c>
    </row>
    <row r="319" spans="2:14" x14ac:dyDescent="0.45">
      <c r="I319">
        <f t="shared" ca="1" si="14"/>
        <v>0</v>
      </c>
      <c r="J319">
        <f t="shared" ca="1" si="15"/>
        <v>0</v>
      </c>
      <c r="K319">
        <f t="shared" ca="1" si="13"/>
        <v>0</v>
      </c>
      <c r="L319" s="1">
        <f ca="1">VALUE(SUBSTITUTE(Tableau2[[#This Row],[Score]],".",","))</f>
        <v>0</v>
      </c>
      <c r="M319" t="e" cm="1">
        <f t="array" aca="1" ref="M319" ca="1">INDEX({"DOM";"EXT"},MATCH("dallas"&amp;"*",$I319:$J319,0))</f>
        <v>#N/A</v>
      </c>
      <c r="N319" t="e" cm="1">
        <f t="array" aca="1" ref="N319" ca="1">INDEX(I319:J319,3-MATCH("dallas"&amp;"*",$I319:$J319,0))</f>
        <v>#N/A</v>
      </c>
    </row>
    <row r="320" spans="2:14" x14ac:dyDescent="0.45">
      <c r="C320" t="s">
        <v>3</v>
      </c>
      <c r="I320">
        <f t="shared" ca="1" si="14"/>
        <v>0</v>
      </c>
      <c r="J320">
        <f t="shared" ca="1" si="15"/>
        <v>0</v>
      </c>
      <c r="K320">
        <f t="shared" ca="1" si="13"/>
        <v>0</v>
      </c>
      <c r="L320" s="1">
        <f ca="1">VALUE(SUBSTITUTE(Tableau2[[#This Row],[Score]],".",","))</f>
        <v>0</v>
      </c>
      <c r="M320" t="e" cm="1">
        <f t="array" aca="1" ref="M320" ca="1">INDEX({"DOM";"EXT"},MATCH("dallas"&amp;"*",$I320:$J320,0))</f>
        <v>#N/A</v>
      </c>
      <c r="N320" t="e" cm="1">
        <f t="array" aca="1" ref="N320" ca="1">INDEX(I320:J320,3-MATCH("dallas"&amp;"*",$I320:$J320,0))</f>
        <v>#N/A</v>
      </c>
    </row>
    <row r="321" spans="2:14" x14ac:dyDescent="0.45">
      <c r="I321">
        <f t="shared" ca="1" si="14"/>
        <v>0</v>
      </c>
      <c r="J321">
        <f t="shared" ca="1" si="15"/>
        <v>0</v>
      </c>
      <c r="K321">
        <f t="shared" ca="1" si="13"/>
        <v>0</v>
      </c>
      <c r="L321" s="1">
        <f ca="1">VALUE(SUBSTITUTE(Tableau2[[#This Row],[Score]],".",","))</f>
        <v>0</v>
      </c>
      <c r="M321" t="e" cm="1">
        <f t="array" aca="1" ref="M321" ca="1">INDEX({"DOM";"EXT"},MATCH("dallas"&amp;"*",$I321:$J321,0))</f>
        <v>#N/A</v>
      </c>
      <c r="N321" t="e" cm="1">
        <f t="array" aca="1" ref="N321" ca="1">INDEX(I321:J321,3-MATCH("dallas"&amp;"*",$I321:$J321,0))</f>
        <v>#N/A</v>
      </c>
    </row>
    <row r="322" spans="2:14" x14ac:dyDescent="0.45">
      <c r="C322">
        <v>129</v>
      </c>
      <c r="I322">
        <f t="shared" ca="1" si="14"/>
        <v>0</v>
      </c>
      <c r="J322">
        <f t="shared" ca="1" si="15"/>
        <v>0</v>
      </c>
      <c r="K322">
        <f t="shared" ref="K322:K385" ca="1" si="16">OFFSET(G321,(ROW()-2)*8+COLUMN()-11,,)</f>
        <v>0</v>
      </c>
      <c r="L322" s="1">
        <f ca="1">VALUE(SUBSTITUTE(Tableau2[[#This Row],[Score]],".",","))</f>
        <v>0</v>
      </c>
      <c r="M322" t="e" cm="1">
        <f t="array" aca="1" ref="M322" ca="1">INDEX({"DOM";"EXT"},MATCH("dallas"&amp;"*",$I322:$J322,0))</f>
        <v>#N/A</v>
      </c>
      <c r="N322" t="e" cm="1">
        <f t="array" aca="1" ref="N322" ca="1">INDEX(I322:J322,3-MATCH("dallas"&amp;"*",$I322:$J322,0))</f>
        <v>#N/A</v>
      </c>
    </row>
    <row r="323" spans="2:14" x14ac:dyDescent="0.45">
      <c r="I323">
        <f t="shared" ref="I323:I386" ca="1" si="17">OFFSET(C322,(ROW()-2)*8+COLUMN()-9,,)</f>
        <v>0</v>
      </c>
      <c r="J323">
        <f t="shared" ca="1" si="15"/>
        <v>0</v>
      </c>
      <c r="K323">
        <f t="shared" ca="1" si="16"/>
        <v>0</v>
      </c>
      <c r="L323" s="1">
        <f ca="1">VALUE(SUBSTITUTE(Tableau2[[#This Row],[Score]],".",","))</f>
        <v>0</v>
      </c>
      <c r="M323" t="e" cm="1">
        <f t="array" aca="1" ref="M323" ca="1">INDEX({"DOM";"EXT"},MATCH("dallas"&amp;"*",$I323:$J323,0))</f>
        <v>#N/A</v>
      </c>
      <c r="N323" t="e" cm="1">
        <f t="array" aca="1" ref="N323" ca="1">INDEX(I323:J323,3-MATCH("dallas"&amp;"*",$I323:$J323,0))</f>
        <v>#N/A</v>
      </c>
    </row>
    <row r="324" spans="2:14" x14ac:dyDescent="0.45">
      <c r="C324" t="s">
        <v>2</v>
      </c>
      <c r="I324">
        <f t="shared" ca="1" si="17"/>
        <v>0</v>
      </c>
      <c r="J324">
        <f t="shared" ca="1" si="15"/>
        <v>0</v>
      </c>
      <c r="K324">
        <f t="shared" ca="1" si="16"/>
        <v>0</v>
      </c>
      <c r="L324" s="1">
        <f ca="1">VALUE(SUBSTITUTE(Tableau2[[#This Row],[Score]],".",","))</f>
        <v>0</v>
      </c>
      <c r="M324" t="e" cm="1">
        <f t="array" aca="1" ref="M324" ca="1">INDEX({"DOM";"EXT"},MATCH("dallas"&amp;"*",$I324:$J324,0))</f>
        <v>#N/A</v>
      </c>
      <c r="N324" t="e" cm="1">
        <f t="array" aca="1" ref="N324" ca="1">INDEX(I324:J324,3-MATCH("dallas"&amp;"*",$I324:$J324,0))</f>
        <v>#N/A</v>
      </c>
    </row>
    <row r="325" spans="2:14" x14ac:dyDescent="0.45">
      <c r="B325" t="s">
        <v>0</v>
      </c>
      <c r="C325" t="s">
        <v>109</v>
      </c>
      <c r="F325" t="s">
        <v>48</v>
      </c>
      <c r="G325" t="s">
        <v>110</v>
      </c>
      <c r="I325">
        <f t="shared" ca="1" si="17"/>
        <v>0</v>
      </c>
      <c r="J325">
        <f t="shared" ca="1" si="15"/>
        <v>0</v>
      </c>
      <c r="K325">
        <f t="shared" ca="1" si="16"/>
        <v>0</v>
      </c>
      <c r="L325" s="1">
        <f ca="1">VALUE(SUBSTITUTE(Tableau2[[#This Row],[Score]],".",","))</f>
        <v>0</v>
      </c>
      <c r="M325" t="e" cm="1">
        <f t="array" aca="1" ref="M325" ca="1">INDEX({"DOM";"EXT"},MATCH("dallas"&amp;"*",$I325:$J325,0))</f>
        <v>#N/A</v>
      </c>
      <c r="N325" t="e" cm="1">
        <f t="array" aca="1" ref="N325" ca="1">INDEX(I325:J325,3-MATCH("dallas"&amp;"*",$I325:$J325,0))</f>
        <v>#N/A</v>
      </c>
    </row>
    <row r="326" spans="2:14" x14ac:dyDescent="0.45">
      <c r="I326">
        <f t="shared" ca="1" si="17"/>
        <v>0</v>
      </c>
      <c r="J326">
        <f t="shared" ca="1" si="15"/>
        <v>0</v>
      </c>
      <c r="K326">
        <f t="shared" ca="1" si="16"/>
        <v>0</v>
      </c>
      <c r="L326" s="1">
        <f ca="1">VALUE(SUBSTITUTE(Tableau2[[#This Row],[Score]],".",","))</f>
        <v>0</v>
      </c>
      <c r="M326" t="e" cm="1">
        <f t="array" aca="1" ref="M326" ca="1">INDEX({"DOM";"EXT"},MATCH("dallas"&amp;"*",$I326:$J326,0))</f>
        <v>#N/A</v>
      </c>
      <c r="N326" t="e" cm="1">
        <f t="array" aca="1" ref="N326" ca="1">INDEX(I326:J326,3-MATCH("dallas"&amp;"*",$I326:$J326,0))</f>
        <v>#N/A</v>
      </c>
    </row>
    <row r="327" spans="2:14" x14ac:dyDescent="0.45">
      <c r="B327" t="s">
        <v>108</v>
      </c>
      <c r="C327">
        <v>113</v>
      </c>
      <c r="F327" t="s">
        <v>6</v>
      </c>
      <c r="I327">
        <f t="shared" ca="1" si="17"/>
        <v>0</v>
      </c>
      <c r="J327">
        <f t="shared" ca="1" si="15"/>
        <v>0</v>
      </c>
      <c r="K327">
        <f t="shared" ca="1" si="16"/>
        <v>0</v>
      </c>
      <c r="L327" s="1">
        <f ca="1">VALUE(SUBSTITUTE(Tableau2[[#This Row],[Score]],".",","))</f>
        <v>0</v>
      </c>
      <c r="M327" t="e" cm="1">
        <f t="array" aca="1" ref="M327" ca="1">INDEX({"DOM";"EXT"},MATCH("dallas"&amp;"*",$I327:$J327,0))</f>
        <v>#N/A</v>
      </c>
      <c r="N327" t="e" cm="1">
        <f t="array" aca="1" ref="N327" ca="1">INDEX(I327:J327,3-MATCH("dallas"&amp;"*",$I327:$J327,0))</f>
        <v>#N/A</v>
      </c>
    </row>
    <row r="328" spans="2:14" x14ac:dyDescent="0.45">
      <c r="I328">
        <f t="shared" ca="1" si="17"/>
        <v>0</v>
      </c>
      <c r="J328">
        <f t="shared" ca="1" si="15"/>
        <v>0</v>
      </c>
      <c r="K328">
        <f t="shared" ca="1" si="16"/>
        <v>0</v>
      </c>
      <c r="L328" s="1">
        <f ca="1">VALUE(SUBSTITUTE(Tableau2[[#This Row],[Score]],".",","))</f>
        <v>0</v>
      </c>
      <c r="M328" t="e" cm="1">
        <f t="array" aca="1" ref="M328" ca="1">INDEX({"DOM";"EXT"},MATCH("dallas"&amp;"*",$I328:$J328,0))</f>
        <v>#N/A</v>
      </c>
      <c r="N328" t="e" cm="1">
        <f t="array" aca="1" ref="N328" ca="1">INDEX(I328:J328,3-MATCH("dallas"&amp;"*",$I328:$J328,0))</f>
        <v>#N/A</v>
      </c>
    </row>
    <row r="329" spans="2:14" x14ac:dyDescent="0.45">
      <c r="C329" t="s">
        <v>3</v>
      </c>
      <c r="I329">
        <f t="shared" ca="1" si="17"/>
        <v>0</v>
      </c>
      <c r="J329">
        <f t="shared" ca="1" si="15"/>
        <v>0</v>
      </c>
      <c r="K329">
        <f t="shared" ca="1" si="16"/>
        <v>0</v>
      </c>
      <c r="L329" s="1">
        <f ca="1">VALUE(SUBSTITUTE(Tableau2[[#This Row],[Score]],".",","))</f>
        <v>0</v>
      </c>
      <c r="M329" t="e" cm="1">
        <f t="array" aca="1" ref="M329" ca="1">INDEX({"DOM";"EXT"},MATCH("dallas"&amp;"*",$I329:$J329,0))</f>
        <v>#N/A</v>
      </c>
      <c r="N329" t="e" cm="1">
        <f t="array" aca="1" ref="N329" ca="1">INDEX(I329:J329,3-MATCH("dallas"&amp;"*",$I329:$J329,0))</f>
        <v>#N/A</v>
      </c>
    </row>
    <row r="330" spans="2:14" x14ac:dyDescent="0.45">
      <c r="I330">
        <f t="shared" ca="1" si="17"/>
        <v>0</v>
      </c>
      <c r="J330">
        <f t="shared" ca="1" si="15"/>
        <v>0</v>
      </c>
      <c r="K330">
        <f t="shared" ca="1" si="16"/>
        <v>0</v>
      </c>
      <c r="L330" s="1">
        <f ca="1">VALUE(SUBSTITUTE(Tableau2[[#This Row],[Score]],".",","))</f>
        <v>0</v>
      </c>
      <c r="M330" t="e" cm="1">
        <f t="array" aca="1" ref="M330" ca="1">INDEX({"DOM";"EXT"},MATCH("dallas"&amp;"*",$I330:$J330,0))</f>
        <v>#N/A</v>
      </c>
      <c r="N330" t="e" cm="1">
        <f t="array" aca="1" ref="N330" ca="1">INDEX(I330:J330,3-MATCH("dallas"&amp;"*",$I330:$J330,0))</f>
        <v>#N/A</v>
      </c>
    </row>
    <row r="331" spans="2:14" x14ac:dyDescent="0.45">
      <c r="C331">
        <v>111</v>
      </c>
      <c r="I331">
        <f t="shared" ca="1" si="17"/>
        <v>0</v>
      </c>
      <c r="J331">
        <f t="shared" ca="1" si="15"/>
        <v>0</v>
      </c>
      <c r="K331">
        <f t="shared" ca="1" si="16"/>
        <v>0</v>
      </c>
      <c r="L331" s="1">
        <f ca="1">VALUE(SUBSTITUTE(Tableau2[[#This Row],[Score]],".",","))</f>
        <v>0</v>
      </c>
      <c r="M331" t="e" cm="1">
        <f t="array" aca="1" ref="M331" ca="1">INDEX({"DOM";"EXT"},MATCH("dallas"&amp;"*",$I331:$J331,0))</f>
        <v>#N/A</v>
      </c>
      <c r="N331" t="e" cm="1">
        <f t="array" aca="1" ref="N331" ca="1">INDEX(I331:J331,3-MATCH("dallas"&amp;"*",$I331:$J331,0))</f>
        <v>#N/A</v>
      </c>
    </row>
    <row r="332" spans="2:14" x14ac:dyDescent="0.45">
      <c r="I332">
        <f t="shared" ca="1" si="17"/>
        <v>0</v>
      </c>
      <c r="J332">
        <f t="shared" ca="1" si="15"/>
        <v>0</v>
      </c>
      <c r="K332">
        <f t="shared" ca="1" si="16"/>
        <v>0</v>
      </c>
      <c r="L332" s="1">
        <f ca="1">VALUE(SUBSTITUTE(Tableau2[[#This Row],[Score]],".",","))</f>
        <v>0</v>
      </c>
      <c r="M332" t="e" cm="1">
        <f t="array" aca="1" ref="M332" ca="1">INDEX({"DOM";"EXT"},MATCH("dallas"&amp;"*",$I332:$J332,0))</f>
        <v>#N/A</v>
      </c>
      <c r="N332" t="e" cm="1">
        <f t="array" aca="1" ref="N332" ca="1">INDEX(I332:J332,3-MATCH("dallas"&amp;"*",$I332:$J332,0))</f>
        <v>#N/A</v>
      </c>
    </row>
    <row r="333" spans="2:14" x14ac:dyDescent="0.45">
      <c r="C333" t="s">
        <v>2</v>
      </c>
      <c r="I333">
        <f t="shared" ca="1" si="17"/>
        <v>0</v>
      </c>
      <c r="J333">
        <f t="shared" ca="1" si="15"/>
        <v>0</v>
      </c>
      <c r="K333">
        <f t="shared" ca="1" si="16"/>
        <v>0</v>
      </c>
      <c r="L333" s="1">
        <f ca="1">VALUE(SUBSTITUTE(Tableau2[[#This Row],[Score]],".",","))</f>
        <v>0</v>
      </c>
      <c r="M333" t="e" cm="1">
        <f t="array" aca="1" ref="M333" ca="1">INDEX({"DOM";"EXT"},MATCH("dallas"&amp;"*",$I333:$J333,0))</f>
        <v>#N/A</v>
      </c>
      <c r="N333" t="e" cm="1">
        <f t="array" aca="1" ref="N333" ca="1">INDEX(I333:J333,3-MATCH("dallas"&amp;"*",$I333:$J333,0))</f>
        <v>#N/A</v>
      </c>
    </row>
    <row r="334" spans="2:14" x14ac:dyDescent="0.45">
      <c r="B334" t="s">
        <v>0</v>
      </c>
      <c r="C334" t="s">
        <v>2</v>
      </c>
      <c r="F334" t="s">
        <v>60</v>
      </c>
      <c r="G334" t="s">
        <v>113</v>
      </c>
      <c r="I334">
        <f t="shared" ca="1" si="17"/>
        <v>0</v>
      </c>
      <c r="J334">
        <f t="shared" ca="1" si="15"/>
        <v>0</v>
      </c>
      <c r="K334">
        <f t="shared" ca="1" si="16"/>
        <v>0</v>
      </c>
      <c r="L334" s="1">
        <f ca="1">VALUE(SUBSTITUTE(Tableau2[[#This Row],[Score]],".",","))</f>
        <v>0</v>
      </c>
      <c r="M334" t="e" cm="1">
        <f t="array" aca="1" ref="M334" ca="1">INDEX({"DOM";"EXT"},MATCH("dallas"&amp;"*",$I334:$J334,0))</f>
        <v>#N/A</v>
      </c>
      <c r="N334" t="e" cm="1">
        <f t="array" aca="1" ref="N334" ca="1">INDEX(I334:J334,3-MATCH("dallas"&amp;"*",$I334:$J334,0))</f>
        <v>#N/A</v>
      </c>
    </row>
    <row r="335" spans="2:14" x14ac:dyDescent="0.45">
      <c r="I335">
        <f t="shared" ca="1" si="17"/>
        <v>0</v>
      </c>
      <c r="J335">
        <f t="shared" ref="J335:J398" ca="1" si="18">OFFSET(C342,(ROW()-2)*8+COLUMN()-10,,)</f>
        <v>0</v>
      </c>
      <c r="K335">
        <f t="shared" ca="1" si="16"/>
        <v>0</v>
      </c>
      <c r="L335" s="1">
        <f ca="1">VALUE(SUBSTITUTE(Tableau2[[#This Row],[Score]],".",","))</f>
        <v>0</v>
      </c>
      <c r="M335" t="e" cm="1">
        <f t="array" aca="1" ref="M335" ca="1">INDEX({"DOM";"EXT"},MATCH("dallas"&amp;"*",$I335:$J335,0))</f>
        <v>#N/A</v>
      </c>
      <c r="N335" t="e" cm="1">
        <f t="array" aca="1" ref="N335" ca="1">INDEX(I335:J335,3-MATCH("dallas"&amp;"*",$I335:$J335,0))</f>
        <v>#N/A</v>
      </c>
    </row>
    <row r="336" spans="2:14" x14ac:dyDescent="0.45">
      <c r="B336" t="s">
        <v>111</v>
      </c>
      <c r="C336">
        <v>137</v>
      </c>
      <c r="F336" t="s">
        <v>6</v>
      </c>
      <c r="I336">
        <f t="shared" ca="1" si="17"/>
        <v>0</v>
      </c>
      <c r="J336">
        <f t="shared" ca="1" si="18"/>
        <v>0</v>
      </c>
      <c r="K336">
        <f t="shared" ca="1" si="16"/>
        <v>0</v>
      </c>
      <c r="L336" s="1">
        <f ca="1">VALUE(SUBSTITUTE(Tableau2[[#This Row],[Score]],".",","))</f>
        <v>0</v>
      </c>
      <c r="M336" t="e" cm="1">
        <f t="array" aca="1" ref="M336" ca="1">INDEX({"DOM";"EXT"},MATCH("dallas"&amp;"*",$I336:$J336,0))</f>
        <v>#N/A</v>
      </c>
      <c r="N336" t="e" cm="1">
        <f t="array" aca="1" ref="N336" ca="1">INDEX(I336:J336,3-MATCH("dallas"&amp;"*",$I336:$J336,0))</f>
        <v>#N/A</v>
      </c>
    </row>
    <row r="337" spans="2:14" x14ac:dyDescent="0.45">
      <c r="I337">
        <f t="shared" ca="1" si="17"/>
        <v>0</v>
      </c>
      <c r="J337">
        <f t="shared" ca="1" si="18"/>
        <v>0</v>
      </c>
      <c r="K337">
        <f t="shared" ca="1" si="16"/>
        <v>0</v>
      </c>
      <c r="L337" s="1">
        <f ca="1">VALUE(SUBSTITUTE(Tableau2[[#This Row],[Score]],".",","))</f>
        <v>0</v>
      </c>
      <c r="M337" t="e" cm="1">
        <f t="array" aca="1" ref="M337" ca="1">INDEX({"DOM";"EXT"},MATCH("dallas"&amp;"*",$I337:$J337,0))</f>
        <v>#N/A</v>
      </c>
      <c r="N337" t="e" cm="1">
        <f t="array" aca="1" ref="N337" ca="1">INDEX(I337:J337,3-MATCH("dallas"&amp;"*",$I337:$J337,0))</f>
        <v>#N/A</v>
      </c>
    </row>
    <row r="338" spans="2:14" x14ac:dyDescent="0.45">
      <c r="C338" t="s">
        <v>3</v>
      </c>
      <c r="I338">
        <f t="shared" ca="1" si="17"/>
        <v>0</v>
      </c>
      <c r="J338">
        <f t="shared" ca="1" si="18"/>
        <v>0</v>
      </c>
      <c r="K338">
        <f t="shared" ca="1" si="16"/>
        <v>0</v>
      </c>
      <c r="L338" s="1">
        <f ca="1">VALUE(SUBSTITUTE(Tableau2[[#This Row],[Score]],".",","))</f>
        <v>0</v>
      </c>
      <c r="M338" t="e" cm="1">
        <f t="array" aca="1" ref="M338" ca="1">INDEX({"DOM";"EXT"},MATCH("dallas"&amp;"*",$I338:$J338,0))</f>
        <v>#N/A</v>
      </c>
      <c r="N338" t="e" cm="1">
        <f t="array" aca="1" ref="N338" ca="1">INDEX(I338:J338,3-MATCH("dallas"&amp;"*",$I338:$J338,0))</f>
        <v>#N/A</v>
      </c>
    </row>
    <row r="339" spans="2:14" x14ac:dyDescent="0.45">
      <c r="I339">
        <f t="shared" ca="1" si="17"/>
        <v>0</v>
      </c>
      <c r="J339">
        <f t="shared" ca="1" si="18"/>
        <v>0</v>
      </c>
      <c r="K339">
        <f t="shared" ca="1" si="16"/>
        <v>0</v>
      </c>
      <c r="L339" s="1">
        <f ca="1">VALUE(SUBSTITUTE(Tableau2[[#This Row],[Score]],".",","))</f>
        <v>0</v>
      </c>
      <c r="M339" t="e" cm="1">
        <f t="array" aca="1" ref="M339" ca="1">INDEX({"DOM";"EXT"},MATCH("dallas"&amp;"*",$I339:$J339,0))</f>
        <v>#N/A</v>
      </c>
      <c r="N339" t="e" cm="1">
        <f t="array" aca="1" ref="N339" ca="1">INDEX(I339:J339,3-MATCH("dallas"&amp;"*",$I339:$J339,0))</f>
        <v>#N/A</v>
      </c>
    </row>
    <row r="340" spans="2:14" x14ac:dyDescent="0.45">
      <c r="C340">
        <v>96</v>
      </c>
      <c r="I340">
        <f t="shared" ca="1" si="17"/>
        <v>0</v>
      </c>
      <c r="J340">
        <f t="shared" ca="1" si="18"/>
        <v>0</v>
      </c>
      <c r="K340">
        <f t="shared" ca="1" si="16"/>
        <v>0</v>
      </c>
      <c r="L340" s="1">
        <f ca="1">VALUE(SUBSTITUTE(Tableau2[[#This Row],[Score]],".",","))</f>
        <v>0</v>
      </c>
      <c r="M340" t="e" cm="1">
        <f t="array" aca="1" ref="M340" ca="1">INDEX({"DOM";"EXT"},MATCH("dallas"&amp;"*",$I340:$J340,0))</f>
        <v>#N/A</v>
      </c>
      <c r="N340" t="e" cm="1">
        <f t="array" aca="1" ref="N340" ca="1">INDEX(I340:J340,3-MATCH("dallas"&amp;"*",$I340:$J340,0))</f>
        <v>#N/A</v>
      </c>
    </row>
    <row r="341" spans="2:14" x14ac:dyDescent="0.45">
      <c r="I341">
        <f t="shared" ca="1" si="17"/>
        <v>0</v>
      </c>
      <c r="J341">
        <f t="shared" ca="1" si="18"/>
        <v>0</v>
      </c>
      <c r="K341">
        <f t="shared" ca="1" si="16"/>
        <v>0</v>
      </c>
      <c r="L341" s="1">
        <f ca="1">VALUE(SUBSTITUTE(Tableau2[[#This Row],[Score]],".",","))</f>
        <v>0</v>
      </c>
      <c r="M341" t="e" cm="1">
        <f t="array" aca="1" ref="M341" ca="1">INDEX({"DOM";"EXT"},MATCH("dallas"&amp;"*",$I341:$J341,0))</f>
        <v>#N/A</v>
      </c>
      <c r="N341" t="e" cm="1">
        <f t="array" aca="1" ref="N341" ca="1">INDEX(I341:J341,3-MATCH("dallas"&amp;"*",$I341:$J341,0))</f>
        <v>#N/A</v>
      </c>
    </row>
    <row r="342" spans="2:14" x14ac:dyDescent="0.45">
      <c r="C342" t="s">
        <v>112</v>
      </c>
      <c r="I342">
        <f t="shared" ca="1" si="17"/>
        <v>0</v>
      </c>
      <c r="J342">
        <f t="shared" ca="1" si="18"/>
        <v>0</v>
      </c>
      <c r="K342">
        <f t="shared" ca="1" si="16"/>
        <v>0</v>
      </c>
      <c r="L342" s="1">
        <f ca="1">VALUE(SUBSTITUTE(Tableau2[[#This Row],[Score]],".",","))</f>
        <v>0</v>
      </c>
      <c r="M342" t="e" cm="1">
        <f t="array" aca="1" ref="M342" ca="1">INDEX({"DOM";"EXT"},MATCH("dallas"&amp;"*",$I342:$J342,0))</f>
        <v>#N/A</v>
      </c>
      <c r="N342" t="e" cm="1">
        <f t="array" aca="1" ref="N342" ca="1">INDEX(I342:J342,3-MATCH("dallas"&amp;"*",$I342:$J342,0))</f>
        <v>#N/A</v>
      </c>
    </row>
    <row r="343" spans="2:14" x14ac:dyDescent="0.45">
      <c r="B343" t="s">
        <v>0</v>
      </c>
      <c r="C343" t="s">
        <v>59</v>
      </c>
      <c r="F343" t="s">
        <v>48</v>
      </c>
      <c r="G343" t="s">
        <v>115</v>
      </c>
      <c r="I343">
        <f t="shared" ca="1" si="17"/>
        <v>0</v>
      </c>
      <c r="J343">
        <f t="shared" ca="1" si="18"/>
        <v>0</v>
      </c>
      <c r="K343">
        <f t="shared" ca="1" si="16"/>
        <v>0</v>
      </c>
      <c r="L343" s="1">
        <f ca="1">VALUE(SUBSTITUTE(Tableau2[[#This Row],[Score]],".",","))</f>
        <v>0</v>
      </c>
      <c r="M343" t="e" cm="1">
        <f t="array" aca="1" ref="M343" ca="1">INDEX({"DOM";"EXT"},MATCH("dallas"&amp;"*",$I343:$J343,0))</f>
        <v>#N/A</v>
      </c>
      <c r="N343" t="e" cm="1">
        <f t="array" aca="1" ref="N343" ca="1">INDEX(I343:J343,3-MATCH("dallas"&amp;"*",$I343:$J343,0))</f>
        <v>#N/A</v>
      </c>
    </row>
    <row r="344" spans="2:14" x14ac:dyDescent="0.45">
      <c r="I344">
        <f t="shared" ca="1" si="17"/>
        <v>0</v>
      </c>
      <c r="J344">
        <f t="shared" ca="1" si="18"/>
        <v>0</v>
      </c>
      <c r="K344">
        <f t="shared" ca="1" si="16"/>
        <v>0</v>
      </c>
      <c r="L344" s="1">
        <f ca="1">VALUE(SUBSTITUTE(Tableau2[[#This Row],[Score]],".",","))</f>
        <v>0</v>
      </c>
      <c r="M344" t="e" cm="1">
        <f t="array" aca="1" ref="M344" ca="1">INDEX({"DOM";"EXT"},MATCH("dallas"&amp;"*",$I344:$J344,0))</f>
        <v>#N/A</v>
      </c>
      <c r="N344" t="e" cm="1">
        <f t="array" aca="1" ref="N344" ca="1">INDEX(I344:J344,3-MATCH("dallas"&amp;"*",$I344:$J344,0))</f>
        <v>#N/A</v>
      </c>
    </row>
    <row r="345" spans="2:14" x14ac:dyDescent="0.45">
      <c r="B345" t="s">
        <v>114</v>
      </c>
      <c r="C345">
        <v>107</v>
      </c>
      <c r="F345" t="s">
        <v>6</v>
      </c>
      <c r="I345">
        <f t="shared" ca="1" si="17"/>
        <v>0</v>
      </c>
      <c r="J345">
        <f t="shared" ca="1" si="18"/>
        <v>0</v>
      </c>
      <c r="K345">
        <f t="shared" ca="1" si="16"/>
        <v>0</v>
      </c>
      <c r="L345" s="1">
        <f ca="1">VALUE(SUBSTITUTE(Tableau2[[#This Row],[Score]],".",","))</f>
        <v>0</v>
      </c>
      <c r="M345" t="e" cm="1">
        <f t="array" aca="1" ref="M345" ca="1">INDEX({"DOM";"EXT"},MATCH("dallas"&amp;"*",$I345:$J345,0))</f>
        <v>#N/A</v>
      </c>
      <c r="N345" t="e" cm="1">
        <f t="array" aca="1" ref="N345" ca="1">INDEX(I345:J345,3-MATCH("dallas"&amp;"*",$I345:$J345,0))</f>
        <v>#N/A</v>
      </c>
    </row>
    <row r="346" spans="2:14" x14ac:dyDescent="0.45">
      <c r="I346">
        <f t="shared" ca="1" si="17"/>
        <v>0</v>
      </c>
      <c r="J346">
        <f t="shared" ca="1" si="18"/>
        <v>0</v>
      </c>
      <c r="K346">
        <f t="shared" ca="1" si="16"/>
        <v>0</v>
      </c>
      <c r="L346" s="1">
        <f ca="1">VALUE(SUBSTITUTE(Tableau2[[#This Row],[Score]],".",","))</f>
        <v>0</v>
      </c>
      <c r="M346" t="e" cm="1">
        <f t="array" aca="1" ref="M346" ca="1">INDEX({"DOM";"EXT"},MATCH("dallas"&amp;"*",$I346:$J346,0))</f>
        <v>#N/A</v>
      </c>
      <c r="N346" t="e" cm="1">
        <f t="array" aca="1" ref="N346" ca="1">INDEX(I346:J346,3-MATCH("dallas"&amp;"*",$I346:$J346,0))</f>
        <v>#N/A</v>
      </c>
    </row>
    <row r="347" spans="2:14" x14ac:dyDescent="0.45">
      <c r="C347" t="s">
        <v>3</v>
      </c>
      <c r="I347">
        <f t="shared" ca="1" si="17"/>
        <v>0</v>
      </c>
      <c r="J347">
        <f t="shared" ca="1" si="18"/>
        <v>0</v>
      </c>
      <c r="K347">
        <f t="shared" ca="1" si="16"/>
        <v>0</v>
      </c>
      <c r="L347" s="1">
        <f ca="1">VALUE(SUBSTITUTE(Tableau2[[#This Row],[Score]],".",","))</f>
        <v>0</v>
      </c>
      <c r="M347" t="e" cm="1">
        <f t="array" aca="1" ref="M347" ca="1">INDEX({"DOM";"EXT"},MATCH("dallas"&amp;"*",$I347:$J347,0))</f>
        <v>#N/A</v>
      </c>
      <c r="N347" t="e" cm="1">
        <f t="array" aca="1" ref="N347" ca="1">INDEX(I347:J347,3-MATCH("dallas"&amp;"*",$I347:$J347,0))</f>
        <v>#N/A</v>
      </c>
    </row>
    <row r="348" spans="2:14" x14ac:dyDescent="0.45">
      <c r="I348">
        <f t="shared" ca="1" si="17"/>
        <v>0</v>
      </c>
      <c r="J348">
        <f t="shared" ca="1" si="18"/>
        <v>0</v>
      </c>
      <c r="K348">
        <f t="shared" ca="1" si="16"/>
        <v>0</v>
      </c>
      <c r="L348" s="1">
        <f ca="1">VALUE(SUBSTITUTE(Tableau2[[#This Row],[Score]],".",","))</f>
        <v>0</v>
      </c>
      <c r="M348" t="e" cm="1">
        <f t="array" aca="1" ref="M348" ca="1">INDEX({"DOM";"EXT"},MATCH("dallas"&amp;"*",$I348:$J348,0))</f>
        <v>#N/A</v>
      </c>
      <c r="N348" t="e" cm="1">
        <f t="array" aca="1" ref="N348" ca="1">INDEX(I348:J348,3-MATCH("dallas"&amp;"*",$I348:$J348,0))</f>
        <v>#N/A</v>
      </c>
    </row>
    <row r="349" spans="2:14" x14ac:dyDescent="0.45">
      <c r="C349">
        <v>105</v>
      </c>
      <c r="I349">
        <f t="shared" ca="1" si="17"/>
        <v>0</v>
      </c>
      <c r="J349">
        <f t="shared" ca="1" si="18"/>
        <v>0</v>
      </c>
      <c r="K349">
        <f t="shared" ca="1" si="16"/>
        <v>0</v>
      </c>
      <c r="L349" s="1">
        <f ca="1">VALUE(SUBSTITUTE(Tableau2[[#This Row],[Score]],".",","))</f>
        <v>0</v>
      </c>
      <c r="M349" t="e" cm="1">
        <f t="array" aca="1" ref="M349" ca="1">INDEX({"DOM";"EXT"},MATCH("dallas"&amp;"*",$I349:$J349,0))</f>
        <v>#N/A</v>
      </c>
      <c r="N349" t="e" cm="1">
        <f t="array" aca="1" ref="N349" ca="1">INDEX(I349:J349,3-MATCH("dallas"&amp;"*",$I349:$J349,0))</f>
        <v>#N/A</v>
      </c>
    </row>
    <row r="350" spans="2:14" x14ac:dyDescent="0.45">
      <c r="I350">
        <f t="shared" ca="1" si="17"/>
        <v>0</v>
      </c>
      <c r="J350">
        <f t="shared" ca="1" si="18"/>
        <v>0</v>
      </c>
      <c r="K350">
        <f t="shared" ca="1" si="16"/>
        <v>0</v>
      </c>
      <c r="L350" s="1">
        <f ca="1">VALUE(SUBSTITUTE(Tableau2[[#This Row],[Score]],".",","))</f>
        <v>0</v>
      </c>
      <c r="M350" t="e" cm="1">
        <f t="array" aca="1" ref="M350" ca="1">INDEX({"DOM";"EXT"},MATCH("dallas"&amp;"*",$I350:$J350,0))</f>
        <v>#N/A</v>
      </c>
      <c r="N350" t="e" cm="1">
        <f t="array" aca="1" ref="N350" ca="1">INDEX(I350:J350,3-MATCH("dallas"&amp;"*",$I350:$J350,0))</f>
        <v>#N/A</v>
      </c>
    </row>
    <row r="351" spans="2:14" x14ac:dyDescent="0.45">
      <c r="C351" t="s">
        <v>2</v>
      </c>
      <c r="I351">
        <f t="shared" ca="1" si="17"/>
        <v>0</v>
      </c>
      <c r="J351">
        <f t="shared" ca="1" si="18"/>
        <v>0</v>
      </c>
      <c r="K351">
        <f t="shared" ca="1" si="16"/>
        <v>0</v>
      </c>
      <c r="L351" s="1">
        <f ca="1">VALUE(SUBSTITUTE(Tableau2[[#This Row],[Score]],".",","))</f>
        <v>0</v>
      </c>
      <c r="M351" t="e" cm="1">
        <f t="array" aca="1" ref="M351" ca="1">INDEX({"DOM";"EXT"},MATCH("dallas"&amp;"*",$I351:$J351,0))</f>
        <v>#N/A</v>
      </c>
      <c r="N351" t="e" cm="1">
        <f t="array" aca="1" ref="N351" ca="1">INDEX(I351:J351,3-MATCH("dallas"&amp;"*",$I351:$J351,0))</f>
        <v>#N/A</v>
      </c>
    </row>
    <row r="352" spans="2:14" x14ac:dyDescent="0.45">
      <c r="I352">
        <f t="shared" ca="1" si="17"/>
        <v>0</v>
      </c>
      <c r="J352">
        <f t="shared" ca="1" si="18"/>
        <v>0</v>
      </c>
      <c r="K352">
        <f t="shared" ca="1" si="16"/>
        <v>0</v>
      </c>
      <c r="L352" s="1">
        <f ca="1">VALUE(SUBSTITUTE(Tableau2[[#This Row],[Score]],".",","))</f>
        <v>0</v>
      </c>
      <c r="M352" t="e" cm="1">
        <f t="array" aca="1" ref="M352" ca="1">INDEX({"DOM";"EXT"},MATCH("dallas"&amp;"*",$I352:$J352,0))</f>
        <v>#N/A</v>
      </c>
      <c r="N352" t="e" cm="1">
        <f t="array" aca="1" ref="N352" ca="1">INDEX(I352:J352,3-MATCH("dallas"&amp;"*",$I352:$J352,0))</f>
        <v>#N/A</v>
      </c>
    </row>
    <row r="353" spans="9:14" x14ac:dyDescent="0.45">
      <c r="I353">
        <f t="shared" ca="1" si="17"/>
        <v>0</v>
      </c>
      <c r="J353">
        <f t="shared" ca="1" si="18"/>
        <v>0</v>
      </c>
      <c r="K353">
        <f t="shared" ca="1" si="16"/>
        <v>0</v>
      </c>
      <c r="L353" s="1">
        <f ca="1">VALUE(SUBSTITUTE(Tableau2[[#This Row],[Score]],".",","))</f>
        <v>0</v>
      </c>
      <c r="M353" t="e" cm="1">
        <f t="array" aca="1" ref="M353" ca="1">INDEX({"DOM";"EXT"},MATCH("dallas"&amp;"*",$I353:$J353,0))</f>
        <v>#N/A</v>
      </c>
      <c r="N353" t="e" cm="1">
        <f t="array" aca="1" ref="N353" ca="1">INDEX(I353:J353,3-MATCH("dallas"&amp;"*",$I353:$J353,0))</f>
        <v>#N/A</v>
      </c>
    </row>
    <row r="354" spans="9:14" x14ac:dyDescent="0.45">
      <c r="I354">
        <f t="shared" ca="1" si="17"/>
        <v>0</v>
      </c>
      <c r="J354">
        <f t="shared" ca="1" si="18"/>
        <v>0</v>
      </c>
      <c r="K354">
        <f t="shared" ca="1" si="16"/>
        <v>0</v>
      </c>
      <c r="L354" s="1">
        <f ca="1">VALUE(SUBSTITUTE(Tableau2[[#This Row],[Score]],".",","))</f>
        <v>0</v>
      </c>
      <c r="M354" t="e" cm="1">
        <f t="array" aca="1" ref="M354" ca="1">INDEX({"DOM";"EXT"},MATCH("dallas"&amp;"*",$I354:$J354,0))</f>
        <v>#N/A</v>
      </c>
      <c r="N354" t="e" cm="1">
        <f t="array" aca="1" ref="N354" ca="1">INDEX(I354:J354,3-MATCH("dallas"&amp;"*",$I354:$J354,0))</f>
        <v>#N/A</v>
      </c>
    </row>
    <row r="355" spans="9:14" x14ac:dyDescent="0.45">
      <c r="I355">
        <f t="shared" ca="1" si="17"/>
        <v>0</v>
      </c>
      <c r="J355">
        <f t="shared" ca="1" si="18"/>
        <v>0</v>
      </c>
      <c r="K355">
        <f t="shared" ca="1" si="16"/>
        <v>0</v>
      </c>
      <c r="L355" s="1">
        <f ca="1">VALUE(SUBSTITUTE(Tableau2[[#This Row],[Score]],".",","))</f>
        <v>0</v>
      </c>
      <c r="M355" t="e" cm="1">
        <f t="array" aca="1" ref="M355" ca="1">INDEX({"DOM";"EXT"},MATCH("dallas"&amp;"*",$I355:$J355,0))</f>
        <v>#N/A</v>
      </c>
      <c r="N355" t="e" cm="1">
        <f t="array" aca="1" ref="N355" ca="1">INDEX(I355:J355,3-MATCH("dallas"&amp;"*",$I355:$J355,0))</f>
        <v>#N/A</v>
      </c>
    </row>
    <row r="356" spans="9:14" x14ac:dyDescent="0.45">
      <c r="I356">
        <f t="shared" ca="1" si="17"/>
        <v>0</v>
      </c>
      <c r="J356">
        <f t="shared" ca="1" si="18"/>
        <v>0</v>
      </c>
      <c r="K356">
        <f t="shared" ca="1" si="16"/>
        <v>0</v>
      </c>
      <c r="L356" s="1">
        <f ca="1">VALUE(SUBSTITUTE(Tableau2[[#This Row],[Score]],".",","))</f>
        <v>0</v>
      </c>
      <c r="M356" t="e" cm="1">
        <f t="array" aca="1" ref="M356" ca="1">INDEX({"DOM";"EXT"},MATCH("dallas"&amp;"*",$I356:$J356,0))</f>
        <v>#N/A</v>
      </c>
      <c r="N356" t="e" cm="1">
        <f t="array" aca="1" ref="N356" ca="1">INDEX(I356:J356,3-MATCH("dallas"&amp;"*",$I356:$J356,0))</f>
        <v>#N/A</v>
      </c>
    </row>
    <row r="357" spans="9:14" x14ac:dyDescent="0.45">
      <c r="I357">
        <f t="shared" ca="1" si="17"/>
        <v>0</v>
      </c>
      <c r="J357">
        <f t="shared" ca="1" si="18"/>
        <v>0</v>
      </c>
      <c r="K357">
        <f t="shared" ca="1" si="16"/>
        <v>0</v>
      </c>
      <c r="L357" s="1">
        <f ca="1">VALUE(SUBSTITUTE(Tableau2[[#This Row],[Score]],".",","))</f>
        <v>0</v>
      </c>
      <c r="M357" t="e" cm="1">
        <f t="array" aca="1" ref="M357" ca="1">INDEX({"DOM";"EXT"},MATCH("dallas"&amp;"*",$I357:$J357,0))</f>
        <v>#N/A</v>
      </c>
      <c r="N357" t="e" cm="1">
        <f t="array" aca="1" ref="N357" ca="1">INDEX(I357:J357,3-MATCH("dallas"&amp;"*",$I357:$J357,0))</f>
        <v>#N/A</v>
      </c>
    </row>
    <row r="358" spans="9:14" x14ac:dyDescent="0.45">
      <c r="I358">
        <f t="shared" ca="1" si="17"/>
        <v>0</v>
      </c>
      <c r="J358">
        <f t="shared" ca="1" si="18"/>
        <v>0</v>
      </c>
      <c r="K358">
        <f t="shared" ca="1" si="16"/>
        <v>0</v>
      </c>
      <c r="L358" s="1">
        <f ca="1">VALUE(SUBSTITUTE(Tableau2[[#This Row],[Score]],".",","))</f>
        <v>0</v>
      </c>
      <c r="M358" t="e" cm="1">
        <f t="array" aca="1" ref="M358" ca="1">INDEX({"DOM";"EXT"},MATCH("dallas"&amp;"*",$I358:$J358,0))</f>
        <v>#N/A</v>
      </c>
      <c r="N358" t="e" cm="1">
        <f t="array" aca="1" ref="N358" ca="1">INDEX(I358:J358,3-MATCH("dallas"&amp;"*",$I358:$J358,0))</f>
        <v>#N/A</v>
      </c>
    </row>
    <row r="359" spans="9:14" x14ac:dyDescent="0.45">
      <c r="I359">
        <f t="shared" ca="1" si="17"/>
        <v>0</v>
      </c>
      <c r="J359">
        <f t="shared" ca="1" si="18"/>
        <v>0</v>
      </c>
      <c r="K359">
        <f t="shared" ca="1" si="16"/>
        <v>0</v>
      </c>
      <c r="L359" s="1">
        <f ca="1">VALUE(SUBSTITUTE(Tableau2[[#This Row],[Score]],".",","))</f>
        <v>0</v>
      </c>
      <c r="M359" t="e" cm="1">
        <f t="array" aca="1" ref="M359" ca="1">INDEX({"DOM";"EXT"},MATCH("dallas"&amp;"*",$I359:$J359,0))</f>
        <v>#N/A</v>
      </c>
      <c r="N359" t="e" cm="1">
        <f t="array" aca="1" ref="N359" ca="1">INDEX(I359:J359,3-MATCH("dallas"&amp;"*",$I359:$J359,0))</f>
        <v>#N/A</v>
      </c>
    </row>
    <row r="360" spans="9:14" x14ac:dyDescent="0.45">
      <c r="I360">
        <f t="shared" ca="1" si="17"/>
        <v>0</v>
      </c>
      <c r="J360">
        <f t="shared" ca="1" si="18"/>
        <v>0</v>
      </c>
      <c r="K360">
        <f t="shared" ca="1" si="16"/>
        <v>0</v>
      </c>
      <c r="L360" s="1">
        <f ca="1">VALUE(SUBSTITUTE(Tableau2[[#This Row],[Score]],".",","))</f>
        <v>0</v>
      </c>
      <c r="M360" t="e" cm="1">
        <f t="array" aca="1" ref="M360" ca="1">INDEX({"DOM";"EXT"},MATCH("dallas"&amp;"*",$I360:$J360,0))</f>
        <v>#N/A</v>
      </c>
      <c r="N360" t="e" cm="1">
        <f t="array" aca="1" ref="N360" ca="1">INDEX(I360:J360,3-MATCH("dallas"&amp;"*",$I360:$J360,0))</f>
        <v>#N/A</v>
      </c>
    </row>
    <row r="361" spans="9:14" x14ac:dyDescent="0.45">
      <c r="I361">
        <f t="shared" ca="1" si="17"/>
        <v>0</v>
      </c>
      <c r="J361">
        <f t="shared" ca="1" si="18"/>
        <v>0</v>
      </c>
      <c r="K361">
        <f t="shared" ca="1" si="16"/>
        <v>0</v>
      </c>
      <c r="L361" s="1">
        <f ca="1">VALUE(SUBSTITUTE(Tableau2[[#This Row],[Score]],".",","))</f>
        <v>0</v>
      </c>
      <c r="M361" t="e" cm="1">
        <f t="array" aca="1" ref="M361" ca="1">INDEX({"DOM";"EXT"},MATCH("dallas"&amp;"*",$I361:$J361,0))</f>
        <v>#N/A</v>
      </c>
      <c r="N361" t="e" cm="1">
        <f t="array" aca="1" ref="N361" ca="1">INDEX(I361:J361,3-MATCH("dallas"&amp;"*",$I361:$J361,0))</f>
        <v>#N/A</v>
      </c>
    </row>
    <row r="362" spans="9:14" x14ac:dyDescent="0.45">
      <c r="I362">
        <f t="shared" ca="1" si="17"/>
        <v>0</v>
      </c>
      <c r="J362">
        <f t="shared" ca="1" si="18"/>
        <v>0</v>
      </c>
      <c r="K362">
        <f t="shared" ca="1" si="16"/>
        <v>0</v>
      </c>
      <c r="L362" s="1">
        <f ca="1">VALUE(SUBSTITUTE(Tableau2[[#This Row],[Score]],".",","))</f>
        <v>0</v>
      </c>
      <c r="M362" t="e" cm="1">
        <f t="array" aca="1" ref="M362" ca="1">INDEX({"DOM";"EXT"},MATCH("dallas"&amp;"*",$I362:$J362,0))</f>
        <v>#N/A</v>
      </c>
      <c r="N362" t="e" cm="1">
        <f t="array" aca="1" ref="N362" ca="1">INDEX(I362:J362,3-MATCH("dallas"&amp;"*",$I362:$J362,0))</f>
        <v>#N/A</v>
      </c>
    </row>
    <row r="363" spans="9:14" x14ac:dyDescent="0.45">
      <c r="I363">
        <f t="shared" ca="1" si="17"/>
        <v>0</v>
      </c>
      <c r="J363">
        <f t="shared" ca="1" si="18"/>
        <v>0</v>
      </c>
      <c r="K363">
        <f t="shared" ca="1" si="16"/>
        <v>0</v>
      </c>
      <c r="L363" s="1">
        <f ca="1">VALUE(SUBSTITUTE(Tableau2[[#This Row],[Score]],".",","))</f>
        <v>0</v>
      </c>
      <c r="M363" t="e" cm="1">
        <f t="array" aca="1" ref="M363" ca="1">INDEX({"DOM";"EXT"},MATCH("dallas"&amp;"*",$I363:$J363,0))</f>
        <v>#N/A</v>
      </c>
      <c r="N363" t="e" cm="1">
        <f t="array" aca="1" ref="N363" ca="1">INDEX(I363:J363,3-MATCH("dallas"&amp;"*",$I363:$J363,0))</f>
        <v>#N/A</v>
      </c>
    </row>
    <row r="364" spans="9:14" x14ac:dyDescent="0.45">
      <c r="I364">
        <f t="shared" ca="1" si="17"/>
        <v>0</v>
      </c>
      <c r="J364">
        <f t="shared" ca="1" si="18"/>
        <v>0</v>
      </c>
      <c r="K364">
        <f t="shared" ca="1" si="16"/>
        <v>0</v>
      </c>
      <c r="L364" s="1">
        <f ca="1">VALUE(SUBSTITUTE(Tableau2[[#This Row],[Score]],".",","))</f>
        <v>0</v>
      </c>
      <c r="M364" t="e" cm="1">
        <f t="array" aca="1" ref="M364" ca="1">INDEX({"DOM";"EXT"},MATCH("dallas"&amp;"*",$I364:$J364,0))</f>
        <v>#N/A</v>
      </c>
      <c r="N364" t="e" cm="1">
        <f t="array" aca="1" ref="N364" ca="1">INDEX(I364:J364,3-MATCH("dallas"&amp;"*",$I364:$J364,0))</f>
        <v>#N/A</v>
      </c>
    </row>
    <row r="365" spans="9:14" x14ac:dyDescent="0.45">
      <c r="I365">
        <f t="shared" ca="1" si="17"/>
        <v>0</v>
      </c>
      <c r="J365">
        <f t="shared" ca="1" si="18"/>
        <v>0</v>
      </c>
      <c r="K365">
        <f t="shared" ca="1" si="16"/>
        <v>0</v>
      </c>
      <c r="L365" s="1">
        <f ca="1">VALUE(SUBSTITUTE(Tableau2[[#This Row],[Score]],".",","))</f>
        <v>0</v>
      </c>
      <c r="M365" t="e" cm="1">
        <f t="array" aca="1" ref="M365" ca="1">INDEX({"DOM";"EXT"},MATCH("dallas"&amp;"*",$I365:$J365,0))</f>
        <v>#N/A</v>
      </c>
      <c r="N365" t="e" cm="1">
        <f t="array" aca="1" ref="N365" ca="1">INDEX(I365:J365,3-MATCH("dallas"&amp;"*",$I365:$J365,0))</f>
        <v>#N/A</v>
      </c>
    </row>
    <row r="366" spans="9:14" x14ac:dyDescent="0.45">
      <c r="I366">
        <f t="shared" ca="1" si="17"/>
        <v>0</v>
      </c>
      <c r="J366">
        <f t="shared" ca="1" si="18"/>
        <v>0</v>
      </c>
      <c r="K366">
        <f t="shared" ca="1" si="16"/>
        <v>0</v>
      </c>
      <c r="L366" s="1">
        <f ca="1">VALUE(SUBSTITUTE(Tableau2[[#This Row],[Score]],".",","))</f>
        <v>0</v>
      </c>
      <c r="M366" t="e" cm="1">
        <f t="array" aca="1" ref="M366" ca="1">INDEX({"DOM";"EXT"},MATCH("dallas"&amp;"*",$I366:$J366,0))</f>
        <v>#N/A</v>
      </c>
      <c r="N366" t="e" cm="1">
        <f t="array" aca="1" ref="N366" ca="1">INDEX(I366:J366,3-MATCH("dallas"&amp;"*",$I366:$J366,0))</f>
        <v>#N/A</v>
      </c>
    </row>
    <row r="367" spans="9:14" x14ac:dyDescent="0.45">
      <c r="I367">
        <f t="shared" ca="1" si="17"/>
        <v>0</v>
      </c>
      <c r="J367">
        <f t="shared" ca="1" si="18"/>
        <v>0</v>
      </c>
      <c r="K367">
        <f t="shared" ca="1" si="16"/>
        <v>0</v>
      </c>
      <c r="L367" s="1">
        <f ca="1">VALUE(SUBSTITUTE(Tableau2[[#This Row],[Score]],".",","))</f>
        <v>0</v>
      </c>
      <c r="M367" t="e" cm="1">
        <f t="array" aca="1" ref="M367" ca="1">INDEX({"DOM";"EXT"},MATCH("dallas"&amp;"*",$I367:$J367,0))</f>
        <v>#N/A</v>
      </c>
      <c r="N367" t="e" cm="1">
        <f t="array" aca="1" ref="N367" ca="1">INDEX(I367:J367,3-MATCH("dallas"&amp;"*",$I367:$J367,0))</f>
        <v>#N/A</v>
      </c>
    </row>
    <row r="368" spans="9:14" x14ac:dyDescent="0.45">
      <c r="I368">
        <f t="shared" ca="1" si="17"/>
        <v>0</v>
      </c>
      <c r="J368">
        <f t="shared" ca="1" si="18"/>
        <v>0</v>
      </c>
      <c r="K368">
        <f t="shared" ca="1" si="16"/>
        <v>0</v>
      </c>
      <c r="L368" s="1">
        <f ca="1">VALUE(SUBSTITUTE(Tableau2[[#This Row],[Score]],".",","))</f>
        <v>0</v>
      </c>
      <c r="M368" t="e" cm="1">
        <f t="array" aca="1" ref="M368" ca="1">INDEX({"DOM";"EXT"},MATCH("dallas"&amp;"*",$I368:$J368,0))</f>
        <v>#N/A</v>
      </c>
      <c r="N368" t="e" cm="1">
        <f t="array" aca="1" ref="N368" ca="1">INDEX(I368:J368,3-MATCH("dallas"&amp;"*",$I368:$J368,0))</f>
        <v>#N/A</v>
      </c>
    </row>
    <row r="369" spans="9:14" x14ac:dyDescent="0.45">
      <c r="I369">
        <f t="shared" ca="1" si="17"/>
        <v>0</v>
      </c>
      <c r="J369">
        <f t="shared" ca="1" si="18"/>
        <v>0</v>
      </c>
      <c r="K369">
        <f t="shared" ca="1" si="16"/>
        <v>0</v>
      </c>
      <c r="L369" s="1">
        <f ca="1">VALUE(SUBSTITUTE(Tableau2[[#This Row],[Score]],".",","))</f>
        <v>0</v>
      </c>
      <c r="M369" t="e" cm="1">
        <f t="array" aca="1" ref="M369" ca="1">INDEX({"DOM";"EXT"},MATCH("dallas"&amp;"*",$I369:$J369,0))</f>
        <v>#N/A</v>
      </c>
      <c r="N369" t="e" cm="1">
        <f t="array" aca="1" ref="N369" ca="1">INDEX(I369:J369,3-MATCH("dallas"&amp;"*",$I369:$J369,0))</f>
        <v>#N/A</v>
      </c>
    </row>
    <row r="370" spans="9:14" x14ac:dyDescent="0.45">
      <c r="I370">
        <f t="shared" ca="1" si="17"/>
        <v>0</v>
      </c>
      <c r="J370">
        <f t="shared" ca="1" si="18"/>
        <v>0</v>
      </c>
      <c r="K370">
        <f t="shared" ca="1" si="16"/>
        <v>0</v>
      </c>
      <c r="L370" s="1">
        <f ca="1">VALUE(SUBSTITUTE(Tableau2[[#This Row],[Score]],".",","))</f>
        <v>0</v>
      </c>
      <c r="M370" t="e" cm="1">
        <f t="array" aca="1" ref="M370" ca="1">INDEX({"DOM";"EXT"},MATCH("dallas"&amp;"*",$I370:$J370,0))</f>
        <v>#N/A</v>
      </c>
      <c r="N370" t="e" cm="1">
        <f t="array" aca="1" ref="N370" ca="1">INDEX(I370:J370,3-MATCH("dallas"&amp;"*",$I370:$J370,0))</f>
        <v>#N/A</v>
      </c>
    </row>
    <row r="371" spans="9:14" x14ac:dyDescent="0.45">
      <c r="I371">
        <f t="shared" ca="1" si="17"/>
        <v>0</v>
      </c>
      <c r="J371">
        <f t="shared" ca="1" si="18"/>
        <v>0</v>
      </c>
      <c r="K371">
        <f t="shared" ca="1" si="16"/>
        <v>0</v>
      </c>
      <c r="L371" s="1">
        <f ca="1">VALUE(SUBSTITUTE(Tableau2[[#This Row],[Score]],".",","))</f>
        <v>0</v>
      </c>
      <c r="M371" t="e" cm="1">
        <f t="array" aca="1" ref="M371" ca="1">INDEX({"DOM";"EXT"},MATCH("dallas"&amp;"*",$I371:$J371,0))</f>
        <v>#N/A</v>
      </c>
      <c r="N371" t="e" cm="1">
        <f t="array" aca="1" ref="N371" ca="1">INDEX(I371:J371,3-MATCH("dallas"&amp;"*",$I371:$J371,0))</f>
        <v>#N/A</v>
      </c>
    </row>
    <row r="372" spans="9:14" x14ac:dyDescent="0.45">
      <c r="I372">
        <f t="shared" ca="1" si="17"/>
        <v>0</v>
      </c>
      <c r="J372">
        <f t="shared" ca="1" si="18"/>
        <v>0</v>
      </c>
      <c r="K372">
        <f t="shared" ca="1" si="16"/>
        <v>0</v>
      </c>
      <c r="L372" s="1">
        <f ca="1">VALUE(SUBSTITUTE(Tableau2[[#This Row],[Score]],".",","))</f>
        <v>0</v>
      </c>
      <c r="M372" t="e" cm="1">
        <f t="array" aca="1" ref="M372" ca="1">INDEX({"DOM";"EXT"},MATCH("dallas"&amp;"*",$I372:$J372,0))</f>
        <v>#N/A</v>
      </c>
      <c r="N372" t="e" cm="1">
        <f t="array" aca="1" ref="N372" ca="1">INDEX(I372:J372,3-MATCH("dallas"&amp;"*",$I372:$J372,0))</f>
        <v>#N/A</v>
      </c>
    </row>
    <row r="373" spans="9:14" x14ac:dyDescent="0.45">
      <c r="I373">
        <f t="shared" ca="1" si="17"/>
        <v>0</v>
      </c>
      <c r="J373">
        <f t="shared" ca="1" si="18"/>
        <v>0</v>
      </c>
      <c r="K373">
        <f t="shared" ca="1" si="16"/>
        <v>0</v>
      </c>
      <c r="L373" s="1">
        <f ca="1">VALUE(SUBSTITUTE(Tableau2[[#This Row],[Score]],".",","))</f>
        <v>0</v>
      </c>
      <c r="M373" t="e" cm="1">
        <f t="array" aca="1" ref="M373" ca="1">INDEX({"DOM";"EXT"},MATCH("dallas"&amp;"*",$I373:$J373,0))</f>
        <v>#N/A</v>
      </c>
      <c r="N373" t="e" cm="1">
        <f t="array" aca="1" ref="N373" ca="1">INDEX(I373:J373,3-MATCH("dallas"&amp;"*",$I373:$J373,0))</f>
        <v>#N/A</v>
      </c>
    </row>
    <row r="374" spans="9:14" x14ac:dyDescent="0.45">
      <c r="I374">
        <f t="shared" ca="1" si="17"/>
        <v>0</v>
      </c>
      <c r="J374">
        <f t="shared" ca="1" si="18"/>
        <v>0</v>
      </c>
      <c r="K374">
        <f t="shared" ca="1" si="16"/>
        <v>0</v>
      </c>
      <c r="L374" s="1">
        <f ca="1">VALUE(SUBSTITUTE(Tableau2[[#This Row],[Score]],".",","))</f>
        <v>0</v>
      </c>
      <c r="M374" t="e" cm="1">
        <f t="array" aca="1" ref="M374" ca="1">INDEX({"DOM";"EXT"},MATCH("dallas"&amp;"*",$I374:$J374,0))</f>
        <v>#N/A</v>
      </c>
      <c r="N374" t="e" cm="1">
        <f t="array" aca="1" ref="N374" ca="1">INDEX(I374:J374,3-MATCH("dallas"&amp;"*",$I374:$J374,0))</f>
        <v>#N/A</v>
      </c>
    </row>
    <row r="375" spans="9:14" x14ac:dyDescent="0.45">
      <c r="I375">
        <f t="shared" ca="1" si="17"/>
        <v>0</v>
      </c>
      <c r="J375">
        <f t="shared" ca="1" si="18"/>
        <v>0</v>
      </c>
      <c r="K375">
        <f t="shared" ca="1" si="16"/>
        <v>0</v>
      </c>
      <c r="L375" s="1">
        <f ca="1">VALUE(SUBSTITUTE(Tableau2[[#This Row],[Score]],".",","))</f>
        <v>0</v>
      </c>
      <c r="M375" t="e" cm="1">
        <f t="array" aca="1" ref="M375" ca="1">INDEX({"DOM";"EXT"},MATCH("dallas"&amp;"*",$I375:$J375,0))</f>
        <v>#N/A</v>
      </c>
      <c r="N375" t="e" cm="1">
        <f t="array" aca="1" ref="N375" ca="1">INDEX(I375:J375,3-MATCH("dallas"&amp;"*",$I375:$J375,0))</f>
        <v>#N/A</v>
      </c>
    </row>
    <row r="376" spans="9:14" x14ac:dyDescent="0.45">
      <c r="I376">
        <f t="shared" ca="1" si="17"/>
        <v>0</v>
      </c>
      <c r="J376">
        <f t="shared" ca="1" si="18"/>
        <v>0</v>
      </c>
      <c r="K376">
        <f t="shared" ca="1" si="16"/>
        <v>0</v>
      </c>
      <c r="L376" s="1">
        <f ca="1">VALUE(SUBSTITUTE(Tableau2[[#This Row],[Score]],".",","))</f>
        <v>0</v>
      </c>
      <c r="M376" t="e" cm="1">
        <f t="array" aca="1" ref="M376" ca="1">INDEX({"DOM";"EXT"},MATCH("dallas"&amp;"*",$I376:$J376,0))</f>
        <v>#N/A</v>
      </c>
      <c r="N376" t="e" cm="1">
        <f t="array" aca="1" ref="N376" ca="1">INDEX(I376:J376,3-MATCH("dallas"&amp;"*",$I376:$J376,0))</f>
        <v>#N/A</v>
      </c>
    </row>
    <row r="377" spans="9:14" x14ac:dyDescent="0.45">
      <c r="I377">
        <f t="shared" ca="1" si="17"/>
        <v>0</v>
      </c>
      <c r="J377">
        <f t="shared" ca="1" si="18"/>
        <v>0</v>
      </c>
      <c r="K377">
        <f t="shared" ca="1" si="16"/>
        <v>0</v>
      </c>
      <c r="L377" s="1">
        <f ca="1">VALUE(SUBSTITUTE(Tableau2[[#This Row],[Score]],".",","))</f>
        <v>0</v>
      </c>
      <c r="M377" t="e" cm="1">
        <f t="array" aca="1" ref="M377" ca="1">INDEX({"DOM";"EXT"},MATCH("dallas"&amp;"*",$I377:$J377,0))</f>
        <v>#N/A</v>
      </c>
      <c r="N377" t="e" cm="1">
        <f t="array" aca="1" ref="N377" ca="1">INDEX(I377:J377,3-MATCH("dallas"&amp;"*",$I377:$J377,0))</f>
        <v>#N/A</v>
      </c>
    </row>
    <row r="378" spans="9:14" x14ac:dyDescent="0.45">
      <c r="I378">
        <f t="shared" ca="1" si="17"/>
        <v>0</v>
      </c>
      <c r="J378">
        <f t="shared" ca="1" si="18"/>
        <v>0</v>
      </c>
      <c r="K378">
        <f t="shared" ca="1" si="16"/>
        <v>0</v>
      </c>
      <c r="L378" s="1">
        <f ca="1">VALUE(SUBSTITUTE(Tableau2[[#This Row],[Score]],".",","))</f>
        <v>0</v>
      </c>
      <c r="M378" t="e" cm="1">
        <f t="array" aca="1" ref="M378" ca="1">INDEX({"DOM";"EXT"},MATCH("dallas"&amp;"*",$I378:$J378,0))</f>
        <v>#N/A</v>
      </c>
      <c r="N378" t="e" cm="1">
        <f t="array" aca="1" ref="N378" ca="1">INDEX(I378:J378,3-MATCH("dallas"&amp;"*",$I378:$J378,0))</f>
        <v>#N/A</v>
      </c>
    </row>
    <row r="379" spans="9:14" x14ac:dyDescent="0.45">
      <c r="I379">
        <f t="shared" ca="1" si="17"/>
        <v>0</v>
      </c>
      <c r="J379">
        <f t="shared" ca="1" si="18"/>
        <v>0</v>
      </c>
      <c r="K379">
        <f t="shared" ca="1" si="16"/>
        <v>0</v>
      </c>
      <c r="L379" s="1">
        <f ca="1">VALUE(SUBSTITUTE(Tableau2[[#This Row],[Score]],".",","))</f>
        <v>0</v>
      </c>
      <c r="M379" t="e" cm="1">
        <f t="array" aca="1" ref="M379" ca="1">INDEX({"DOM";"EXT"},MATCH("dallas"&amp;"*",$I379:$J379,0))</f>
        <v>#N/A</v>
      </c>
      <c r="N379" t="e" cm="1">
        <f t="array" aca="1" ref="N379" ca="1">INDEX(I379:J379,3-MATCH("dallas"&amp;"*",$I379:$J379,0))</f>
        <v>#N/A</v>
      </c>
    </row>
    <row r="380" spans="9:14" x14ac:dyDescent="0.45">
      <c r="I380">
        <f t="shared" ca="1" si="17"/>
        <v>0</v>
      </c>
      <c r="J380">
        <f t="shared" ca="1" si="18"/>
        <v>0</v>
      </c>
      <c r="K380">
        <f t="shared" ca="1" si="16"/>
        <v>0</v>
      </c>
      <c r="L380" s="1">
        <f ca="1">VALUE(SUBSTITUTE(Tableau2[[#This Row],[Score]],".",","))</f>
        <v>0</v>
      </c>
      <c r="M380" t="e" cm="1">
        <f t="array" aca="1" ref="M380" ca="1">INDEX({"DOM";"EXT"},MATCH("dallas"&amp;"*",$I380:$J380,0))</f>
        <v>#N/A</v>
      </c>
      <c r="N380" t="e" cm="1">
        <f t="array" aca="1" ref="N380" ca="1">INDEX(I380:J380,3-MATCH("dallas"&amp;"*",$I380:$J380,0))</f>
        <v>#N/A</v>
      </c>
    </row>
    <row r="381" spans="9:14" x14ac:dyDescent="0.45">
      <c r="I381">
        <f t="shared" ca="1" si="17"/>
        <v>0</v>
      </c>
      <c r="J381">
        <f t="shared" ca="1" si="18"/>
        <v>0</v>
      </c>
      <c r="K381">
        <f t="shared" ca="1" si="16"/>
        <v>0</v>
      </c>
      <c r="L381" s="1">
        <f ca="1">VALUE(SUBSTITUTE(Tableau2[[#This Row],[Score]],".",","))</f>
        <v>0</v>
      </c>
      <c r="M381" t="e" cm="1">
        <f t="array" aca="1" ref="M381" ca="1">INDEX({"DOM";"EXT"},MATCH("dallas"&amp;"*",$I381:$J381,0))</f>
        <v>#N/A</v>
      </c>
      <c r="N381" t="e" cm="1">
        <f t="array" aca="1" ref="N381" ca="1">INDEX(I381:J381,3-MATCH("dallas"&amp;"*",$I381:$J381,0))</f>
        <v>#N/A</v>
      </c>
    </row>
    <row r="382" spans="9:14" x14ac:dyDescent="0.45">
      <c r="I382">
        <f t="shared" ca="1" si="17"/>
        <v>0</v>
      </c>
      <c r="J382">
        <f t="shared" ca="1" si="18"/>
        <v>0</v>
      </c>
      <c r="K382">
        <f t="shared" ca="1" si="16"/>
        <v>0</v>
      </c>
      <c r="L382" s="1">
        <f ca="1">VALUE(SUBSTITUTE(Tableau2[[#This Row],[Score]],".",","))</f>
        <v>0</v>
      </c>
      <c r="M382" t="e" cm="1">
        <f t="array" aca="1" ref="M382" ca="1">INDEX({"DOM";"EXT"},MATCH("dallas"&amp;"*",$I382:$J382,0))</f>
        <v>#N/A</v>
      </c>
      <c r="N382" t="e" cm="1">
        <f t="array" aca="1" ref="N382" ca="1">INDEX(I382:J382,3-MATCH("dallas"&amp;"*",$I382:$J382,0))</f>
        <v>#N/A</v>
      </c>
    </row>
    <row r="383" spans="9:14" x14ac:dyDescent="0.45">
      <c r="I383">
        <f t="shared" ca="1" si="17"/>
        <v>0</v>
      </c>
      <c r="J383">
        <f t="shared" ca="1" si="18"/>
        <v>0</v>
      </c>
      <c r="K383">
        <f t="shared" ca="1" si="16"/>
        <v>0</v>
      </c>
      <c r="L383" s="1">
        <f ca="1">VALUE(SUBSTITUTE(Tableau2[[#This Row],[Score]],".",","))</f>
        <v>0</v>
      </c>
      <c r="M383" t="e" cm="1">
        <f t="array" aca="1" ref="M383" ca="1">INDEX({"DOM";"EXT"},MATCH("dallas"&amp;"*",$I383:$J383,0))</f>
        <v>#N/A</v>
      </c>
      <c r="N383" t="e" cm="1">
        <f t="array" aca="1" ref="N383" ca="1">INDEX(I383:J383,3-MATCH("dallas"&amp;"*",$I383:$J383,0))</f>
        <v>#N/A</v>
      </c>
    </row>
    <row r="384" spans="9:14" x14ac:dyDescent="0.45">
      <c r="I384">
        <f t="shared" ca="1" si="17"/>
        <v>0</v>
      </c>
      <c r="J384">
        <f t="shared" ca="1" si="18"/>
        <v>0</v>
      </c>
      <c r="K384">
        <f t="shared" ca="1" si="16"/>
        <v>0</v>
      </c>
      <c r="L384" s="1">
        <f ca="1">VALUE(SUBSTITUTE(Tableau2[[#This Row],[Score]],".",","))</f>
        <v>0</v>
      </c>
      <c r="M384" t="e" cm="1">
        <f t="array" aca="1" ref="M384" ca="1">INDEX({"DOM";"EXT"},MATCH("dallas"&amp;"*",$I384:$J384,0))</f>
        <v>#N/A</v>
      </c>
      <c r="N384" t="e" cm="1">
        <f t="array" aca="1" ref="N384" ca="1">INDEX(I384:J384,3-MATCH("dallas"&amp;"*",$I384:$J384,0))</f>
        <v>#N/A</v>
      </c>
    </row>
    <row r="385" spans="9:14" x14ac:dyDescent="0.45">
      <c r="I385">
        <f t="shared" ca="1" si="17"/>
        <v>0</v>
      </c>
      <c r="J385">
        <f t="shared" ca="1" si="18"/>
        <v>0</v>
      </c>
      <c r="K385">
        <f t="shared" ca="1" si="16"/>
        <v>0</v>
      </c>
      <c r="L385" s="1">
        <f ca="1">VALUE(SUBSTITUTE(Tableau2[[#This Row],[Score]],".",","))</f>
        <v>0</v>
      </c>
      <c r="M385" t="e" cm="1">
        <f t="array" aca="1" ref="M385" ca="1">INDEX({"DOM";"EXT"},MATCH("dallas"&amp;"*",$I385:$J385,0))</f>
        <v>#N/A</v>
      </c>
      <c r="N385" t="e" cm="1">
        <f t="array" aca="1" ref="N385" ca="1">INDEX(I385:J385,3-MATCH("dallas"&amp;"*",$I385:$J385,0))</f>
        <v>#N/A</v>
      </c>
    </row>
    <row r="386" spans="9:14" x14ac:dyDescent="0.45">
      <c r="I386">
        <f t="shared" ca="1" si="17"/>
        <v>0</v>
      </c>
      <c r="J386">
        <f t="shared" ca="1" si="18"/>
        <v>0</v>
      </c>
      <c r="K386">
        <f t="shared" ref="K386:K449" ca="1" si="19">OFFSET(G385,(ROW()-2)*8+COLUMN()-11,,)</f>
        <v>0</v>
      </c>
      <c r="L386" s="1">
        <f ca="1">VALUE(SUBSTITUTE(Tableau2[[#This Row],[Score]],".",","))</f>
        <v>0</v>
      </c>
      <c r="M386" t="e" cm="1">
        <f t="array" aca="1" ref="M386" ca="1">INDEX({"DOM";"EXT"},MATCH("dallas"&amp;"*",$I386:$J386,0))</f>
        <v>#N/A</v>
      </c>
      <c r="N386" t="e" cm="1">
        <f t="array" aca="1" ref="N386" ca="1">INDEX(I386:J386,3-MATCH("dallas"&amp;"*",$I386:$J386,0))</f>
        <v>#N/A</v>
      </c>
    </row>
    <row r="387" spans="9:14" x14ac:dyDescent="0.45">
      <c r="I387">
        <f t="shared" ref="I387:I450" ca="1" si="20">OFFSET(C386,(ROW()-2)*8+COLUMN()-9,,)</f>
        <v>0</v>
      </c>
      <c r="J387">
        <f t="shared" ca="1" si="18"/>
        <v>0</v>
      </c>
      <c r="K387">
        <f t="shared" ca="1" si="19"/>
        <v>0</v>
      </c>
      <c r="L387" s="1">
        <f ca="1">VALUE(SUBSTITUTE(Tableau2[[#This Row],[Score]],".",","))</f>
        <v>0</v>
      </c>
      <c r="M387" t="e" cm="1">
        <f t="array" aca="1" ref="M387" ca="1">INDEX({"DOM";"EXT"},MATCH("dallas"&amp;"*",$I387:$J387,0))</f>
        <v>#N/A</v>
      </c>
      <c r="N387" t="e" cm="1">
        <f t="array" aca="1" ref="N387" ca="1">INDEX(I387:J387,3-MATCH("dallas"&amp;"*",$I387:$J387,0))</f>
        <v>#N/A</v>
      </c>
    </row>
    <row r="388" spans="9:14" x14ac:dyDescent="0.45">
      <c r="I388">
        <f t="shared" ca="1" si="20"/>
        <v>0</v>
      </c>
      <c r="J388">
        <f t="shared" ca="1" si="18"/>
        <v>0</v>
      </c>
      <c r="K388">
        <f t="shared" ca="1" si="19"/>
        <v>0</v>
      </c>
      <c r="L388" s="1">
        <f ca="1">VALUE(SUBSTITUTE(Tableau2[[#This Row],[Score]],".",","))</f>
        <v>0</v>
      </c>
      <c r="M388" t="e" cm="1">
        <f t="array" aca="1" ref="M388" ca="1">INDEX({"DOM";"EXT"},MATCH("dallas"&amp;"*",$I388:$J388,0))</f>
        <v>#N/A</v>
      </c>
      <c r="N388" t="e" cm="1">
        <f t="array" aca="1" ref="N388" ca="1">INDEX(I388:J388,3-MATCH("dallas"&amp;"*",$I388:$J388,0))</f>
        <v>#N/A</v>
      </c>
    </row>
    <row r="389" spans="9:14" x14ac:dyDescent="0.45">
      <c r="I389">
        <f t="shared" ca="1" si="20"/>
        <v>0</v>
      </c>
      <c r="J389">
        <f t="shared" ca="1" si="18"/>
        <v>0</v>
      </c>
      <c r="K389">
        <f t="shared" ca="1" si="19"/>
        <v>0</v>
      </c>
      <c r="L389" s="1">
        <f ca="1">VALUE(SUBSTITUTE(Tableau2[[#This Row],[Score]],".",","))</f>
        <v>0</v>
      </c>
      <c r="M389" t="e" cm="1">
        <f t="array" aca="1" ref="M389" ca="1">INDEX({"DOM";"EXT"},MATCH("dallas"&amp;"*",$I389:$J389,0))</f>
        <v>#N/A</v>
      </c>
      <c r="N389" t="e" cm="1">
        <f t="array" aca="1" ref="N389" ca="1">INDEX(I389:J389,3-MATCH("dallas"&amp;"*",$I389:$J389,0))</f>
        <v>#N/A</v>
      </c>
    </row>
    <row r="390" spans="9:14" x14ac:dyDescent="0.45">
      <c r="I390">
        <f t="shared" ca="1" si="20"/>
        <v>0</v>
      </c>
      <c r="J390">
        <f t="shared" ca="1" si="18"/>
        <v>0</v>
      </c>
      <c r="K390">
        <f t="shared" ca="1" si="19"/>
        <v>0</v>
      </c>
      <c r="L390" s="1">
        <f ca="1">VALUE(SUBSTITUTE(Tableau2[[#This Row],[Score]],".",","))</f>
        <v>0</v>
      </c>
      <c r="M390" t="e" cm="1">
        <f t="array" aca="1" ref="M390" ca="1">INDEX({"DOM";"EXT"},MATCH("dallas"&amp;"*",$I390:$J390,0))</f>
        <v>#N/A</v>
      </c>
      <c r="N390" t="e" cm="1">
        <f t="array" aca="1" ref="N390" ca="1">INDEX(I390:J390,3-MATCH("dallas"&amp;"*",$I390:$J390,0))</f>
        <v>#N/A</v>
      </c>
    </row>
    <row r="391" spans="9:14" x14ac:dyDescent="0.45">
      <c r="I391">
        <f t="shared" ca="1" si="20"/>
        <v>0</v>
      </c>
      <c r="J391">
        <f t="shared" ca="1" si="18"/>
        <v>0</v>
      </c>
      <c r="K391">
        <f t="shared" ca="1" si="19"/>
        <v>0</v>
      </c>
      <c r="L391" s="1">
        <f ca="1">VALUE(SUBSTITUTE(Tableau2[[#This Row],[Score]],".",","))</f>
        <v>0</v>
      </c>
      <c r="M391" t="e" cm="1">
        <f t="array" aca="1" ref="M391" ca="1">INDEX({"DOM";"EXT"},MATCH("dallas"&amp;"*",$I391:$J391,0))</f>
        <v>#N/A</v>
      </c>
      <c r="N391" t="e" cm="1">
        <f t="array" aca="1" ref="N391" ca="1">INDEX(I391:J391,3-MATCH("dallas"&amp;"*",$I391:$J391,0))</f>
        <v>#N/A</v>
      </c>
    </row>
    <row r="392" spans="9:14" x14ac:dyDescent="0.45">
      <c r="I392">
        <f t="shared" ca="1" si="20"/>
        <v>0</v>
      </c>
      <c r="J392">
        <f t="shared" ca="1" si="18"/>
        <v>0</v>
      </c>
      <c r="K392">
        <f t="shared" ca="1" si="19"/>
        <v>0</v>
      </c>
      <c r="L392" s="1">
        <f ca="1">VALUE(SUBSTITUTE(Tableau2[[#This Row],[Score]],".",","))</f>
        <v>0</v>
      </c>
      <c r="M392" t="e" cm="1">
        <f t="array" aca="1" ref="M392" ca="1">INDEX({"DOM";"EXT"},MATCH("dallas"&amp;"*",$I392:$J392,0))</f>
        <v>#N/A</v>
      </c>
      <c r="N392" t="e" cm="1">
        <f t="array" aca="1" ref="N392" ca="1">INDEX(I392:J392,3-MATCH("dallas"&amp;"*",$I392:$J392,0))</f>
        <v>#N/A</v>
      </c>
    </row>
    <row r="393" spans="9:14" x14ac:dyDescent="0.45">
      <c r="I393">
        <f t="shared" ca="1" si="20"/>
        <v>0</v>
      </c>
      <c r="J393">
        <f t="shared" ca="1" si="18"/>
        <v>0</v>
      </c>
      <c r="K393">
        <f t="shared" ca="1" si="19"/>
        <v>0</v>
      </c>
      <c r="L393" s="1">
        <f ca="1">VALUE(SUBSTITUTE(Tableau2[[#This Row],[Score]],".",","))</f>
        <v>0</v>
      </c>
      <c r="M393" t="e" cm="1">
        <f t="array" aca="1" ref="M393" ca="1">INDEX({"DOM";"EXT"},MATCH("dallas"&amp;"*",$I393:$J393,0))</f>
        <v>#N/A</v>
      </c>
      <c r="N393" t="e" cm="1">
        <f t="array" aca="1" ref="N393" ca="1">INDEX(I393:J393,3-MATCH("dallas"&amp;"*",$I393:$J393,0))</f>
        <v>#N/A</v>
      </c>
    </row>
    <row r="394" spans="9:14" x14ac:dyDescent="0.45">
      <c r="I394">
        <f t="shared" ca="1" si="20"/>
        <v>0</v>
      </c>
      <c r="J394">
        <f t="shared" ca="1" si="18"/>
        <v>0</v>
      </c>
      <c r="K394">
        <f t="shared" ca="1" si="19"/>
        <v>0</v>
      </c>
      <c r="L394" s="1">
        <f ca="1">VALUE(SUBSTITUTE(Tableau2[[#This Row],[Score]],".",","))</f>
        <v>0</v>
      </c>
      <c r="M394" t="e" cm="1">
        <f t="array" aca="1" ref="M394" ca="1">INDEX({"DOM";"EXT"},MATCH("dallas"&amp;"*",$I394:$J394,0))</f>
        <v>#N/A</v>
      </c>
      <c r="N394" t="e" cm="1">
        <f t="array" aca="1" ref="N394" ca="1">INDEX(I394:J394,3-MATCH("dallas"&amp;"*",$I394:$J394,0))</f>
        <v>#N/A</v>
      </c>
    </row>
    <row r="395" spans="9:14" x14ac:dyDescent="0.45">
      <c r="I395">
        <f t="shared" ca="1" si="20"/>
        <v>0</v>
      </c>
      <c r="J395">
        <f t="shared" ca="1" si="18"/>
        <v>0</v>
      </c>
      <c r="K395">
        <f t="shared" ca="1" si="19"/>
        <v>0</v>
      </c>
      <c r="L395" s="1">
        <f ca="1">VALUE(SUBSTITUTE(Tableau2[[#This Row],[Score]],".",","))</f>
        <v>0</v>
      </c>
      <c r="M395" t="e" cm="1">
        <f t="array" aca="1" ref="M395" ca="1">INDEX({"DOM";"EXT"},MATCH("dallas"&amp;"*",$I395:$J395,0))</f>
        <v>#N/A</v>
      </c>
      <c r="N395" t="e" cm="1">
        <f t="array" aca="1" ref="N395" ca="1">INDEX(I395:J395,3-MATCH("dallas"&amp;"*",$I395:$J395,0))</f>
        <v>#N/A</v>
      </c>
    </row>
    <row r="396" spans="9:14" x14ac:dyDescent="0.45">
      <c r="I396">
        <f t="shared" ca="1" si="20"/>
        <v>0</v>
      </c>
      <c r="J396">
        <f t="shared" ca="1" si="18"/>
        <v>0</v>
      </c>
      <c r="K396">
        <f t="shared" ca="1" si="19"/>
        <v>0</v>
      </c>
      <c r="L396" s="1">
        <f ca="1">VALUE(SUBSTITUTE(Tableau2[[#This Row],[Score]],".",","))</f>
        <v>0</v>
      </c>
      <c r="M396" t="e" cm="1">
        <f t="array" aca="1" ref="M396" ca="1">INDEX({"DOM";"EXT"},MATCH("dallas"&amp;"*",$I396:$J396,0))</f>
        <v>#N/A</v>
      </c>
      <c r="N396" t="e" cm="1">
        <f t="array" aca="1" ref="N396" ca="1">INDEX(I396:J396,3-MATCH("dallas"&amp;"*",$I396:$J396,0))</f>
        <v>#N/A</v>
      </c>
    </row>
    <row r="397" spans="9:14" x14ac:dyDescent="0.45">
      <c r="I397">
        <f t="shared" ca="1" si="20"/>
        <v>0</v>
      </c>
      <c r="J397">
        <f t="shared" ca="1" si="18"/>
        <v>0</v>
      </c>
      <c r="K397">
        <f t="shared" ca="1" si="19"/>
        <v>0</v>
      </c>
      <c r="L397" s="1">
        <f ca="1">VALUE(SUBSTITUTE(Tableau2[[#This Row],[Score]],".",","))</f>
        <v>0</v>
      </c>
      <c r="M397" t="e" cm="1">
        <f t="array" aca="1" ref="M397" ca="1">INDEX({"DOM";"EXT"},MATCH("dallas"&amp;"*",$I397:$J397,0))</f>
        <v>#N/A</v>
      </c>
      <c r="N397" t="e" cm="1">
        <f t="array" aca="1" ref="N397" ca="1">INDEX(I397:J397,3-MATCH("dallas"&amp;"*",$I397:$J397,0))</f>
        <v>#N/A</v>
      </c>
    </row>
    <row r="398" spans="9:14" x14ac:dyDescent="0.45">
      <c r="I398">
        <f t="shared" ca="1" si="20"/>
        <v>0</v>
      </c>
      <c r="J398">
        <f t="shared" ca="1" si="18"/>
        <v>0</v>
      </c>
      <c r="K398">
        <f t="shared" ca="1" si="19"/>
        <v>0</v>
      </c>
      <c r="L398" s="1">
        <f ca="1">VALUE(SUBSTITUTE(Tableau2[[#This Row],[Score]],".",","))</f>
        <v>0</v>
      </c>
      <c r="M398" t="e" cm="1">
        <f t="array" aca="1" ref="M398" ca="1">INDEX({"DOM";"EXT"},MATCH("dallas"&amp;"*",$I398:$J398,0))</f>
        <v>#N/A</v>
      </c>
      <c r="N398" t="e" cm="1">
        <f t="array" aca="1" ref="N398" ca="1">INDEX(I398:J398,3-MATCH("dallas"&amp;"*",$I398:$J398,0))</f>
        <v>#N/A</v>
      </c>
    </row>
    <row r="399" spans="9:14" x14ac:dyDescent="0.45">
      <c r="I399">
        <f t="shared" ca="1" si="20"/>
        <v>0</v>
      </c>
      <c r="J399">
        <f t="shared" ref="J399:J462" ca="1" si="21">OFFSET(C406,(ROW()-2)*8+COLUMN()-10,,)</f>
        <v>0</v>
      </c>
      <c r="K399">
        <f t="shared" ca="1" si="19"/>
        <v>0</v>
      </c>
      <c r="L399" s="1">
        <f ca="1">VALUE(SUBSTITUTE(Tableau2[[#This Row],[Score]],".",","))</f>
        <v>0</v>
      </c>
      <c r="M399" t="e" cm="1">
        <f t="array" aca="1" ref="M399" ca="1">INDEX({"DOM";"EXT"},MATCH("dallas"&amp;"*",$I399:$J399,0))</f>
        <v>#N/A</v>
      </c>
      <c r="N399" t="e" cm="1">
        <f t="array" aca="1" ref="N399" ca="1">INDEX(I399:J399,3-MATCH("dallas"&amp;"*",$I399:$J399,0))</f>
        <v>#N/A</v>
      </c>
    </row>
    <row r="400" spans="9:14" x14ac:dyDescent="0.45">
      <c r="I400">
        <f t="shared" ca="1" si="20"/>
        <v>0</v>
      </c>
      <c r="J400">
        <f t="shared" ca="1" si="21"/>
        <v>0</v>
      </c>
      <c r="K400">
        <f t="shared" ca="1" si="19"/>
        <v>0</v>
      </c>
      <c r="L400" s="1">
        <f ca="1">VALUE(SUBSTITUTE(Tableau2[[#This Row],[Score]],".",","))</f>
        <v>0</v>
      </c>
      <c r="M400" t="e" cm="1">
        <f t="array" aca="1" ref="M400" ca="1">INDEX({"DOM";"EXT"},MATCH("dallas"&amp;"*",$I400:$J400,0))</f>
        <v>#N/A</v>
      </c>
      <c r="N400" t="e" cm="1">
        <f t="array" aca="1" ref="N400" ca="1">INDEX(I400:J400,3-MATCH("dallas"&amp;"*",$I400:$J400,0))</f>
        <v>#N/A</v>
      </c>
    </row>
    <row r="401" spans="9:14" x14ac:dyDescent="0.45">
      <c r="I401">
        <f t="shared" ca="1" si="20"/>
        <v>0</v>
      </c>
      <c r="J401">
        <f t="shared" ca="1" si="21"/>
        <v>0</v>
      </c>
      <c r="K401">
        <f t="shared" ca="1" si="19"/>
        <v>0</v>
      </c>
      <c r="L401" s="1">
        <f ca="1">VALUE(SUBSTITUTE(Tableau2[[#This Row],[Score]],".",","))</f>
        <v>0</v>
      </c>
      <c r="M401" t="e" cm="1">
        <f t="array" aca="1" ref="M401" ca="1">INDEX({"DOM";"EXT"},MATCH("dallas"&amp;"*",$I401:$J401,0))</f>
        <v>#N/A</v>
      </c>
      <c r="N401" t="e" cm="1">
        <f t="array" aca="1" ref="N401" ca="1">INDEX(I401:J401,3-MATCH("dallas"&amp;"*",$I401:$J401,0))</f>
        <v>#N/A</v>
      </c>
    </row>
    <row r="402" spans="9:14" x14ac:dyDescent="0.45">
      <c r="I402">
        <f t="shared" ca="1" si="20"/>
        <v>0</v>
      </c>
      <c r="J402">
        <f t="shared" ca="1" si="21"/>
        <v>0</v>
      </c>
      <c r="K402">
        <f t="shared" ca="1" si="19"/>
        <v>0</v>
      </c>
      <c r="L402" s="1">
        <f ca="1">VALUE(SUBSTITUTE(Tableau2[[#This Row],[Score]],".",","))</f>
        <v>0</v>
      </c>
      <c r="M402" t="e" cm="1">
        <f t="array" aca="1" ref="M402" ca="1">INDEX({"DOM";"EXT"},MATCH("dallas"&amp;"*",$I402:$J402,0))</f>
        <v>#N/A</v>
      </c>
      <c r="N402" t="e" cm="1">
        <f t="array" aca="1" ref="N402" ca="1">INDEX(I402:J402,3-MATCH("dallas"&amp;"*",$I402:$J402,0))</f>
        <v>#N/A</v>
      </c>
    </row>
    <row r="403" spans="9:14" x14ac:dyDescent="0.45">
      <c r="I403">
        <f t="shared" ca="1" si="20"/>
        <v>0</v>
      </c>
      <c r="J403">
        <f t="shared" ca="1" si="21"/>
        <v>0</v>
      </c>
      <c r="K403">
        <f t="shared" ca="1" si="19"/>
        <v>0</v>
      </c>
      <c r="L403" s="1">
        <f ca="1">VALUE(SUBSTITUTE(Tableau2[[#This Row],[Score]],".",","))</f>
        <v>0</v>
      </c>
      <c r="M403" t="e" cm="1">
        <f t="array" aca="1" ref="M403" ca="1">INDEX({"DOM";"EXT"},MATCH("dallas"&amp;"*",$I403:$J403,0))</f>
        <v>#N/A</v>
      </c>
      <c r="N403" t="e" cm="1">
        <f t="array" aca="1" ref="N403" ca="1">INDEX(I403:J403,3-MATCH("dallas"&amp;"*",$I403:$J403,0))</f>
        <v>#N/A</v>
      </c>
    </row>
    <row r="404" spans="9:14" x14ac:dyDescent="0.45">
      <c r="I404">
        <f t="shared" ca="1" si="20"/>
        <v>0</v>
      </c>
      <c r="J404">
        <f t="shared" ca="1" si="21"/>
        <v>0</v>
      </c>
      <c r="K404">
        <f t="shared" ca="1" si="19"/>
        <v>0</v>
      </c>
      <c r="L404" s="1">
        <f ca="1">VALUE(SUBSTITUTE(Tableau2[[#This Row],[Score]],".",","))</f>
        <v>0</v>
      </c>
      <c r="M404" t="e" cm="1">
        <f t="array" aca="1" ref="M404" ca="1">INDEX({"DOM";"EXT"},MATCH("dallas"&amp;"*",$I404:$J404,0))</f>
        <v>#N/A</v>
      </c>
      <c r="N404" t="e" cm="1">
        <f t="array" aca="1" ref="N404" ca="1">INDEX(I404:J404,3-MATCH("dallas"&amp;"*",$I404:$J404,0))</f>
        <v>#N/A</v>
      </c>
    </row>
    <row r="405" spans="9:14" x14ac:dyDescent="0.45">
      <c r="I405">
        <f t="shared" ca="1" si="20"/>
        <v>0</v>
      </c>
      <c r="J405">
        <f t="shared" ca="1" si="21"/>
        <v>0</v>
      </c>
      <c r="K405">
        <f t="shared" ca="1" si="19"/>
        <v>0</v>
      </c>
      <c r="L405" s="1">
        <f ca="1">VALUE(SUBSTITUTE(Tableau2[[#This Row],[Score]],".",","))</f>
        <v>0</v>
      </c>
      <c r="M405" t="e" cm="1">
        <f t="array" aca="1" ref="M405" ca="1">INDEX({"DOM";"EXT"},MATCH("dallas"&amp;"*",$I405:$J405,0))</f>
        <v>#N/A</v>
      </c>
      <c r="N405" t="e" cm="1">
        <f t="array" aca="1" ref="N405" ca="1">INDEX(I405:J405,3-MATCH("dallas"&amp;"*",$I405:$J405,0))</f>
        <v>#N/A</v>
      </c>
    </row>
    <row r="406" spans="9:14" x14ac:dyDescent="0.45">
      <c r="I406">
        <f t="shared" ca="1" si="20"/>
        <v>0</v>
      </c>
      <c r="J406">
        <f t="shared" ca="1" si="21"/>
        <v>0</v>
      </c>
      <c r="K406">
        <f t="shared" ca="1" si="19"/>
        <v>0</v>
      </c>
      <c r="L406" s="1">
        <f ca="1">VALUE(SUBSTITUTE(Tableau2[[#This Row],[Score]],".",","))</f>
        <v>0</v>
      </c>
      <c r="M406" t="e" cm="1">
        <f t="array" aca="1" ref="M406" ca="1">INDEX({"DOM";"EXT"},MATCH("dallas"&amp;"*",$I406:$J406,0))</f>
        <v>#N/A</v>
      </c>
      <c r="N406" t="e" cm="1">
        <f t="array" aca="1" ref="N406" ca="1">INDEX(I406:J406,3-MATCH("dallas"&amp;"*",$I406:$J406,0))</f>
        <v>#N/A</v>
      </c>
    </row>
    <row r="407" spans="9:14" x14ac:dyDescent="0.45">
      <c r="I407">
        <f t="shared" ca="1" si="20"/>
        <v>0</v>
      </c>
      <c r="J407">
        <f t="shared" ca="1" si="21"/>
        <v>0</v>
      </c>
      <c r="K407">
        <f t="shared" ca="1" si="19"/>
        <v>0</v>
      </c>
      <c r="L407" s="1">
        <f ca="1">VALUE(SUBSTITUTE(Tableau2[[#This Row],[Score]],".",","))</f>
        <v>0</v>
      </c>
      <c r="M407" t="e" cm="1">
        <f t="array" aca="1" ref="M407" ca="1">INDEX({"DOM";"EXT"},MATCH("dallas"&amp;"*",$I407:$J407,0))</f>
        <v>#N/A</v>
      </c>
      <c r="N407" t="e" cm="1">
        <f t="array" aca="1" ref="N407" ca="1">INDEX(I407:J407,3-MATCH("dallas"&amp;"*",$I407:$J407,0))</f>
        <v>#N/A</v>
      </c>
    </row>
    <row r="408" spans="9:14" x14ac:dyDescent="0.45">
      <c r="I408">
        <f t="shared" ca="1" si="20"/>
        <v>0</v>
      </c>
      <c r="J408">
        <f t="shared" ca="1" si="21"/>
        <v>0</v>
      </c>
      <c r="K408">
        <f t="shared" ca="1" si="19"/>
        <v>0</v>
      </c>
      <c r="L408" s="1">
        <f ca="1">VALUE(SUBSTITUTE(Tableau2[[#This Row],[Score]],".",","))</f>
        <v>0</v>
      </c>
      <c r="M408" t="e" cm="1">
        <f t="array" aca="1" ref="M408" ca="1">INDEX({"DOM";"EXT"},MATCH("dallas"&amp;"*",$I408:$J408,0))</f>
        <v>#N/A</v>
      </c>
      <c r="N408" t="e" cm="1">
        <f t="array" aca="1" ref="N408" ca="1">INDEX(I408:J408,3-MATCH("dallas"&amp;"*",$I408:$J408,0))</f>
        <v>#N/A</v>
      </c>
    </row>
    <row r="409" spans="9:14" x14ac:dyDescent="0.45">
      <c r="I409">
        <f t="shared" ca="1" si="20"/>
        <v>0</v>
      </c>
      <c r="J409">
        <f t="shared" ca="1" si="21"/>
        <v>0</v>
      </c>
      <c r="K409">
        <f t="shared" ca="1" si="19"/>
        <v>0</v>
      </c>
      <c r="L409" s="1">
        <f ca="1">VALUE(SUBSTITUTE(Tableau2[[#This Row],[Score]],".",","))</f>
        <v>0</v>
      </c>
      <c r="M409" t="e" cm="1">
        <f t="array" aca="1" ref="M409" ca="1">INDEX({"DOM";"EXT"},MATCH("dallas"&amp;"*",$I409:$J409,0))</f>
        <v>#N/A</v>
      </c>
      <c r="N409" t="e" cm="1">
        <f t="array" aca="1" ref="N409" ca="1">INDEX(I409:J409,3-MATCH("dallas"&amp;"*",$I409:$J409,0))</f>
        <v>#N/A</v>
      </c>
    </row>
    <row r="410" spans="9:14" x14ac:dyDescent="0.45">
      <c r="I410">
        <f t="shared" ca="1" si="20"/>
        <v>0</v>
      </c>
      <c r="J410">
        <f t="shared" ca="1" si="21"/>
        <v>0</v>
      </c>
      <c r="K410">
        <f t="shared" ca="1" si="19"/>
        <v>0</v>
      </c>
      <c r="L410" s="1">
        <f ca="1">VALUE(SUBSTITUTE(Tableau2[[#This Row],[Score]],".",","))</f>
        <v>0</v>
      </c>
      <c r="M410" t="e" cm="1">
        <f t="array" aca="1" ref="M410" ca="1">INDEX({"DOM";"EXT"},MATCH("dallas"&amp;"*",$I410:$J410,0))</f>
        <v>#N/A</v>
      </c>
      <c r="N410" t="e" cm="1">
        <f t="array" aca="1" ref="N410" ca="1">INDEX(I410:J410,3-MATCH("dallas"&amp;"*",$I410:$J410,0))</f>
        <v>#N/A</v>
      </c>
    </row>
    <row r="411" spans="9:14" x14ac:dyDescent="0.45">
      <c r="I411">
        <f t="shared" ca="1" si="20"/>
        <v>0</v>
      </c>
      <c r="J411">
        <f t="shared" ca="1" si="21"/>
        <v>0</v>
      </c>
      <c r="K411">
        <f t="shared" ca="1" si="19"/>
        <v>0</v>
      </c>
      <c r="L411" s="1">
        <f ca="1">VALUE(SUBSTITUTE(Tableau2[[#This Row],[Score]],".",","))</f>
        <v>0</v>
      </c>
      <c r="M411" t="e" cm="1">
        <f t="array" aca="1" ref="M411" ca="1">INDEX({"DOM";"EXT"},MATCH("dallas"&amp;"*",$I411:$J411,0))</f>
        <v>#N/A</v>
      </c>
      <c r="N411" t="e" cm="1">
        <f t="array" aca="1" ref="N411" ca="1">INDEX(I411:J411,3-MATCH("dallas"&amp;"*",$I411:$J411,0))</f>
        <v>#N/A</v>
      </c>
    </row>
    <row r="412" spans="9:14" x14ac:dyDescent="0.45">
      <c r="I412">
        <f t="shared" ca="1" si="20"/>
        <v>0</v>
      </c>
      <c r="J412">
        <f t="shared" ca="1" si="21"/>
        <v>0</v>
      </c>
      <c r="K412">
        <f t="shared" ca="1" si="19"/>
        <v>0</v>
      </c>
      <c r="L412" s="1">
        <f ca="1">VALUE(SUBSTITUTE(Tableau2[[#This Row],[Score]],".",","))</f>
        <v>0</v>
      </c>
      <c r="M412" t="e" cm="1">
        <f t="array" aca="1" ref="M412" ca="1">INDEX({"DOM";"EXT"},MATCH("dallas"&amp;"*",$I412:$J412,0))</f>
        <v>#N/A</v>
      </c>
      <c r="N412" t="e" cm="1">
        <f t="array" aca="1" ref="N412" ca="1">INDEX(I412:J412,3-MATCH("dallas"&amp;"*",$I412:$J412,0))</f>
        <v>#N/A</v>
      </c>
    </row>
    <row r="413" spans="9:14" x14ac:dyDescent="0.45">
      <c r="I413">
        <f t="shared" ca="1" si="20"/>
        <v>0</v>
      </c>
      <c r="J413">
        <f t="shared" ca="1" si="21"/>
        <v>0</v>
      </c>
      <c r="K413">
        <f t="shared" ca="1" si="19"/>
        <v>0</v>
      </c>
      <c r="L413" s="1">
        <f ca="1">VALUE(SUBSTITUTE(Tableau2[[#This Row],[Score]],".",","))</f>
        <v>0</v>
      </c>
      <c r="M413" t="e" cm="1">
        <f t="array" aca="1" ref="M413" ca="1">INDEX({"DOM";"EXT"},MATCH("dallas"&amp;"*",$I413:$J413,0))</f>
        <v>#N/A</v>
      </c>
      <c r="N413" t="e" cm="1">
        <f t="array" aca="1" ref="N413" ca="1">INDEX(I413:J413,3-MATCH("dallas"&amp;"*",$I413:$J413,0))</f>
        <v>#N/A</v>
      </c>
    </row>
    <row r="414" spans="9:14" x14ac:dyDescent="0.45">
      <c r="I414">
        <f t="shared" ca="1" si="20"/>
        <v>0</v>
      </c>
      <c r="J414">
        <f t="shared" ca="1" si="21"/>
        <v>0</v>
      </c>
      <c r="K414">
        <f t="shared" ca="1" si="19"/>
        <v>0</v>
      </c>
      <c r="L414" s="1">
        <f ca="1">VALUE(SUBSTITUTE(Tableau2[[#This Row],[Score]],".",","))</f>
        <v>0</v>
      </c>
      <c r="M414" t="e" cm="1">
        <f t="array" aca="1" ref="M414" ca="1">INDEX({"DOM";"EXT"},MATCH("dallas"&amp;"*",$I414:$J414,0))</f>
        <v>#N/A</v>
      </c>
      <c r="N414" t="e" cm="1">
        <f t="array" aca="1" ref="N414" ca="1">INDEX(I414:J414,3-MATCH("dallas"&amp;"*",$I414:$J414,0))</f>
        <v>#N/A</v>
      </c>
    </row>
    <row r="415" spans="9:14" x14ac:dyDescent="0.45">
      <c r="I415">
        <f t="shared" ca="1" si="20"/>
        <v>0</v>
      </c>
      <c r="J415">
        <f t="shared" ca="1" si="21"/>
        <v>0</v>
      </c>
      <c r="K415">
        <f t="shared" ca="1" si="19"/>
        <v>0</v>
      </c>
      <c r="L415" s="1">
        <f ca="1">VALUE(SUBSTITUTE(Tableau2[[#This Row],[Score]],".",","))</f>
        <v>0</v>
      </c>
      <c r="M415" t="e" cm="1">
        <f t="array" aca="1" ref="M415" ca="1">INDEX({"DOM";"EXT"},MATCH("dallas"&amp;"*",$I415:$J415,0))</f>
        <v>#N/A</v>
      </c>
      <c r="N415" t="e" cm="1">
        <f t="array" aca="1" ref="N415" ca="1">INDEX(I415:J415,3-MATCH("dallas"&amp;"*",$I415:$J415,0))</f>
        <v>#N/A</v>
      </c>
    </row>
    <row r="416" spans="9:14" x14ac:dyDescent="0.45">
      <c r="I416">
        <f t="shared" ca="1" si="20"/>
        <v>0</v>
      </c>
      <c r="J416">
        <f t="shared" ca="1" si="21"/>
        <v>0</v>
      </c>
      <c r="K416">
        <f t="shared" ca="1" si="19"/>
        <v>0</v>
      </c>
      <c r="L416" s="1">
        <f ca="1">VALUE(SUBSTITUTE(Tableau2[[#This Row],[Score]],".",","))</f>
        <v>0</v>
      </c>
      <c r="M416" t="e" cm="1">
        <f t="array" aca="1" ref="M416" ca="1">INDEX({"DOM";"EXT"},MATCH("dallas"&amp;"*",$I416:$J416,0))</f>
        <v>#N/A</v>
      </c>
      <c r="N416" t="e" cm="1">
        <f t="array" aca="1" ref="N416" ca="1">INDEX(I416:J416,3-MATCH("dallas"&amp;"*",$I416:$J416,0))</f>
        <v>#N/A</v>
      </c>
    </row>
    <row r="417" spans="9:14" x14ac:dyDescent="0.45">
      <c r="I417">
        <f t="shared" ca="1" si="20"/>
        <v>0</v>
      </c>
      <c r="J417">
        <f t="shared" ca="1" si="21"/>
        <v>0</v>
      </c>
      <c r="K417">
        <f t="shared" ca="1" si="19"/>
        <v>0</v>
      </c>
      <c r="L417" s="1">
        <f ca="1">VALUE(SUBSTITUTE(Tableau2[[#This Row],[Score]],".",","))</f>
        <v>0</v>
      </c>
      <c r="M417" t="e" cm="1">
        <f t="array" aca="1" ref="M417" ca="1">INDEX({"DOM";"EXT"},MATCH("dallas"&amp;"*",$I417:$J417,0))</f>
        <v>#N/A</v>
      </c>
      <c r="N417" t="e" cm="1">
        <f t="array" aca="1" ref="N417" ca="1">INDEX(I417:J417,3-MATCH("dallas"&amp;"*",$I417:$J417,0))</f>
        <v>#N/A</v>
      </c>
    </row>
    <row r="418" spans="9:14" x14ac:dyDescent="0.45">
      <c r="I418">
        <f t="shared" ca="1" si="20"/>
        <v>0</v>
      </c>
      <c r="J418">
        <f t="shared" ca="1" si="21"/>
        <v>0</v>
      </c>
      <c r="K418">
        <f t="shared" ca="1" si="19"/>
        <v>0</v>
      </c>
      <c r="L418" s="1">
        <f ca="1">VALUE(SUBSTITUTE(Tableau2[[#This Row],[Score]],".",","))</f>
        <v>0</v>
      </c>
      <c r="M418" t="e" cm="1">
        <f t="array" aca="1" ref="M418" ca="1">INDEX({"DOM";"EXT"},MATCH("dallas"&amp;"*",$I418:$J418,0))</f>
        <v>#N/A</v>
      </c>
      <c r="N418" t="e" cm="1">
        <f t="array" aca="1" ref="N418" ca="1">INDEX(I418:J418,3-MATCH("dallas"&amp;"*",$I418:$J418,0))</f>
        <v>#N/A</v>
      </c>
    </row>
    <row r="419" spans="9:14" x14ac:dyDescent="0.45">
      <c r="I419">
        <f t="shared" ca="1" si="20"/>
        <v>0</v>
      </c>
      <c r="J419">
        <f t="shared" ca="1" si="21"/>
        <v>0</v>
      </c>
      <c r="K419">
        <f t="shared" ca="1" si="19"/>
        <v>0</v>
      </c>
      <c r="L419" s="1">
        <f ca="1">VALUE(SUBSTITUTE(Tableau2[[#This Row],[Score]],".",","))</f>
        <v>0</v>
      </c>
      <c r="M419" t="e" cm="1">
        <f t="array" aca="1" ref="M419" ca="1">INDEX({"DOM";"EXT"},MATCH("dallas"&amp;"*",$I419:$J419,0))</f>
        <v>#N/A</v>
      </c>
      <c r="N419" t="e" cm="1">
        <f t="array" aca="1" ref="N419" ca="1">INDEX(I419:J419,3-MATCH("dallas"&amp;"*",$I419:$J419,0))</f>
        <v>#N/A</v>
      </c>
    </row>
    <row r="420" spans="9:14" x14ac:dyDescent="0.45">
      <c r="I420">
        <f t="shared" ca="1" si="20"/>
        <v>0</v>
      </c>
      <c r="J420">
        <f t="shared" ca="1" si="21"/>
        <v>0</v>
      </c>
      <c r="K420">
        <f t="shared" ca="1" si="19"/>
        <v>0</v>
      </c>
      <c r="L420" s="1">
        <f ca="1">VALUE(SUBSTITUTE(Tableau2[[#This Row],[Score]],".",","))</f>
        <v>0</v>
      </c>
      <c r="M420" t="e" cm="1">
        <f t="array" aca="1" ref="M420" ca="1">INDEX({"DOM";"EXT"},MATCH("dallas"&amp;"*",$I420:$J420,0))</f>
        <v>#N/A</v>
      </c>
      <c r="N420" t="e" cm="1">
        <f t="array" aca="1" ref="N420" ca="1">INDEX(I420:J420,3-MATCH("dallas"&amp;"*",$I420:$J420,0))</f>
        <v>#N/A</v>
      </c>
    </row>
    <row r="421" spans="9:14" x14ac:dyDescent="0.45">
      <c r="I421">
        <f t="shared" ca="1" si="20"/>
        <v>0</v>
      </c>
      <c r="J421">
        <f t="shared" ca="1" si="21"/>
        <v>0</v>
      </c>
      <c r="K421">
        <f t="shared" ca="1" si="19"/>
        <v>0</v>
      </c>
      <c r="L421" s="1">
        <f ca="1">VALUE(SUBSTITUTE(Tableau2[[#This Row],[Score]],".",","))</f>
        <v>0</v>
      </c>
      <c r="M421" t="e" cm="1">
        <f t="array" aca="1" ref="M421" ca="1">INDEX({"DOM";"EXT"},MATCH("dallas"&amp;"*",$I421:$J421,0))</f>
        <v>#N/A</v>
      </c>
      <c r="N421" t="e" cm="1">
        <f t="array" aca="1" ref="N421" ca="1">INDEX(I421:J421,3-MATCH("dallas"&amp;"*",$I421:$J421,0))</f>
        <v>#N/A</v>
      </c>
    </row>
    <row r="422" spans="9:14" x14ac:dyDescent="0.45">
      <c r="I422">
        <f t="shared" ca="1" si="20"/>
        <v>0</v>
      </c>
      <c r="J422">
        <f t="shared" ca="1" si="21"/>
        <v>0</v>
      </c>
      <c r="K422">
        <f t="shared" ca="1" si="19"/>
        <v>0</v>
      </c>
      <c r="L422" s="1">
        <f ca="1">VALUE(SUBSTITUTE(Tableau2[[#This Row],[Score]],".",","))</f>
        <v>0</v>
      </c>
      <c r="M422" t="e" cm="1">
        <f t="array" aca="1" ref="M422" ca="1">INDEX({"DOM";"EXT"},MATCH("dallas"&amp;"*",$I422:$J422,0))</f>
        <v>#N/A</v>
      </c>
      <c r="N422" t="e" cm="1">
        <f t="array" aca="1" ref="N422" ca="1">INDEX(I422:J422,3-MATCH("dallas"&amp;"*",$I422:$J422,0))</f>
        <v>#N/A</v>
      </c>
    </row>
    <row r="423" spans="9:14" x14ac:dyDescent="0.45">
      <c r="I423">
        <f t="shared" ca="1" si="20"/>
        <v>0</v>
      </c>
      <c r="J423">
        <f t="shared" ca="1" si="21"/>
        <v>0</v>
      </c>
      <c r="K423">
        <f t="shared" ca="1" si="19"/>
        <v>0</v>
      </c>
      <c r="L423" s="1">
        <f ca="1">VALUE(SUBSTITUTE(Tableau2[[#This Row],[Score]],".",","))</f>
        <v>0</v>
      </c>
      <c r="M423" t="e" cm="1">
        <f t="array" aca="1" ref="M423" ca="1">INDEX({"DOM";"EXT"},MATCH("dallas"&amp;"*",$I423:$J423,0))</f>
        <v>#N/A</v>
      </c>
      <c r="N423" t="e" cm="1">
        <f t="array" aca="1" ref="N423" ca="1">INDEX(I423:J423,3-MATCH("dallas"&amp;"*",$I423:$J423,0))</f>
        <v>#N/A</v>
      </c>
    </row>
    <row r="424" spans="9:14" x14ac:dyDescent="0.45">
      <c r="I424">
        <f t="shared" ca="1" si="20"/>
        <v>0</v>
      </c>
      <c r="J424">
        <f t="shared" ca="1" si="21"/>
        <v>0</v>
      </c>
      <c r="K424">
        <f t="shared" ca="1" si="19"/>
        <v>0</v>
      </c>
      <c r="L424" s="1">
        <f ca="1">VALUE(SUBSTITUTE(Tableau2[[#This Row],[Score]],".",","))</f>
        <v>0</v>
      </c>
      <c r="M424" t="e" cm="1">
        <f t="array" aca="1" ref="M424" ca="1">INDEX({"DOM";"EXT"},MATCH("dallas"&amp;"*",$I424:$J424,0))</f>
        <v>#N/A</v>
      </c>
      <c r="N424" t="e" cm="1">
        <f t="array" aca="1" ref="N424" ca="1">INDEX(I424:J424,3-MATCH("dallas"&amp;"*",$I424:$J424,0))</f>
        <v>#N/A</v>
      </c>
    </row>
    <row r="425" spans="9:14" x14ac:dyDescent="0.45">
      <c r="I425">
        <f t="shared" ca="1" si="20"/>
        <v>0</v>
      </c>
      <c r="J425">
        <f t="shared" ca="1" si="21"/>
        <v>0</v>
      </c>
      <c r="K425">
        <f t="shared" ca="1" si="19"/>
        <v>0</v>
      </c>
      <c r="L425" s="1">
        <f ca="1">VALUE(SUBSTITUTE(Tableau2[[#This Row],[Score]],".",","))</f>
        <v>0</v>
      </c>
      <c r="M425" t="e" cm="1">
        <f t="array" aca="1" ref="M425" ca="1">INDEX({"DOM";"EXT"},MATCH("dallas"&amp;"*",$I425:$J425,0))</f>
        <v>#N/A</v>
      </c>
      <c r="N425" t="e" cm="1">
        <f t="array" aca="1" ref="N425" ca="1">INDEX(I425:J425,3-MATCH("dallas"&amp;"*",$I425:$J425,0))</f>
        <v>#N/A</v>
      </c>
    </row>
    <row r="426" spans="9:14" x14ac:dyDescent="0.45">
      <c r="I426">
        <f t="shared" ca="1" si="20"/>
        <v>0</v>
      </c>
      <c r="J426">
        <f t="shared" ca="1" si="21"/>
        <v>0</v>
      </c>
      <c r="K426">
        <f t="shared" ca="1" si="19"/>
        <v>0</v>
      </c>
      <c r="L426" s="1">
        <f ca="1">VALUE(SUBSTITUTE(Tableau2[[#This Row],[Score]],".",","))</f>
        <v>0</v>
      </c>
      <c r="M426" t="e" cm="1">
        <f t="array" aca="1" ref="M426" ca="1">INDEX({"DOM";"EXT"},MATCH("dallas"&amp;"*",$I426:$J426,0))</f>
        <v>#N/A</v>
      </c>
      <c r="N426" t="e" cm="1">
        <f t="array" aca="1" ref="N426" ca="1">INDEX(I426:J426,3-MATCH("dallas"&amp;"*",$I426:$J426,0))</f>
        <v>#N/A</v>
      </c>
    </row>
    <row r="427" spans="9:14" x14ac:dyDescent="0.45">
      <c r="I427">
        <f t="shared" ca="1" si="20"/>
        <v>0</v>
      </c>
      <c r="J427">
        <f t="shared" ca="1" si="21"/>
        <v>0</v>
      </c>
      <c r="K427">
        <f t="shared" ca="1" si="19"/>
        <v>0</v>
      </c>
      <c r="L427" s="1">
        <f ca="1">VALUE(SUBSTITUTE(Tableau2[[#This Row],[Score]],".",","))</f>
        <v>0</v>
      </c>
      <c r="M427" t="e" cm="1">
        <f t="array" aca="1" ref="M427" ca="1">INDEX({"DOM";"EXT"},MATCH("dallas"&amp;"*",$I427:$J427,0))</f>
        <v>#N/A</v>
      </c>
      <c r="N427" t="e" cm="1">
        <f t="array" aca="1" ref="N427" ca="1">INDEX(I427:J427,3-MATCH("dallas"&amp;"*",$I427:$J427,0))</f>
        <v>#N/A</v>
      </c>
    </row>
    <row r="428" spans="9:14" x14ac:dyDescent="0.45">
      <c r="I428">
        <f t="shared" ca="1" si="20"/>
        <v>0</v>
      </c>
      <c r="J428">
        <f t="shared" ca="1" si="21"/>
        <v>0</v>
      </c>
      <c r="K428">
        <f t="shared" ca="1" si="19"/>
        <v>0</v>
      </c>
      <c r="L428" s="1">
        <f ca="1">VALUE(SUBSTITUTE(Tableau2[[#This Row],[Score]],".",","))</f>
        <v>0</v>
      </c>
      <c r="M428" t="e" cm="1">
        <f t="array" aca="1" ref="M428" ca="1">INDEX({"DOM";"EXT"},MATCH("dallas"&amp;"*",$I428:$J428,0))</f>
        <v>#N/A</v>
      </c>
      <c r="N428" t="e" cm="1">
        <f t="array" aca="1" ref="N428" ca="1">INDEX(I428:J428,3-MATCH("dallas"&amp;"*",$I428:$J428,0))</f>
        <v>#N/A</v>
      </c>
    </row>
    <row r="429" spans="9:14" x14ac:dyDescent="0.45">
      <c r="I429">
        <f t="shared" ca="1" si="20"/>
        <v>0</v>
      </c>
      <c r="J429">
        <f t="shared" ca="1" si="21"/>
        <v>0</v>
      </c>
      <c r="K429">
        <f t="shared" ca="1" si="19"/>
        <v>0</v>
      </c>
      <c r="L429" s="1">
        <f ca="1">VALUE(SUBSTITUTE(Tableau2[[#This Row],[Score]],".",","))</f>
        <v>0</v>
      </c>
      <c r="M429" t="e" cm="1">
        <f t="array" aca="1" ref="M429" ca="1">INDEX({"DOM";"EXT"},MATCH("dallas"&amp;"*",$I429:$J429,0))</f>
        <v>#N/A</v>
      </c>
      <c r="N429" t="e" cm="1">
        <f t="array" aca="1" ref="N429" ca="1">INDEX(I429:J429,3-MATCH("dallas"&amp;"*",$I429:$J429,0))</f>
        <v>#N/A</v>
      </c>
    </row>
    <row r="430" spans="9:14" x14ac:dyDescent="0.45">
      <c r="I430">
        <f t="shared" ca="1" si="20"/>
        <v>0</v>
      </c>
      <c r="J430">
        <f t="shared" ca="1" si="21"/>
        <v>0</v>
      </c>
      <c r="K430">
        <f t="shared" ca="1" si="19"/>
        <v>0</v>
      </c>
      <c r="L430" s="1">
        <f ca="1">VALUE(SUBSTITUTE(Tableau2[[#This Row],[Score]],".",","))</f>
        <v>0</v>
      </c>
      <c r="M430" t="e" cm="1">
        <f t="array" aca="1" ref="M430" ca="1">INDEX({"DOM";"EXT"},MATCH("dallas"&amp;"*",$I430:$J430,0))</f>
        <v>#N/A</v>
      </c>
      <c r="N430" t="e" cm="1">
        <f t="array" aca="1" ref="N430" ca="1">INDEX(I430:J430,3-MATCH("dallas"&amp;"*",$I430:$J430,0))</f>
        <v>#N/A</v>
      </c>
    </row>
    <row r="431" spans="9:14" x14ac:dyDescent="0.45">
      <c r="I431">
        <f t="shared" ca="1" si="20"/>
        <v>0</v>
      </c>
      <c r="J431">
        <f t="shared" ca="1" si="21"/>
        <v>0</v>
      </c>
      <c r="K431">
        <f t="shared" ca="1" si="19"/>
        <v>0</v>
      </c>
      <c r="L431" s="1">
        <f ca="1">VALUE(SUBSTITUTE(Tableau2[[#This Row],[Score]],".",","))</f>
        <v>0</v>
      </c>
      <c r="M431" t="e" cm="1">
        <f t="array" aca="1" ref="M431" ca="1">INDEX({"DOM";"EXT"},MATCH("dallas"&amp;"*",$I431:$J431,0))</f>
        <v>#N/A</v>
      </c>
      <c r="N431" t="e" cm="1">
        <f t="array" aca="1" ref="N431" ca="1">INDEX(I431:J431,3-MATCH("dallas"&amp;"*",$I431:$J431,0))</f>
        <v>#N/A</v>
      </c>
    </row>
    <row r="432" spans="9:14" x14ac:dyDescent="0.45">
      <c r="I432">
        <f t="shared" ca="1" si="20"/>
        <v>0</v>
      </c>
      <c r="J432">
        <f t="shared" ca="1" si="21"/>
        <v>0</v>
      </c>
      <c r="K432">
        <f t="shared" ca="1" si="19"/>
        <v>0</v>
      </c>
      <c r="L432" s="1">
        <f ca="1">VALUE(SUBSTITUTE(Tableau2[[#This Row],[Score]],".",","))</f>
        <v>0</v>
      </c>
      <c r="M432" t="e" cm="1">
        <f t="array" aca="1" ref="M432" ca="1">INDEX({"DOM";"EXT"},MATCH("dallas"&amp;"*",$I432:$J432,0))</f>
        <v>#N/A</v>
      </c>
      <c r="N432" t="e" cm="1">
        <f t="array" aca="1" ref="N432" ca="1">INDEX(I432:J432,3-MATCH("dallas"&amp;"*",$I432:$J432,0))</f>
        <v>#N/A</v>
      </c>
    </row>
    <row r="433" spans="9:14" x14ac:dyDescent="0.45">
      <c r="I433">
        <f t="shared" ca="1" si="20"/>
        <v>0</v>
      </c>
      <c r="J433">
        <f t="shared" ca="1" si="21"/>
        <v>0</v>
      </c>
      <c r="K433">
        <f t="shared" ca="1" si="19"/>
        <v>0</v>
      </c>
      <c r="L433" s="1">
        <f ca="1">VALUE(SUBSTITUTE(Tableau2[[#This Row],[Score]],".",","))</f>
        <v>0</v>
      </c>
      <c r="M433" t="e" cm="1">
        <f t="array" aca="1" ref="M433" ca="1">INDEX({"DOM";"EXT"},MATCH("dallas"&amp;"*",$I433:$J433,0))</f>
        <v>#N/A</v>
      </c>
      <c r="N433" t="e" cm="1">
        <f t="array" aca="1" ref="N433" ca="1">INDEX(I433:J433,3-MATCH("dallas"&amp;"*",$I433:$J433,0))</f>
        <v>#N/A</v>
      </c>
    </row>
    <row r="434" spans="9:14" x14ac:dyDescent="0.45">
      <c r="I434">
        <f t="shared" ca="1" si="20"/>
        <v>0</v>
      </c>
      <c r="J434">
        <f t="shared" ca="1" si="21"/>
        <v>0</v>
      </c>
      <c r="K434">
        <f t="shared" ca="1" si="19"/>
        <v>0</v>
      </c>
      <c r="L434" s="1">
        <f ca="1">VALUE(SUBSTITUTE(Tableau2[[#This Row],[Score]],".",","))</f>
        <v>0</v>
      </c>
      <c r="M434" t="e" cm="1">
        <f t="array" aca="1" ref="M434" ca="1">INDEX({"DOM";"EXT"},MATCH("dallas"&amp;"*",$I434:$J434,0))</f>
        <v>#N/A</v>
      </c>
      <c r="N434" t="e" cm="1">
        <f t="array" aca="1" ref="N434" ca="1">INDEX(I434:J434,3-MATCH("dallas"&amp;"*",$I434:$J434,0))</f>
        <v>#N/A</v>
      </c>
    </row>
    <row r="435" spans="9:14" x14ac:dyDescent="0.45">
      <c r="I435">
        <f t="shared" ca="1" si="20"/>
        <v>0</v>
      </c>
      <c r="J435">
        <f t="shared" ca="1" si="21"/>
        <v>0</v>
      </c>
      <c r="K435">
        <f t="shared" ca="1" si="19"/>
        <v>0</v>
      </c>
      <c r="L435" s="1">
        <f ca="1">VALUE(SUBSTITUTE(Tableau2[[#This Row],[Score]],".",","))</f>
        <v>0</v>
      </c>
      <c r="M435" t="e" cm="1">
        <f t="array" aca="1" ref="M435" ca="1">INDEX({"DOM";"EXT"},MATCH("dallas"&amp;"*",$I435:$J435,0))</f>
        <v>#N/A</v>
      </c>
      <c r="N435" t="e" cm="1">
        <f t="array" aca="1" ref="N435" ca="1">INDEX(I435:J435,3-MATCH("dallas"&amp;"*",$I435:$J435,0))</f>
        <v>#N/A</v>
      </c>
    </row>
    <row r="436" spans="9:14" x14ac:dyDescent="0.45">
      <c r="I436">
        <f t="shared" ca="1" si="20"/>
        <v>0</v>
      </c>
      <c r="J436">
        <f t="shared" ca="1" si="21"/>
        <v>0</v>
      </c>
      <c r="K436">
        <f t="shared" ca="1" si="19"/>
        <v>0</v>
      </c>
      <c r="L436" s="1">
        <f ca="1">VALUE(SUBSTITUTE(Tableau2[[#This Row],[Score]],".",","))</f>
        <v>0</v>
      </c>
      <c r="M436" t="e" cm="1">
        <f t="array" aca="1" ref="M436" ca="1">INDEX({"DOM";"EXT"},MATCH("dallas"&amp;"*",$I436:$J436,0))</f>
        <v>#N/A</v>
      </c>
      <c r="N436" t="e" cm="1">
        <f t="array" aca="1" ref="N436" ca="1">INDEX(I436:J436,3-MATCH("dallas"&amp;"*",$I436:$J436,0))</f>
        <v>#N/A</v>
      </c>
    </row>
    <row r="437" spans="9:14" x14ac:dyDescent="0.45">
      <c r="I437">
        <f t="shared" ca="1" si="20"/>
        <v>0</v>
      </c>
      <c r="J437">
        <f t="shared" ca="1" si="21"/>
        <v>0</v>
      </c>
      <c r="K437">
        <f t="shared" ca="1" si="19"/>
        <v>0</v>
      </c>
      <c r="L437" s="1">
        <f ca="1">VALUE(SUBSTITUTE(Tableau2[[#This Row],[Score]],".",","))</f>
        <v>0</v>
      </c>
      <c r="M437" t="e" cm="1">
        <f t="array" aca="1" ref="M437" ca="1">INDEX({"DOM";"EXT"},MATCH("dallas"&amp;"*",$I437:$J437,0))</f>
        <v>#N/A</v>
      </c>
      <c r="N437" t="e" cm="1">
        <f t="array" aca="1" ref="N437" ca="1">INDEX(I437:J437,3-MATCH("dallas"&amp;"*",$I437:$J437,0))</f>
        <v>#N/A</v>
      </c>
    </row>
    <row r="438" spans="9:14" x14ac:dyDescent="0.45">
      <c r="I438">
        <f t="shared" ca="1" si="20"/>
        <v>0</v>
      </c>
      <c r="J438">
        <f t="shared" ca="1" si="21"/>
        <v>0</v>
      </c>
      <c r="K438">
        <f t="shared" ca="1" si="19"/>
        <v>0</v>
      </c>
      <c r="L438" s="1">
        <f ca="1">VALUE(SUBSTITUTE(Tableau2[[#This Row],[Score]],".",","))</f>
        <v>0</v>
      </c>
      <c r="M438" t="e" cm="1">
        <f t="array" aca="1" ref="M438" ca="1">INDEX({"DOM";"EXT"},MATCH("dallas"&amp;"*",$I438:$J438,0))</f>
        <v>#N/A</v>
      </c>
      <c r="N438" t="e" cm="1">
        <f t="array" aca="1" ref="N438" ca="1">INDEX(I438:J438,3-MATCH("dallas"&amp;"*",$I438:$J438,0))</f>
        <v>#N/A</v>
      </c>
    </row>
    <row r="439" spans="9:14" x14ac:dyDescent="0.45">
      <c r="I439">
        <f t="shared" ca="1" si="20"/>
        <v>0</v>
      </c>
      <c r="J439">
        <f t="shared" ca="1" si="21"/>
        <v>0</v>
      </c>
      <c r="K439">
        <f t="shared" ca="1" si="19"/>
        <v>0</v>
      </c>
      <c r="L439" s="1">
        <f ca="1">VALUE(SUBSTITUTE(Tableau2[[#This Row],[Score]],".",","))</f>
        <v>0</v>
      </c>
      <c r="M439" t="e" cm="1">
        <f t="array" aca="1" ref="M439" ca="1">INDEX({"DOM";"EXT"},MATCH("dallas"&amp;"*",$I439:$J439,0))</f>
        <v>#N/A</v>
      </c>
      <c r="N439" t="e" cm="1">
        <f t="array" aca="1" ref="N439" ca="1">INDEX(I439:J439,3-MATCH("dallas"&amp;"*",$I439:$J439,0))</f>
        <v>#N/A</v>
      </c>
    </row>
    <row r="440" spans="9:14" x14ac:dyDescent="0.45">
      <c r="I440">
        <f t="shared" ca="1" si="20"/>
        <v>0</v>
      </c>
      <c r="J440">
        <f t="shared" ca="1" si="21"/>
        <v>0</v>
      </c>
      <c r="K440">
        <f t="shared" ca="1" si="19"/>
        <v>0</v>
      </c>
      <c r="L440" s="1">
        <f ca="1">VALUE(SUBSTITUTE(Tableau2[[#This Row],[Score]],".",","))</f>
        <v>0</v>
      </c>
      <c r="M440" t="e" cm="1">
        <f t="array" aca="1" ref="M440" ca="1">INDEX({"DOM";"EXT"},MATCH("dallas"&amp;"*",$I440:$J440,0))</f>
        <v>#N/A</v>
      </c>
      <c r="N440" t="e" cm="1">
        <f t="array" aca="1" ref="N440" ca="1">INDEX(I440:J440,3-MATCH("dallas"&amp;"*",$I440:$J440,0))</f>
        <v>#N/A</v>
      </c>
    </row>
    <row r="441" spans="9:14" x14ac:dyDescent="0.45">
      <c r="I441">
        <f t="shared" ca="1" si="20"/>
        <v>0</v>
      </c>
      <c r="J441">
        <f t="shared" ca="1" si="21"/>
        <v>0</v>
      </c>
      <c r="K441">
        <f t="shared" ca="1" si="19"/>
        <v>0</v>
      </c>
      <c r="L441" s="1">
        <f ca="1">VALUE(SUBSTITUTE(Tableau2[[#This Row],[Score]],".",","))</f>
        <v>0</v>
      </c>
      <c r="M441" t="e" cm="1">
        <f t="array" aca="1" ref="M441" ca="1">INDEX({"DOM";"EXT"},MATCH("dallas"&amp;"*",$I441:$J441,0))</f>
        <v>#N/A</v>
      </c>
      <c r="N441" t="e" cm="1">
        <f t="array" aca="1" ref="N441" ca="1">INDEX(I441:J441,3-MATCH("dallas"&amp;"*",$I441:$J441,0))</f>
        <v>#N/A</v>
      </c>
    </row>
    <row r="442" spans="9:14" x14ac:dyDescent="0.45">
      <c r="I442">
        <f t="shared" ca="1" si="20"/>
        <v>0</v>
      </c>
      <c r="J442">
        <f t="shared" ca="1" si="21"/>
        <v>0</v>
      </c>
      <c r="K442">
        <f t="shared" ca="1" si="19"/>
        <v>0</v>
      </c>
      <c r="L442" s="1">
        <f ca="1">VALUE(SUBSTITUTE(Tableau2[[#This Row],[Score]],".",","))</f>
        <v>0</v>
      </c>
      <c r="M442" t="e" cm="1">
        <f t="array" aca="1" ref="M442" ca="1">INDEX({"DOM";"EXT"},MATCH("dallas"&amp;"*",$I442:$J442,0))</f>
        <v>#N/A</v>
      </c>
      <c r="N442" t="e" cm="1">
        <f t="array" aca="1" ref="N442" ca="1">INDEX(I442:J442,3-MATCH("dallas"&amp;"*",$I442:$J442,0))</f>
        <v>#N/A</v>
      </c>
    </row>
    <row r="443" spans="9:14" x14ac:dyDescent="0.45">
      <c r="I443">
        <f t="shared" ca="1" si="20"/>
        <v>0</v>
      </c>
      <c r="J443">
        <f t="shared" ca="1" si="21"/>
        <v>0</v>
      </c>
      <c r="K443">
        <f t="shared" ca="1" si="19"/>
        <v>0</v>
      </c>
      <c r="L443" s="1">
        <f ca="1">VALUE(SUBSTITUTE(Tableau2[[#This Row],[Score]],".",","))</f>
        <v>0</v>
      </c>
      <c r="M443" t="e" cm="1">
        <f t="array" aca="1" ref="M443" ca="1">INDEX({"DOM";"EXT"},MATCH("dallas"&amp;"*",$I443:$J443,0))</f>
        <v>#N/A</v>
      </c>
      <c r="N443" t="e" cm="1">
        <f t="array" aca="1" ref="N443" ca="1">INDEX(I443:J443,3-MATCH("dallas"&amp;"*",$I443:$J443,0))</f>
        <v>#N/A</v>
      </c>
    </row>
    <row r="444" spans="9:14" x14ac:dyDescent="0.45">
      <c r="I444">
        <f t="shared" ca="1" si="20"/>
        <v>0</v>
      </c>
      <c r="J444">
        <f t="shared" ca="1" si="21"/>
        <v>0</v>
      </c>
      <c r="K444">
        <f t="shared" ca="1" si="19"/>
        <v>0</v>
      </c>
      <c r="L444" s="1">
        <f ca="1">VALUE(SUBSTITUTE(Tableau2[[#This Row],[Score]],".",","))</f>
        <v>0</v>
      </c>
      <c r="M444" t="e" cm="1">
        <f t="array" aca="1" ref="M444" ca="1">INDEX({"DOM";"EXT"},MATCH("dallas"&amp;"*",$I444:$J444,0))</f>
        <v>#N/A</v>
      </c>
      <c r="N444" t="e" cm="1">
        <f t="array" aca="1" ref="N444" ca="1">INDEX(I444:J444,3-MATCH("dallas"&amp;"*",$I444:$J444,0))</f>
        <v>#N/A</v>
      </c>
    </row>
    <row r="445" spans="9:14" x14ac:dyDescent="0.45">
      <c r="I445">
        <f t="shared" ca="1" si="20"/>
        <v>0</v>
      </c>
      <c r="J445">
        <f t="shared" ca="1" si="21"/>
        <v>0</v>
      </c>
      <c r="K445">
        <f t="shared" ca="1" si="19"/>
        <v>0</v>
      </c>
      <c r="L445" s="1">
        <f ca="1">VALUE(SUBSTITUTE(Tableau2[[#This Row],[Score]],".",","))</f>
        <v>0</v>
      </c>
      <c r="M445" t="e" cm="1">
        <f t="array" aca="1" ref="M445" ca="1">INDEX({"DOM";"EXT"},MATCH("dallas"&amp;"*",$I445:$J445,0))</f>
        <v>#N/A</v>
      </c>
      <c r="N445" t="e" cm="1">
        <f t="array" aca="1" ref="N445" ca="1">INDEX(I445:J445,3-MATCH("dallas"&amp;"*",$I445:$J445,0))</f>
        <v>#N/A</v>
      </c>
    </row>
    <row r="446" spans="9:14" x14ac:dyDescent="0.45">
      <c r="I446">
        <f t="shared" ca="1" si="20"/>
        <v>0</v>
      </c>
      <c r="J446">
        <f t="shared" ca="1" si="21"/>
        <v>0</v>
      </c>
      <c r="K446">
        <f t="shared" ca="1" si="19"/>
        <v>0</v>
      </c>
      <c r="L446" s="1">
        <f ca="1">VALUE(SUBSTITUTE(Tableau2[[#This Row],[Score]],".",","))</f>
        <v>0</v>
      </c>
      <c r="M446" t="e" cm="1">
        <f t="array" aca="1" ref="M446" ca="1">INDEX({"DOM";"EXT"},MATCH("dallas"&amp;"*",$I446:$J446,0))</f>
        <v>#N/A</v>
      </c>
      <c r="N446" t="e" cm="1">
        <f t="array" aca="1" ref="N446" ca="1">INDEX(I446:J446,3-MATCH("dallas"&amp;"*",$I446:$J446,0))</f>
        <v>#N/A</v>
      </c>
    </row>
    <row r="447" spans="9:14" x14ac:dyDescent="0.45">
      <c r="I447">
        <f t="shared" ca="1" si="20"/>
        <v>0</v>
      </c>
      <c r="J447">
        <f t="shared" ca="1" si="21"/>
        <v>0</v>
      </c>
      <c r="K447">
        <f t="shared" ca="1" si="19"/>
        <v>0</v>
      </c>
      <c r="L447" s="1">
        <f ca="1">VALUE(SUBSTITUTE(Tableau2[[#This Row],[Score]],".",","))</f>
        <v>0</v>
      </c>
      <c r="M447" t="e" cm="1">
        <f t="array" aca="1" ref="M447" ca="1">INDEX({"DOM";"EXT"},MATCH("dallas"&amp;"*",$I447:$J447,0))</f>
        <v>#N/A</v>
      </c>
      <c r="N447" t="e" cm="1">
        <f t="array" aca="1" ref="N447" ca="1">INDEX(I447:J447,3-MATCH("dallas"&amp;"*",$I447:$J447,0))</f>
        <v>#N/A</v>
      </c>
    </row>
    <row r="448" spans="9:14" x14ac:dyDescent="0.45">
      <c r="I448">
        <f t="shared" ca="1" si="20"/>
        <v>0</v>
      </c>
      <c r="J448">
        <f t="shared" ca="1" si="21"/>
        <v>0</v>
      </c>
      <c r="K448">
        <f t="shared" ca="1" si="19"/>
        <v>0</v>
      </c>
      <c r="L448" s="1">
        <f ca="1">VALUE(SUBSTITUTE(Tableau2[[#This Row],[Score]],".",","))</f>
        <v>0</v>
      </c>
      <c r="M448" t="e" cm="1">
        <f t="array" aca="1" ref="M448" ca="1">INDEX({"DOM";"EXT"},MATCH("dallas"&amp;"*",$I448:$J448,0))</f>
        <v>#N/A</v>
      </c>
      <c r="N448" t="e" cm="1">
        <f t="array" aca="1" ref="N448" ca="1">INDEX(I448:J448,3-MATCH("dallas"&amp;"*",$I448:$J448,0))</f>
        <v>#N/A</v>
      </c>
    </row>
    <row r="449" spans="9:14" x14ac:dyDescent="0.45">
      <c r="I449">
        <f t="shared" ca="1" si="20"/>
        <v>0</v>
      </c>
      <c r="J449">
        <f t="shared" ca="1" si="21"/>
        <v>0</v>
      </c>
      <c r="K449">
        <f t="shared" ca="1" si="19"/>
        <v>0</v>
      </c>
      <c r="L449" s="1">
        <f ca="1">VALUE(SUBSTITUTE(Tableau2[[#This Row],[Score]],".",","))</f>
        <v>0</v>
      </c>
      <c r="M449" t="e" cm="1">
        <f t="array" aca="1" ref="M449" ca="1">INDEX({"DOM";"EXT"},MATCH("dallas"&amp;"*",$I449:$J449,0))</f>
        <v>#N/A</v>
      </c>
      <c r="N449" t="e" cm="1">
        <f t="array" aca="1" ref="N449" ca="1">INDEX(I449:J449,3-MATCH("dallas"&amp;"*",$I449:$J449,0))</f>
        <v>#N/A</v>
      </c>
    </row>
    <row r="450" spans="9:14" x14ac:dyDescent="0.45">
      <c r="I450">
        <f t="shared" ca="1" si="20"/>
        <v>0</v>
      </c>
      <c r="J450">
        <f t="shared" ca="1" si="21"/>
        <v>0</v>
      </c>
      <c r="K450">
        <f t="shared" ref="K450:K501" ca="1" si="22">OFFSET(G449,(ROW()-2)*8+COLUMN()-11,,)</f>
        <v>0</v>
      </c>
      <c r="L450" s="1">
        <f ca="1">VALUE(SUBSTITUTE(Tableau2[[#This Row],[Score]],".",","))</f>
        <v>0</v>
      </c>
      <c r="M450" t="e" cm="1">
        <f t="array" aca="1" ref="M450" ca="1">INDEX({"DOM";"EXT"},MATCH("dallas"&amp;"*",$I450:$J450,0))</f>
        <v>#N/A</v>
      </c>
      <c r="N450" t="e" cm="1">
        <f t="array" aca="1" ref="N450" ca="1">INDEX(I450:J450,3-MATCH("dallas"&amp;"*",$I450:$J450,0))</f>
        <v>#N/A</v>
      </c>
    </row>
    <row r="451" spans="9:14" x14ac:dyDescent="0.45">
      <c r="I451">
        <f t="shared" ref="I451:I501" ca="1" si="23">OFFSET(C450,(ROW()-2)*8+COLUMN()-9,,)</f>
        <v>0</v>
      </c>
      <c r="J451">
        <f t="shared" ca="1" si="21"/>
        <v>0</v>
      </c>
      <c r="K451">
        <f t="shared" ca="1" si="22"/>
        <v>0</v>
      </c>
      <c r="L451" s="1">
        <f ca="1">VALUE(SUBSTITUTE(Tableau2[[#This Row],[Score]],".",","))</f>
        <v>0</v>
      </c>
      <c r="M451" t="e" cm="1">
        <f t="array" aca="1" ref="M451" ca="1">INDEX({"DOM";"EXT"},MATCH("dallas"&amp;"*",$I451:$J451,0))</f>
        <v>#N/A</v>
      </c>
      <c r="N451" t="e" cm="1">
        <f t="array" aca="1" ref="N451" ca="1">INDEX(I451:J451,3-MATCH("dallas"&amp;"*",$I451:$J451,0))</f>
        <v>#N/A</v>
      </c>
    </row>
    <row r="452" spans="9:14" x14ac:dyDescent="0.45">
      <c r="I452">
        <f t="shared" ca="1" si="23"/>
        <v>0</v>
      </c>
      <c r="J452">
        <f t="shared" ca="1" si="21"/>
        <v>0</v>
      </c>
      <c r="K452">
        <f t="shared" ca="1" si="22"/>
        <v>0</v>
      </c>
      <c r="L452" s="1">
        <f ca="1">VALUE(SUBSTITUTE(Tableau2[[#This Row],[Score]],".",","))</f>
        <v>0</v>
      </c>
      <c r="M452" t="e" cm="1">
        <f t="array" aca="1" ref="M452" ca="1">INDEX({"DOM";"EXT"},MATCH("dallas"&amp;"*",$I452:$J452,0))</f>
        <v>#N/A</v>
      </c>
      <c r="N452" t="e" cm="1">
        <f t="array" aca="1" ref="N452" ca="1">INDEX(I452:J452,3-MATCH("dallas"&amp;"*",$I452:$J452,0))</f>
        <v>#N/A</v>
      </c>
    </row>
    <row r="453" spans="9:14" x14ac:dyDescent="0.45">
      <c r="I453">
        <f t="shared" ca="1" si="23"/>
        <v>0</v>
      </c>
      <c r="J453">
        <f t="shared" ca="1" si="21"/>
        <v>0</v>
      </c>
      <c r="K453">
        <f t="shared" ca="1" si="22"/>
        <v>0</v>
      </c>
      <c r="L453" s="1">
        <f ca="1">VALUE(SUBSTITUTE(Tableau2[[#This Row],[Score]],".",","))</f>
        <v>0</v>
      </c>
      <c r="M453" t="e" cm="1">
        <f t="array" aca="1" ref="M453" ca="1">INDEX({"DOM";"EXT"},MATCH("dallas"&amp;"*",$I453:$J453,0))</f>
        <v>#N/A</v>
      </c>
      <c r="N453" t="e" cm="1">
        <f t="array" aca="1" ref="N453" ca="1">INDEX(I453:J453,3-MATCH("dallas"&amp;"*",$I453:$J453,0))</f>
        <v>#N/A</v>
      </c>
    </row>
    <row r="454" spans="9:14" x14ac:dyDescent="0.45">
      <c r="I454">
        <f t="shared" ca="1" si="23"/>
        <v>0</v>
      </c>
      <c r="J454">
        <f t="shared" ca="1" si="21"/>
        <v>0</v>
      </c>
      <c r="K454">
        <f t="shared" ca="1" si="22"/>
        <v>0</v>
      </c>
      <c r="L454" s="1">
        <f ca="1">VALUE(SUBSTITUTE(Tableau2[[#This Row],[Score]],".",","))</f>
        <v>0</v>
      </c>
      <c r="M454" t="e" cm="1">
        <f t="array" aca="1" ref="M454" ca="1">INDEX({"DOM";"EXT"},MATCH("dallas"&amp;"*",$I454:$J454,0))</f>
        <v>#N/A</v>
      </c>
      <c r="N454" t="e" cm="1">
        <f t="array" aca="1" ref="N454" ca="1">INDEX(I454:J454,3-MATCH("dallas"&amp;"*",$I454:$J454,0))</f>
        <v>#N/A</v>
      </c>
    </row>
    <row r="455" spans="9:14" x14ac:dyDescent="0.45">
      <c r="I455">
        <f t="shared" ca="1" si="23"/>
        <v>0</v>
      </c>
      <c r="J455">
        <f t="shared" ca="1" si="21"/>
        <v>0</v>
      </c>
      <c r="K455">
        <f t="shared" ca="1" si="22"/>
        <v>0</v>
      </c>
      <c r="L455" s="1">
        <f ca="1">VALUE(SUBSTITUTE(Tableau2[[#This Row],[Score]],".",","))</f>
        <v>0</v>
      </c>
      <c r="M455" t="e" cm="1">
        <f t="array" aca="1" ref="M455" ca="1">INDEX({"DOM";"EXT"},MATCH("dallas"&amp;"*",$I455:$J455,0))</f>
        <v>#N/A</v>
      </c>
      <c r="N455" t="e" cm="1">
        <f t="array" aca="1" ref="N455" ca="1">INDEX(I455:J455,3-MATCH("dallas"&amp;"*",$I455:$J455,0))</f>
        <v>#N/A</v>
      </c>
    </row>
    <row r="456" spans="9:14" x14ac:dyDescent="0.45">
      <c r="I456">
        <f t="shared" ca="1" si="23"/>
        <v>0</v>
      </c>
      <c r="J456">
        <f t="shared" ca="1" si="21"/>
        <v>0</v>
      </c>
      <c r="K456">
        <f t="shared" ca="1" si="22"/>
        <v>0</v>
      </c>
      <c r="L456" s="1">
        <f ca="1">VALUE(SUBSTITUTE(Tableau2[[#This Row],[Score]],".",","))</f>
        <v>0</v>
      </c>
      <c r="M456" t="e" cm="1">
        <f t="array" aca="1" ref="M456" ca="1">INDEX({"DOM";"EXT"},MATCH("dallas"&amp;"*",$I456:$J456,0))</f>
        <v>#N/A</v>
      </c>
      <c r="N456" t="e" cm="1">
        <f t="array" aca="1" ref="N456" ca="1">INDEX(I456:J456,3-MATCH("dallas"&amp;"*",$I456:$J456,0))</f>
        <v>#N/A</v>
      </c>
    </row>
    <row r="457" spans="9:14" x14ac:dyDescent="0.45">
      <c r="I457">
        <f t="shared" ca="1" si="23"/>
        <v>0</v>
      </c>
      <c r="J457">
        <f t="shared" ca="1" si="21"/>
        <v>0</v>
      </c>
      <c r="K457">
        <f t="shared" ca="1" si="22"/>
        <v>0</v>
      </c>
      <c r="L457" s="1">
        <f ca="1">VALUE(SUBSTITUTE(Tableau2[[#This Row],[Score]],".",","))</f>
        <v>0</v>
      </c>
      <c r="M457" t="e" cm="1">
        <f t="array" aca="1" ref="M457" ca="1">INDEX({"DOM";"EXT"},MATCH("dallas"&amp;"*",$I457:$J457,0))</f>
        <v>#N/A</v>
      </c>
      <c r="N457" t="e" cm="1">
        <f t="array" aca="1" ref="N457" ca="1">INDEX(I457:J457,3-MATCH("dallas"&amp;"*",$I457:$J457,0))</f>
        <v>#N/A</v>
      </c>
    </row>
    <row r="458" spans="9:14" x14ac:dyDescent="0.45">
      <c r="I458">
        <f t="shared" ca="1" si="23"/>
        <v>0</v>
      </c>
      <c r="J458">
        <f t="shared" ca="1" si="21"/>
        <v>0</v>
      </c>
      <c r="K458">
        <f t="shared" ca="1" si="22"/>
        <v>0</v>
      </c>
      <c r="L458" s="1">
        <f ca="1">VALUE(SUBSTITUTE(Tableau2[[#This Row],[Score]],".",","))</f>
        <v>0</v>
      </c>
      <c r="M458" t="e" cm="1">
        <f t="array" aca="1" ref="M458" ca="1">INDEX({"DOM";"EXT"},MATCH("dallas"&amp;"*",$I458:$J458,0))</f>
        <v>#N/A</v>
      </c>
      <c r="N458" t="e" cm="1">
        <f t="array" aca="1" ref="N458" ca="1">INDEX(I458:J458,3-MATCH("dallas"&amp;"*",$I458:$J458,0))</f>
        <v>#N/A</v>
      </c>
    </row>
    <row r="459" spans="9:14" x14ac:dyDescent="0.45">
      <c r="I459">
        <f t="shared" ca="1" si="23"/>
        <v>0</v>
      </c>
      <c r="J459">
        <f t="shared" ca="1" si="21"/>
        <v>0</v>
      </c>
      <c r="K459">
        <f t="shared" ca="1" si="22"/>
        <v>0</v>
      </c>
      <c r="L459" s="1">
        <f ca="1">VALUE(SUBSTITUTE(Tableau2[[#This Row],[Score]],".",","))</f>
        <v>0</v>
      </c>
      <c r="M459" t="e" cm="1">
        <f t="array" aca="1" ref="M459" ca="1">INDEX({"DOM";"EXT"},MATCH("dallas"&amp;"*",$I459:$J459,0))</f>
        <v>#N/A</v>
      </c>
      <c r="N459" t="e" cm="1">
        <f t="array" aca="1" ref="N459" ca="1">INDEX(I459:J459,3-MATCH("dallas"&amp;"*",$I459:$J459,0))</f>
        <v>#N/A</v>
      </c>
    </row>
    <row r="460" spans="9:14" x14ac:dyDescent="0.45">
      <c r="I460">
        <f t="shared" ca="1" si="23"/>
        <v>0</v>
      </c>
      <c r="J460">
        <f t="shared" ca="1" si="21"/>
        <v>0</v>
      </c>
      <c r="K460">
        <f t="shared" ca="1" si="22"/>
        <v>0</v>
      </c>
      <c r="L460" s="1">
        <f ca="1">VALUE(SUBSTITUTE(Tableau2[[#This Row],[Score]],".",","))</f>
        <v>0</v>
      </c>
      <c r="M460" t="e" cm="1">
        <f t="array" aca="1" ref="M460" ca="1">INDEX({"DOM";"EXT"},MATCH("dallas"&amp;"*",$I460:$J460,0))</f>
        <v>#N/A</v>
      </c>
      <c r="N460" t="e" cm="1">
        <f t="array" aca="1" ref="N460" ca="1">INDEX(I460:J460,3-MATCH("dallas"&amp;"*",$I460:$J460,0))</f>
        <v>#N/A</v>
      </c>
    </row>
    <row r="461" spans="9:14" x14ac:dyDescent="0.45">
      <c r="I461">
        <f t="shared" ca="1" si="23"/>
        <v>0</v>
      </c>
      <c r="J461">
        <f t="shared" ca="1" si="21"/>
        <v>0</v>
      </c>
      <c r="K461">
        <f t="shared" ca="1" si="22"/>
        <v>0</v>
      </c>
      <c r="L461" s="1">
        <f ca="1">VALUE(SUBSTITUTE(Tableau2[[#This Row],[Score]],".",","))</f>
        <v>0</v>
      </c>
      <c r="M461" t="e" cm="1">
        <f t="array" aca="1" ref="M461" ca="1">INDEX({"DOM";"EXT"},MATCH("dallas"&amp;"*",$I461:$J461,0))</f>
        <v>#N/A</v>
      </c>
      <c r="N461" t="e" cm="1">
        <f t="array" aca="1" ref="N461" ca="1">INDEX(I461:J461,3-MATCH("dallas"&amp;"*",$I461:$J461,0))</f>
        <v>#N/A</v>
      </c>
    </row>
    <row r="462" spans="9:14" x14ac:dyDescent="0.45">
      <c r="I462">
        <f t="shared" ca="1" si="23"/>
        <v>0</v>
      </c>
      <c r="J462">
        <f t="shared" ca="1" si="21"/>
        <v>0</v>
      </c>
      <c r="K462">
        <f t="shared" ca="1" si="22"/>
        <v>0</v>
      </c>
      <c r="L462" s="1">
        <f ca="1">VALUE(SUBSTITUTE(Tableau2[[#This Row],[Score]],".",","))</f>
        <v>0</v>
      </c>
      <c r="M462" t="e" cm="1">
        <f t="array" aca="1" ref="M462" ca="1">INDEX({"DOM";"EXT"},MATCH("dallas"&amp;"*",$I462:$J462,0))</f>
        <v>#N/A</v>
      </c>
      <c r="N462" t="e" cm="1">
        <f t="array" aca="1" ref="N462" ca="1">INDEX(I462:J462,3-MATCH("dallas"&amp;"*",$I462:$J462,0))</f>
        <v>#N/A</v>
      </c>
    </row>
    <row r="463" spans="9:14" x14ac:dyDescent="0.45">
      <c r="I463">
        <f t="shared" ca="1" si="23"/>
        <v>0</v>
      </c>
      <c r="J463">
        <f t="shared" ref="J463:J501" ca="1" si="24">OFFSET(C470,(ROW()-2)*8+COLUMN()-10,,)</f>
        <v>0</v>
      </c>
      <c r="K463">
        <f t="shared" ca="1" si="22"/>
        <v>0</v>
      </c>
      <c r="L463" s="1">
        <f ca="1">VALUE(SUBSTITUTE(Tableau2[[#This Row],[Score]],".",","))</f>
        <v>0</v>
      </c>
      <c r="M463" t="e" cm="1">
        <f t="array" aca="1" ref="M463" ca="1">INDEX({"DOM";"EXT"},MATCH("dallas"&amp;"*",$I463:$J463,0))</f>
        <v>#N/A</v>
      </c>
      <c r="N463" t="e" cm="1">
        <f t="array" aca="1" ref="N463" ca="1">INDEX(I463:J463,3-MATCH("dallas"&amp;"*",$I463:$J463,0))</f>
        <v>#N/A</v>
      </c>
    </row>
    <row r="464" spans="9:14" x14ac:dyDescent="0.45">
      <c r="I464">
        <f t="shared" ca="1" si="23"/>
        <v>0</v>
      </c>
      <c r="J464">
        <f t="shared" ca="1" si="24"/>
        <v>0</v>
      </c>
      <c r="K464">
        <f t="shared" ca="1" si="22"/>
        <v>0</v>
      </c>
      <c r="L464" s="1">
        <f ca="1">VALUE(SUBSTITUTE(Tableau2[[#This Row],[Score]],".",","))</f>
        <v>0</v>
      </c>
      <c r="M464" t="e" cm="1">
        <f t="array" aca="1" ref="M464" ca="1">INDEX({"DOM";"EXT"},MATCH("dallas"&amp;"*",$I464:$J464,0))</f>
        <v>#N/A</v>
      </c>
      <c r="N464" t="e" cm="1">
        <f t="array" aca="1" ref="N464" ca="1">INDEX(I464:J464,3-MATCH("dallas"&amp;"*",$I464:$J464,0))</f>
        <v>#N/A</v>
      </c>
    </row>
    <row r="465" spans="9:14" x14ac:dyDescent="0.45">
      <c r="I465">
        <f t="shared" ca="1" si="23"/>
        <v>0</v>
      </c>
      <c r="J465">
        <f t="shared" ca="1" si="24"/>
        <v>0</v>
      </c>
      <c r="K465">
        <f t="shared" ca="1" si="22"/>
        <v>0</v>
      </c>
      <c r="L465" s="1">
        <f ca="1">VALUE(SUBSTITUTE(Tableau2[[#This Row],[Score]],".",","))</f>
        <v>0</v>
      </c>
      <c r="M465" t="e" cm="1">
        <f t="array" aca="1" ref="M465" ca="1">INDEX({"DOM";"EXT"},MATCH("dallas"&amp;"*",$I465:$J465,0))</f>
        <v>#N/A</v>
      </c>
      <c r="N465" t="e" cm="1">
        <f t="array" aca="1" ref="N465" ca="1">INDEX(I465:J465,3-MATCH("dallas"&amp;"*",$I465:$J465,0))</f>
        <v>#N/A</v>
      </c>
    </row>
    <row r="466" spans="9:14" x14ac:dyDescent="0.45">
      <c r="I466">
        <f t="shared" ca="1" si="23"/>
        <v>0</v>
      </c>
      <c r="J466">
        <f t="shared" ca="1" si="24"/>
        <v>0</v>
      </c>
      <c r="K466">
        <f t="shared" ca="1" si="22"/>
        <v>0</v>
      </c>
      <c r="L466" s="1">
        <f ca="1">VALUE(SUBSTITUTE(Tableau2[[#This Row],[Score]],".",","))</f>
        <v>0</v>
      </c>
      <c r="M466" t="e" cm="1">
        <f t="array" aca="1" ref="M466" ca="1">INDEX({"DOM";"EXT"},MATCH("dallas"&amp;"*",$I466:$J466,0))</f>
        <v>#N/A</v>
      </c>
      <c r="N466" t="e" cm="1">
        <f t="array" aca="1" ref="N466" ca="1">INDEX(I466:J466,3-MATCH("dallas"&amp;"*",$I466:$J466,0))</f>
        <v>#N/A</v>
      </c>
    </row>
    <row r="467" spans="9:14" x14ac:dyDescent="0.45">
      <c r="I467">
        <f t="shared" ca="1" si="23"/>
        <v>0</v>
      </c>
      <c r="J467">
        <f t="shared" ca="1" si="24"/>
        <v>0</v>
      </c>
      <c r="K467">
        <f t="shared" ca="1" si="22"/>
        <v>0</v>
      </c>
      <c r="L467" s="1">
        <f ca="1">VALUE(SUBSTITUTE(Tableau2[[#This Row],[Score]],".",","))</f>
        <v>0</v>
      </c>
      <c r="M467" t="e" cm="1">
        <f t="array" aca="1" ref="M467" ca="1">INDEX({"DOM";"EXT"},MATCH("dallas"&amp;"*",$I467:$J467,0))</f>
        <v>#N/A</v>
      </c>
      <c r="N467" t="e" cm="1">
        <f t="array" aca="1" ref="N467" ca="1">INDEX(I467:J467,3-MATCH("dallas"&amp;"*",$I467:$J467,0))</f>
        <v>#N/A</v>
      </c>
    </row>
    <row r="468" spans="9:14" x14ac:dyDescent="0.45">
      <c r="I468">
        <f t="shared" ca="1" si="23"/>
        <v>0</v>
      </c>
      <c r="J468">
        <f t="shared" ca="1" si="24"/>
        <v>0</v>
      </c>
      <c r="K468">
        <f t="shared" ca="1" si="22"/>
        <v>0</v>
      </c>
      <c r="L468" s="1">
        <f ca="1">VALUE(SUBSTITUTE(Tableau2[[#This Row],[Score]],".",","))</f>
        <v>0</v>
      </c>
      <c r="M468" t="e" cm="1">
        <f t="array" aca="1" ref="M468" ca="1">INDEX({"DOM";"EXT"},MATCH("dallas"&amp;"*",$I468:$J468,0))</f>
        <v>#N/A</v>
      </c>
      <c r="N468" t="e" cm="1">
        <f t="array" aca="1" ref="N468" ca="1">INDEX(I468:J468,3-MATCH("dallas"&amp;"*",$I468:$J468,0))</f>
        <v>#N/A</v>
      </c>
    </row>
    <row r="469" spans="9:14" x14ac:dyDescent="0.45">
      <c r="I469">
        <f t="shared" ca="1" si="23"/>
        <v>0</v>
      </c>
      <c r="J469">
        <f t="shared" ca="1" si="24"/>
        <v>0</v>
      </c>
      <c r="K469">
        <f t="shared" ca="1" si="22"/>
        <v>0</v>
      </c>
      <c r="L469" s="1">
        <f ca="1">VALUE(SUBSTITUTE(Tableau2[[#This Row],[Score]],".",","))</f>
        <v>0</v>
      </c>
      <c r="M469" t="e" cm="1">
        <f t="array" aca="1" ref="M469" ca="1">INDEX({"DOM";"EXT"},MATCH("dallas"&amp;"*",$I469:$J469,0))</f>
        <v>#N/A</v>
      </c>
      <c r="N469" t="e" cm="1">
        <f t="array" aca="1" ref="N469" ca="1">INDEX(I469:J469,3-MATCH("dallas"&amp;"*",$I469:$J469,0))</f>
        <v>#N/A</v>
      </c>
    </row>
    <row r="470" spans="9:14" x14ac:dyDescent="0.45">
      <c r="I470">
        <f t="shared" ca="1" si="23"/>
        <v>0</v>
      </c>
      <c r="J470">
        <f t="shared" ca="1" si="24"/>
        <v>0</v>
      </c>
      <c r="K470">
        <f t="shared" ca="1" si="22"/>
        <v>0</v>
      </c>
      <c r="L470" s="1">
        <f ca="1">VALUE(SUBSTITUTE(Tableau2[[#This Row],[Score]],".",","))</f>
        <v>0</v>
      </c>
      <c r="M470" t="e" cm="1">
        <f t="array" aca="1" ref="M470" ca="1">INDEX({"DOM";"EXT"},MATCH("dallas"&amp;"*",$I470:$J470,0))</f>
        <v>#N/A</v>
      </c>
      <c r="N470" t="e" cm="1">
        <f t="array" aca="1" ref="N470" ca="1">INDEX(I470:J470,3-MATCH("dallas"&amp;"*",$I470:$J470,0))</f>
        <v>#N/A</v>
      </c>
    </row>
    <row r="471" spans="9:14" x14ac:dyDescent="0.45">
      <c r="I471">
        <f t="shared" ca="1" si="23"/>
        <v>0</v>
      </c>
      <c r="J471">
        <f t="shared" ca="1" si="24"/>
        <v>0</v>
      </c>
      <c r="K471">
        <f t="shared" ca="1" si="22"/>
        <v>0</v>
      </c>
      <c r="L471" s="1">
        <f ca="1">VALUE(SUBSTITUTE(Tableau2[[#This Row],[Score]],".",","))</f>
        <v>0</v>
      </c>
      <c r="M471" t="e" cm="1">
        <f t="array" aca="1" ref="M471" ca="1">INDEX({"DOM";"EXT"},MATCH("dallas"&amp;"*",$I471:$J471,0))</f>
        <v>#N/A</v>
      </c>
      <c r="N471" t="e" cm="1">
        <f t="array" aca="1" ref="N471" ca="1">INDEX(I471:J471,3-MATCH("dallas"&amp;"*",$I471:$J471,0))</f>
        <v>#N/A</v>
      </c>
    </row>
    <row r="472" spans="9:14" x14ac:dyDescent="0.45">
      <c r="I472">
        <f t="shared" ca="1" si="23"/>
        <v>0</v>
      </c>
      <c r="J472">
        <f t="shared" ca="1" si="24"/>
        <v>0</v>
      </c>
      <c r="K472">
        <f t="shared" ca="1" si="22"/>
        <v>0</v>
      </c>
      <c r="L472" s="1">
        <f ca="1">VALUE(SUBSTITUTE(Tableau2[[#This Row],[Score]],".",","))</f>
        <v>0</v>
      </c>
      <c r="M472" t="e" cm="1">
        <f t="array" aca="1" ref="M472" ca="1">INDEX({"DOM";"EXT"},MATCH("dallas"&amp;"*",$I472:$J472,0))</f>
        <v>#N/A</v>
      </c>
      <c r="N472" t="e" cm="1">
        <f t="array" aca="1" ref="N472" ca="1">INDEX(I472:J472,3-MATCH("dallas"&amp;"*",$I472:$J472,0))</f>
        <v>#N/A</v>
      </c>
    </row>
    <row r="473" spans="9:14" x14ac:dyDescent="0.45">
      <c r="I473">
        <f t="shared" ca="1" si="23"/>
        <v>0</v>
      </c>
      <c r="J473">
        <f t="shared" ca="1" si="24"/>
        <v>0</v>
      </c>
      <c r="K473">
        <f t="shared" ca="1" si="22"/>
        <v>0</v>
      </c>
      <c r="L473" s="1">
        <f ca="1">VALUE(SUBSTITUTE(Tableau2[[#This Row],[Score]],".",","))</f>
        <v>0</v>
      </c>
      <c r="M473" t="e" cm="1">
        <f t="array" aca="1" ref="M473" ca="1">INDEX({"DOM";"EXT"},MATCH("dallas"&amp;"*",$I473:$J473,0))</f>
        <v>#N/A</v>
      </c>
      <c r="N473" t="e" cm="1">
        <f t="array" aca="1" ref="N473" ca="1">INDEX(I473:J473,3-MATCH("dallas"&amp;"*",$I473:$J473,0))</f>
        <v>#N/A</v>
      </c>
    </row>
    <row r="474" spans="9:14" x14ac:dyDescent="0.45">
      <c r="I474">
        <f t="shared" ca="1" si="23"/>
        <v>0</v>
      </c>
      <c r="J474">
        <f t="shared" ca="1" si="24"/>
        <v>0</v>
      </c>
      <c r="K474">
        <f t="shared" ca="1" si="22"/>
        <v>0</v>
      </c>
      <c r="L474" s="1">
        <f ca="1">VALUE(SUBSTITUTE(Tableau2[[#This Row],[Score]],".",","))</f>
        <v>0</v>
      </c>
      <c r="M474" t="e" cm="1">
        <f t="array" aca="1" ref="M474" ca="1">INDEX({"DOM";"EXT"},MATCH("dallas"&amp;"*",$I474:$J474,0))</f>
        <v>#N/A</v>
      </c>
      <c r="N474" t="e" cm="1">
        <f t="array" aca="1" ref="N474" ca="1">INDEX(I474:J474,3-MATCH("dallas"&amp;"*",$I474:$J474,0))</f>
        <v>#N/A</v>
      </c>
    </row>
    <row r="475" spans="9:14" x14ac:dyDescent="0.45">
      <c r="I475">
        <f t="shared" ca="1" si="23"/>
        <v>0</v>
      </c>
      <c r="J475">
        <f t="shared" ca="1" si="24"/>
        <v>0</v>
      </c>
      <c r="K475">
        <f t="shared" ca="1" si="22"/>
        <v>0</v>
      </c>
      <c r="L475" s="1">
        <f ca="1">VALUE(SUBSTITUTE(Tableau2[[#This Row],[Score]],".",","))</f>
        <v>0</v>
      </c>
      <c r="M475" t="e" cm="1">
        <f t="array" aca="1" ref="M475" ca="1">INDEX({"DOM";"EXT"},MATCH("dallas"&amp;"*",$I475:$J475,0))</f>
        <v>#N/A</v>
      </c>
      <c r="N475" t="e" cm="1">
        <f t="array" aca="1" ref="N475" ca="1">INDEX(I475:J475,3-MATCH("dallas"&amp;"*",$I475:$J475,0))</f>
        <v>#N/A</v>
      </c>
    </row>
    <row r="476" spans="9:14" x14ac:dyDescent="0.45">
      <c r="I476">
        <f t="shared" ca="1" si="23"/>
        <v>0</v>
      </c>
      <c r="J476">
        <f t="shared" ca="1" si="24"/>
        <v>0</v>
      </c>
      <c r="K476">
        <f t="shared" ca="1" si="22"/>
        <v>0</v>
      </c>
      <c r="L476" s="1">
        <f ca="1">VALUE(SUBSTITUTE(Tableau2[[#This Row],[Score]],".",","))</f>
        <v>0</v>
      </c>
      <c r="M476" t="e" cm="1">
        <f t="array" aca="1" ref="M476" ca="1">INDEX({"DOM";"EXT"},MATCH("dallas"&amp;"*",$I476:$J476,0))</f>
        <v>#N/A</v>
      </c>
      <c r="N476" t="e" cm="1">
        <f t="array" aca="1" ref="N476" ca="1">INDEX(I476:J476,3-MATCH("dallas"&amp;"*",$I476:$J476,0))</f>
        <v>#N/A</v>
      </c>
    </row>
    <row r="477" spans="9:14" x14ac:dyDescent="0.45">
      <c r="I477">
        <f t="shared" ca="1" si="23"/>
        <v>0</v>
      </c>
      <c r="J477">
        <f t="shared" ca="1" si="24"/>
        <v>0</v>
      </c>
      <c r="K477">
        <f t="shared" ca="1" si="22"/>
        <v>0</v>
      </c>
      <c r="L477" s="1">
        <f ca="1">VALUE(SUBSTITUTE(Tableau2[[#This Row],[Score]],".",","))</f>
        <v>0</v>
      </c>
      <c r="M477" t="e" cm="1">
        <f t="array" aca="1" ref="M477" ca="1">INDEX({"DOM";"EXT"},MATCH("dallas"&amp;"*",$I477:$J477,0))</f>
        <v>#N/A</v>
      </c>
      <c r="N477" t="e" cm="1">
        <f t="array" aca="1" ref="N477" ca="1">INDEX(I477:J477,3-MATCH("dallas"&amp;"*",$I477:$J477,0))</f>
        <v>#N/A</v>
      </c>
    </row>
    <row r="478" spans="9:14" x14ac:dyDescent="0.45">
      <c r="I478">
        <f t="shared" ca="1" si="23"/>
        <v>0</v>
      </c>
      <c r="J478">
        <f t="shared" ca="1" si="24"/>
        <v>0</v>
      </c>
      <c r="K478">
        <f t="shared" ca="1" si="22"/>
        <v>0</v>
      </c>
      <c r="L478" s="1">
        <f ca="1">VALUE(SUBSTITUTE(Tableau2[[#This Row],[Score]],".",","))</f>
        <v>0</v>
      </c>
      <c r="M478" t="e" cm="1">
        <f t="array" aca="1" ref="M478" ca="1">INDEX({"DOM";"EXT"},MATCH("dallas"&amp;"*",$I478:$J478,0))</f>
        <v>#N/A</v>
      </c>
      <c r="N478" t="e" cm="1">
        <f t="array" aca="1" ref="N478" ca="1">INDEX(I478:J478,3-MATCH("dallas"&amp;"*",$I478:$J478,0))</f>
        <v>#N/A</v>
      </c>
    </row>
    <row r="479" spans="9:14" x14ac:dyDescent="0.45">
      <c r="I479">
        <f t="shared" ca="1" si="23"/>
        <v>0</v>
      </c>
      <c r="J479">
        <f t="shared" ca="1" si="24"/>
        <v>0</v>
      </c>
      <c r="K479">
        <f t="shared" ca="1" si="22"/>
        <v>0</v>
      </c>
      <c r="L479" s="1">
        <f ca="1">VALUE(SUBSTITUTE(Tableau2[[#This Row],[Score]],".",","))</f>
        <v>0</v>
      </c>
      <c r="M479" t="e" cm="1">
        <f t="array" aca="1" ref="M479" ca="1">INDEX({"DOM";"EXT"},MATCH("dallas"&amp;"*",$I479:$J479,0))</f>
        <v>#N/A</v>
      </c>
      <c r="N479" t="e" cm="1">
        <f t="array" aca="1" ref="N479" ca="1">INDEX(I479:J479,3-MATCH("dallas"&amp;"*",$I479:$J479,0))</f>
        <v>#N/A</v>
      </c>
    </row>
    <row r="480" spans="9:14" x14ac:dyDescent="0.45">
      <c r="I480">
        <f t="shared" ca="1" si="23"/>
        <v>0</v>
      </c>
      <c r="J480">
        <f t="shared" ca="1" si="24"/>
        <v>0</v>
      </c>
      <c r="K480">
        <f t="shared" ca="1" si="22"/>
        <v>0</v>
      </c>
      <c r="L480" s="1">
        <f ca="1">VALUE(SUBSTITUTE(Tableau2[[#This Row],[Score]],".",","))</f>
        <v>0</v>
      </c>
      <c r="M480" t="e" cm="1">
        <f t="array" aca="1" ref="M480" ca="1">INDEX({"DOM";"EXT"},MATCH("dallas"&amp;"*",$I480:$J480,0))</f>
        <v>#N/A</v>
      </c>
      <c r="N480" t="e" cm="1">
        <f t="array" aca="1" ref="N480" ca="1">INDEX(I480:J480,3-MATCH("dallas"&amp;"*",$I480:$J480,0))</f>
        <v>#N/A</v>
      </c>
    </row>
    <row r="481" spans="9:14" x14ac:dyDescent="0.45">
      <c r="I481">
        <f t="shared" ca="1" si="23"/>
        <v>0</v>
      </c>
      <c r="J481">
        <f t="shared" ca="1" si="24"/>
        <v>0</v>
      </c>
      <c r="K481">
        <f t="shared" ca="1" si="22"/>
        <v>0</v>
      </c>
      <c r="L481" s="1">
        <f ca="1">VALUE(SUBSTITUTE(Tableau2[[#This Row],[Score]],".",","))</f>
        <v>0</v>
      </c>
      <c r="M481" t="e" cm="1">
        <f t="array" aca="1" ref="M481" ca="1">INDEX({"DOM";"EXT"},MATCH("dallas"&amp;"*",$I481:$J481,0))</f>
        <v>#N/A</v>
      </c>
      <c r="N481" t="e" cm="1">
        <f t="array" aca="1" ref="N481" ca="1">INDEX(I481:J481,3-MATCH("dallas"&amp;"*",$I481:$J481,0))</f>
        <v>#N/A</v>
      </c>
    </row>
    <row r="482" spans="9:14" x14ac:dyDescent="0.45">
      <c r="I482">
        <f t="shared" ca="1" si="23"/>
        <v>0</v>
      </c>
      <c r="J482">
        <f t="shared" ca="1" si="24"/>
        <v>0</v>
      </c>
      <c r="K482">
        <f t="shared" ca="1" si="22"/>
        <v>0</v>
      </c>
      <c r="L482" s="1">
        <f ca="1">VALUE(SUBSTITUTE(Tableau2[[#This Row],[Score]],".",","))</f>
        <v>0</v>
      </c>
      <c r="M482" t="e" cm="1">
        <f t="array" aca="1" ref="M482" ca="1">INDEX({"DOM";"EXT"},MATCH("dallas"&amp;"*",$I482:$J482,0))</f>
        <v>#N/A</v>
      </c>
      <c r="N482" t="e" cm="1">
        <f t="array" aca="1" ref="N482" ca="1">INDEX(I482:J482,3-MATCH("dallas"&amp;"*",$I482:$J482,0))</f>
        <v>#N/A</v>
      </c>
    </row>
    <row r="483" spans="9:14" x14ac:dyDescent="0.45">
      <c r="I483">
        <f t="shared" ca="1" si="23"/>
        <v>0</v>
      </c>
      <c r="J483">
        <f t="shared" ca="1" si="24"/>
        <v>0</v>
      </c>
      <c r="K483">
        <f t="shared" ca="1" si="22"/>
        <v>0</v>
      </c>
      <c r="L483" s="1">
        <f ca="1">VALUE(SUBSTITUTE(Tableau2[[#This Row],[Score]],".",","))</f>
        <v>0</v>
      </c>
      <c r="M483" t="e" cm="1">
        <f t="array" aca="1" ref="M483" ca="1">INDEX({"DOM";"EXT"},MATCH("dallas"&amp;"*",$I483:$J483,0))</f>
        <v>#N/A</v>
      </c>
      <c r="N483" t="e" cm="1">
        <f t="array" aca="1" ref="N483" ca="1">INDEX(I483:J483,3-MATCH("dallas"&amp;"*",$I483:$J483,0))</f>
        <v>#N/A</v>
      </c>
    </row>
    <row r="484" spans="9:14" x14ac:dyDescent="0.45">
      <c r="I484">
        <f t="shared" ca="1" si="23"/>
        <v>0</v>
      </c>
      <c r="J484">
        <f t="shared" ca="1" si="24"/>
        <v>0</v>
      </c>
      <c r="K484">
        <f t="shared" ca="1" si="22"/>
        <v>0</v>
      </c>
      <c r="L484" s="1">
        <f ca="1">VALUE(SUBSTITUTE(Tableau2[[#This Row],[Score]],".",","))</f>
        <v>0</v>
      </c>
      <c r="M484" t="e" cm="1">
        <f t="array" aca="1" ref="M484" ca="1">INDEX({"DOM";"EXT"},MATCH("dallas"&amp;"*",$I484:$J484,0))</f>
        <v>#N/A</v>
      </c>
      <c r="N484" t="e" cm="1">
        <f t="array" aca="1" ref="N484" ca="1">INDEX(I484:J484,3-MATCH("dallas"&amp;"*",$I484:$J484,0))</f>
        <v>#N/A</v>
      </c>
    </row>
    <row r="485" spans="9:14" x14ac:dyDescent="0.45">
      <c r="I485">
        <f t="shared" ca="1" si="23"/>
        <v>0</v>
      </c>
      <c r="J485">
        <f t="shared" ca="1" si="24"/>
        <v>0</v>
      </c>
      <c r="K485">
        <f t="shared" ca="1" si="22"/>
        <v>0</v>
      </c>
      <c r="L485" s="1">
        <f ca="1">VALUE(SUBSTITUTE(Tableau2[[#This Row],[Score]],".",","))</f>
        <v>0</v>
      </c>
      <c r="M485" t="e" cm="1">
        <f t="array" aca="1" ref="M485" ca="1">INDEX({"DOM";"EXT"},MATCH("dallas"&amp;"*",$I485:$J485,0))</f>
        <v>#N/A</v>
      </c>
      <c r="N485" t="e" cm="1">
        <f t="array" aca="1" ref="N485" ca="1">INDEX(I485:J485,3-MATCH("dallas"&amp;"*",$I485:$J485,0))</f>
        <v>#N/A</v>
      </c>
    </row>
    <row r="486" spans="9:14" x14ac:dyDescent="0.45">
      <c r="I486">
        <f t="shared" ca="1" si="23"/>
        <v>0</v>
      </c>
      <c r="J486">
        <f t="shared" ca="1" si="24"/>
        <v>0</v>
      </c>
      <c r="K486">
        <f t="shared" ca="1" si="22"/>
        <v>0</v>
      </c>
      <c r="L486" s="1">
        <f ca="1">VALUE(SUBSTITUTE(Tableau2[[#This Row],[Score]],".",","))</f>
        <v>0</v>
      </c>
      <c r="M486" t="e" cm="1">
        <f t="array" aca="1" ref="M486" ca="1">INDEX({"DOM";"EXT"},MATCH("dallas"&amp;"*",$I486:$J486,0))</f>
        <v>#N/A</v>
      </c>
      <c r="N486" t="e" cm="1">
        <f t="array" aca="1" ref="N486" ca="1">INDEX(I486:J486,3-MATCH("dallas"&amp;"*",$I486:$J486,0))</f>
        <v>#N/A</v>
      </c>
    </row>
    <row r="487" spans="9:14" x14ac:dyDescent="0.45">
      <c r="I487">
        <f t="shared" ca="1" si="23"/>
        <v>0</v>
      </c>
      <c r="J487">
        <f t="shared" ca="1" si="24"/>
        <v>0</v>
      </c>
      <c r="K487">
        <f t="shared" ca="1" si="22"/>
        <v>0</v>
      </c>
      <c r="L487" s="1">
        <f ca="1">VALUE(SUBSTITUTE(Tableau2[[#This Row],[Score]],".",","))</f>
        <v>0</v>
      </c>
      <c r="M487" t="e" cm="1">
        <f t="array" aca="1" ref="M487" ca="1">INDEX({"DOM";"EXT"},MATCH("dallas"&amp;"*",$I487:$J487,0))</f>
        <v>#N/A</v>
      </c>
      <c r="N487" t="e" cm="1">
        <f t="array" aca="1" ref="N487" ca="1">INDEX(I487:J487,3-MATCH("dallas"&amp;"*",$I487:$J487,0))</f>
        <v>#N/A</v>
      </c>
    </row>
    <row r="488" spans="9:14" x14ac:dyDescent="0.45">
      <c r="I488">
        <f t="shared" ca="1" si="23"/>
        <v>0</v>
      </c>
      <c r="J488">
        <f t="shared" ca="1" si="24"/>
        <v>0</v>
      </c>
      <c r="K488">
        <f t="shared" ca="1" si="22"/>
        <v>0</v>
      </c>
      <c r="L488" s="1">
        <f ca="1">VALUE(SUBSTITUTE(Tableau2[[#This Row],[Score]],".",","))</f>
        <v>0</v>
      </c>
      <c r="M488" t="e" cm="1">
        <f t="array" aca="1" ref="M488" ca="1">INDEX({"DOM";"EXT"},MATCH("dallas"&amp;"*",$I488:$J488,0))</f>
        <v>#N/A</v>
      </c>
      <c r="N488" t="e" cm="1">
        <f t="array" aca="1" ref="N488" ca="1">INDEX(I488:J488,3-MATCH("dallas"&amp;"*",$I488:$J488,0))</f>
        <v>#N/A</v>
      </c>
    </row>
    <row r="489" spans="9:14" x14ac:dyDescent="0.45">
      <c r="I489">
        <f t="shared" ca="1" si="23"/>
        <v>0</v>
      </c>
      <c r="J489">
        <f t="shared" ca="1" si="24"/>
        <v>0</v>
      </c>
      <c r="K489">
        <f t="shared" ca="1" si="22"/>
        <v>0</v>
      </c>
      <c r="L489" s="1">
        <f ca="1">VALUE(SUBSTITUTE(Tableau2[[#This Row],[Score]],".",","))</f>
        <v>0</v>
      </c>
      <c r="M489" t="e" cm="1">
        <f t="array" aca="1" ref="M489" ca="1">INDEX({"DOM";"EXT"},MATCH("dallas"&amp;"*",$I489:$J489,0))</f>
        <v>#N/A</v>
      </c>
      <c r="N489" t="e" cm="1">
        <f t="array" aca="1" ref="N489" ca="1">INDEX(I489:J489,3-MATCH("dallas"&amp;"*",$I489:$J489,0))</f>
        <v>#N/A</v>
      </c>
    </row>
    <row r="490" spans="9:14" x14ac:dyDescent="0.45">
      <c r="I490">
        <f t="shared" ca="1" si="23"/>
        <v>0</v>
      </c>
      <c r="J490">
        <f t="shared" ca="1" si="24"/>
        <v>0</v>
      </c>
      <c r="K490">
        <f t="shared" ca="1" si="22"/>
        <v>0</v>
      </c>
      <c r="L490" s="1">
        <f ca="1">VALUE(SUBSTITUTE(Tableau2[[#This Row],[Score]],".",","))</f>
        <v>0</v>
      </c>
      <c r="M490" t="e" cm="1">
        <f t="array" aca="1" ref="M490" ca="1">INDEX({"DOM";"EXT"},MATCH("dallas"&amp;"*",$I490:$J490,0))</f>
        <v>#N/A</v>
      </c>
      <c r="N490" t="e" cm="1">
        <f t="array" aca="1" ref="N490" ca="1">INDEX(I490:J490,3-MATCH("dallas"&amp;"*",$I490:$J490,0))</f>
        <v>#N/A</v>
      </c>
    </row>
    <row r="491" spans="9:14" x14ac:dyDescent="0.45">
      <c r="I491">
        <f t="shared" ca="1" si="23"/>
        <v>0</v>
      </c>
      <c r="J491">
        <f t="shared" ca="1" si="24"/>
        <v>0</v>
      </c>
      <c r="K491">
        <f t="shared" ca="1" si="22"/>
        <v>0</v>
      </c>
      <c r="L491" s="1">
        <f ca="1">VALUE(SUBSTITUTE(Tableau2[[#This Row],[Score]],".",","))</f>
        <v>0</v>
      </c>
      <c r="M491" t="e" cm="1">
        <f t="array" aca="1" ref="M491" ca="1">INDEX({"DOM";"EXT"},MATCH("dallas"&amp;"*",$I491:$J491,0))</f>
        <v>#N/A</v>
      </c>
      <c r="N491" t="e" cm="1">
        <f t="array" aca="1" ref="N491" ca="1">INDEX(I491:J491,3-MATCH("dallas"&amp;"*",$I491:$J491,0))</f>
        <v>#N/A</v>
      </c>
    </row>
    <row r="492" spans="9:14" x14ac:dyDescent="0.45">
      <c r="I492">
        <f t="shared" ca="1" si="23"/>
        <v>0</v>
      </c>
      <c r="J492">
        <f t="shared" ca="1" si="24"/>
        <v>0</v>
      </c>
      <c r="K492">
        <f t="shared" ca="1" si="22"/>
        <v>0</v>
      </c>
      <c r="L492" s="1">
        <f ca="1">VALUE(SUBSTITUTE(Tableau2[[#This Row],[Score]],".",","))</f>
        <v>0</v>
      </c>
      <c r="M492" t="e" cm="1">
        <f t="array" aca="1" ref="M492" ca="1">INDEX({"DOM";"EXT"},MATCH("dallas"&amp;"*",$I492:$J492,0))</f>
        <v>#N/A</v>
      </c>
      <c r="N492" t="e" cm="1">
        <f t="array" aca="1" ref="N492" ca="1">INDEX(I492:J492,3-MATCH("dallas"&amp;"*",$I492:$J492,0))</f>
        <v>#N/A</v>
      </c>
    </row>
    <row r="493" spans="9:14" x14ac:dyDescent="0.45">
      <c r="I493">
        <f t="shared" ca="1" si="23"/>
        <v>0</v>
      </c>
      <c r="J493">
        <f t="shared" ca="1" si="24"/>
        <v>0</v>
      </c>
      <c r="K493">
        <f t="shared" ca="1" si="22"/>
        <v>0</v>
      </c>
      <c r="L493" s="1">
        <f ca="1">VALUE(SUBSTITUTE(Tableau2[[#This Row],[Score]],".",","))</f>
        <v>0</v>
      </c>
      <c r="M493" t="e" cm="1">
        <f t="array" aca="1" ref="M493" ca="1">INDEX({"DOM";"EXT"},MATCH("dallas"&amp;"*",$I493:$J493,0))</f>
        <v>#N/A</v>
      </c>
      <c r="N493" t="e" cm="1">
        <f t="array" aca="1" ref="N493" ca="1">INDEX(I493:J493,3-MATCH("dallas"&amp;"*",$I493:$J493,0))</f>
        <v>#N/A</v>
      </c>
    </row>
    <row r="494" spans="9:14" x14ac:dyDescent="0.45">
      <c r="I494">
        <f t="shared" ca="1" si="23"/>
        <v>0</v>
      </c>
      <c r="J494">
        <f t="shared" ca="1" si="24"/>
        <v>0</v>
      </c>
      <c r="K494">
        <f t="shared" ca="1" si="22"/>
        <v>0</v>
      </c>
      <c r="L494" s="1">
        <f ca="1">VALUE(SUBSTITUTE(Tableau2[[#This Row],[Score]],".",","))</f>
        <v>0</v>
      </c>
      <c r="M494" t="e" cm="1">
        <f t="array" aca="1" ref="M494" ca="1">INDEX({"DOM";"EXT"},MATCH("dallas"&amp;"*",$I494:$J494,0))</f>
        <v>#N/A</v>
      </c>
      <c r="N494" t="e" cm="1">
        <f t="array" aca="1" ref="N494" ca="1">INDEX(I494:J494,3-MATCH("dallas"&amp;"*",$I494:$J494,0))</f>
        <v>#N/A</v>
      </c>
    </row>
    <row r="495" spans="9:14" x14ac:dyDescent="0.45">
      <c r="I495">
        <f t="shared" ca="1" si="23"/>
        <v>0</v>
      </c>
      <c r="J495">
        <f t="shared" ca="1" si="24"/>
        <v>0</v>
      </c>
      <c r="K495">
        <f t="shared" ca="1" si="22"/>
        <v>0</v>
      </c>
      <c r="L495" s="1">
        <f ca="1">VALUE(SUBSTITUTE(Tableau2[[#This Row],[Score]],".",","))</f>
        <v>0</v>
      </c>
      <c r="M495" t="e" cm="1">
        <f t="array" aca="1" ref="M495" ca="1">INDEX({"DOM";"EXT"},MATCH("dallas"&amp;"*",$I495:$J495,0))</f>
        <v>#N/A</v>
      </c>
      <c r="N495" t="e" cm="1">
        <f t="array" aca="1" ref="N495" ca="1">INDEX(I495:J495,3-MATCH("dallas"&amp;"*",$I495:$J495,0))</f>
        <v>#N/A</v>
      </c>
    </row>
    <row r="496" spans="9:14" x14ac:dyDescent="0.45">
      <c r="I496">
        <f t="shared" ca="1" si="23"/>
        <v>0</v>
      </c>
      <c r="J496">
        <f t="shared" ca="1" si="24"/>
        <v>0</v>
      </c>
      <c r="K496">
        <f t="shared" ca="1" si="22"/>
        <v>0</v>
      </c>
      <c r="L496" s="1">
        <f ca="1">VALUE(SUBSTITUTE(Tableau2[[#This Row],[Score]],".",","))</f>
        <v>0</v>
      </c>
      <c r="M496" t="e" cm="1">
        <f t="array" aca="1" ref="M496" ca="1">INDEX({"DOM";"EXT"},MATCH("dallas"&amp;"*",$I496:$J496,0))</f>
        <v>#N/A</v>
      </c>
      <c r="N496" t="e" cm="1">
        <f t="array" aca="1" ref="N496" ca="1">INDEX(I496:J496,3-MATCH("dallas"&amp;"*",$I496:$J496,0))</f>
        <v>#N/A</v>
      </c>
    </row>
    <row r="497" spans="9:14" x14ac:dyDescent="0.45">
      <c r="I497">
        <f t="shared" ca="1" si="23"/>
        <v>0</v>
      </c>
      <c r="J497">
        <f t="shared" ca="1" si="24"/>
        <v>0</v>
      </c>
      <c r="K497">
        <f t="shared" ca="1" si="22"/>
        <v>0</v>
      </c>
      <c r="L497" s="1">
        <f ca="1">VALUE(SUBSTITUTE(Tableau2[[#This Row],[Score]],".",","))</f>
        <v>0</v>
      </c>
      <c r="M497" t="e" cm="1">
        <f t="array" aca="1" ref="M497" ca="1">INDEX({"DOM";"EXT"},MATCH("dallas"&amp;"*",$I497:$J497,0))</f>
        <v>#N/A</v>
      </c>
      <c r="N497" t="e" cm="1">
        <f t="array" aca="1" ref="N497" ca="1">INDEX(I497:J497,3-MATCH("dallas"&amp;"*",$I497:$J497,0))</f>
        <v>#N/A</v>
      </c>
    </row>
    <row r="498" spans="9:14" x14ac:dyDescent="0.45">
      <c r="I498">
        <f t="shared" ca="1" si="23"/>
        <v>0</v>
      </c>
      <c r="J498">
        <f t="shared" ca="1" si="24"/>
        <v>0</v>
      </c>
      <c r="K498">
        <f t="shared" ca="1" si="22"/>
        <v>0</v>
      </c>
      <c r="L498" s="1">
        <f ca="1">VALUE(SUBSTITUTE(Tableau2[[#This Row],[Score]],".",","))</f>
        <v>0</v>
      </c>
      <c r="M498" t="e" cm="1">
        <f t="array" aca="1" ref="M498" ca="1">INDEX({"DOM";"EXT"},MATCH("dallas"&amp;"*",$I498:$J498,0))</f>
        <v>#N/A</v>
      </c>
      <c r="N498" t="e" cm="1">
        <f t="array" aca="1" ref="N498" ca="1">INDEX(I498:J498,3-MATCH("dallas"&amp;"*",$I498:$J498,0))</f>
        <v>#N/A</v>
      </c>
    </row>
    <row r="499" spans="9:14" x14ac:dyDescent="0.45">
      <c r="I499">
        <f t="shared" ca="1" si="23"/>
        <v>0</v>
      </c>
      <c r="J499">
        <f t="shared" ca="1" si="24"/>
        <v>0</v>
      </c>
      <c r="K499">
        <f t="shared" ca="1" si="22"/>
        <v>0</v>
      </c>
      <c r="L499" s="1">
        <f ca="1">VALUE(SUBSTITUTE(Tableau2[[#This Row],[Score]],".",","))</f>
        <v>0</v>
      </c>
      <c r="M499" t="e" cm="1">
        <f t="array" aca="1" ref="M499" ca="1">INDEX({"DOM";"EXT"},MATCH("dallas"&amp;"*",$I499:$J499,0))</f>
        <v>#N/A</v>
      </c>
      <c r="N499" t="e" cm="1">
        <f t="array" aca="1" ref="N499" ca="1">INDEX(I499:J499,3-MATCH("dallas"&amp;"*",$I499:$J499,0))</f>
        <v>#N/A</v>
      </c>
    </row>
    <row r="500" spans="9:14" x14ac:dyDescent="0.45">
      <c r="I500">
        <f t="shared" ca="1" si="23"/>
        <v>0</v>
      </c>
      <c r="J500">
        <f t="shared" ca="1" si="24"/>
        <v>0</v>
      </c>
      <c r="K500">
        <f t="shared" ca="1" si="22"/>
        <v>0</v>
      </c>
      <c r="L500" s="1">
        <f ca="1">VALUE(SUBSTITUTE(Tableau2[[#This Row],[Score]],".",","))</f>
        <v>0</v>
      </c>
      <c r="M500" t="e" cm="1">
        <f t="array" aca="1" ref="M500" ca="1">INDEX({"DOM";"EXT"},MATCH("dallas"&amp;"*",$I500:$J500,0))</f>
        <v>#N/A</v>
      </c>
      <c r="N500" t="e" cm="1">
        <f t="array" aca="1" ref="N500" ca="1">INDEX(I500:J500,3-MATCH("dallas"&amp;"*",$I500:$J500,0))</f>
        <v>#N/A</v>
      </c>
    </row>
    <row r="501" spans="9:14" x14ac:dyDescent="0.45">
      <c r="I501">
        <f t="shared" ca="1" si="23"/>
        <v>0</v>
      </c>
      <c r="J501">
        <f t="shared" ca="1" si="24"/>
        <v>0</v>
      </c>
      <c r="K501">
        <f t="shared" ca="1" si="22"/>
        <v>0</v>
      </c>
      <c r="L501" s="1">
        <f ca="1">VALUE(SUBSTITUTE(Tableau2[[#This Row],[Score]],".",","))</f>
        <v>0</v>
      </c>
      <c r="M501" t="e" cm="1">
        <f t="array" aca="1" ref="M501" ca="1">INDEX({"DOM";"EXT"},MATCH("dallas"&amp;"*",$I501:$J501,0))</f>
        <v>#N/A</v>
      </c>
      <c r="N501" t="e" cm="1">
        <f t="array" aca="1" ref="N501" ca="1">INDEX(I501:J501,3-MATCH("dallas"&amp;"*",$I501:$J501,0))</f>
        <v>#N/A</v>
      </c>
    </row>
  </sheetData>
  <phoneticPr fontId="1" type="noConversion"/>
  <conditionalFormatting sqref="L2:L501">
    <cfRule type="cellIs" dxfId="21" priority="3" operator="between">
      <formula>0.01</formula>
      <formula>9.99</formula>
    </cfRule>
    <cfRule type="cellIs" dxfId="20" priority="4" operator="between">
      <formula>9.99</formula>
      <formula>19.99</formula>
    </cfRule>
    <cfRule type="cellIs" dxfId="19" priority="5" operator="between">
      <formula>19.99</formula>
      <formula>39.99</formula>
    </cfRule>
    <cfRule type="cellIs" dxfId="18" priority="6" operator="between">
      <formula>39.99</formula>
      <formula>59.99</formula>
    </cfRule>
    <cfRule type="cellIs" dxfId="17" priority="7" operator="between">
      <formula>59.99</formula>
      <formula>200</formula>
    </cfRule>
  </conditionalFormatting>
  <conditionalFormatting sqref="M1:M1048576">
    <cfRule type="cellIs" dxfId="16" priority="1" operator="equal">
      <formula>"EXT"</formula>
    </cfRule>
    <cfRule type="cellIs" dxfId="15" priority="2" operator="equal">
      <formula>"DOM"</formula>
    </cfRule>
  </conditionalFormatting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6EFF04-DE81-4904-876F-5FE3BB653E83}">
  <sheetPr codeName="Feuil2"/>
  <dimension ref="A1:N501"/>
  <sheetViews>
    <sheetView topLeftCell="A2" workbookViewId="0">
      <selection activeCell="N7" sqref="N7"/>
    </sheetView>
  </sheetViews>
  <sheetFormatPr baseColWidth="10" defaultRowHeight="14.25" x14ac:dyDescent="0.45"/>
  <cols>
    <col min="2" max="7" width="4.73046875" hidden="1" customWidth="1"/>
    <col min="8" max="8" width="3.86328125" hidden="1" customWidth="1"/>
    <col min="9" max="9" width="22.73046875" customWidth="1"/>
    <col min="10" max="10" width="19.265625" customWidth="1"/>
    <col min="11" max="11" width="5.3984375" hidden="1" customWidth="1"/>
    <col min="13" max="13" width="7.33203125" customWidth="1"/>
    <col min="14" max="14" width="24" customWidth="1"/>
  </cols>
  <sheetData>
    <row r="1" spans="1:14" x14ac:dyDescent="0.45">
      <c r="A1" t="s">
        <v>117</v>
      </c>
      <c r="B1" t="s">
        <v>0</v>
      </c>
      <c r="C1" t="s">
        <v>56</v>
      </c>
      <c r="F1" t="s">
        <v>70</v>
      </c>
      <c r="G1" t="s">
        <v>120</v>
      </c>
      <c r="I1" t="s">
        <v>187</v>
      </c>
      <c r="J1" t="s">
        <v>188</v>
      </c>
      <c r="K1" t="s">
        <v>189</v>
      </c>
      <c r="L1" t="s">
        <v>190</v>
      </c>
      <c r="M1" t="s">
        <v>191</v>
      </c>
      <c r="N1" t="s">
        <v>192</v>
      </c>
    </row>
    <row r="2" spans="1:14" x14ac:dyDescent="0.45">
      <c r="I2" t="str">
        <f ca="1">OFFSET(C1,(ROW()-2)*8+COLUMN()-9,,)</f>
        <v>Denver Nuggets</v>
      </c>
      <c r="J2" t="str">
        <f t="shared" ref="J2:J14" ca="1" si="0">OFFSET(C9,(ROW()-2)*8+COLUMN()-10,,)</f>
        <v>Cleveland Cavaliers</v>
      </c>
      <c r="K2" t="str">
        <f t="shared" ref="K2:K65" ca="1" si="1">OFFSET(G1,(ROW()-2)*8+COLUMN()-11,,)</f>
        <v>64.00</v>
      </c>
      <c r="L2" s="1">
        <f ca="1">VALUE(SUBSTITUTE(Tableau24[[#This Row],[Score]],".",","))</f>
        <v>64</v>
      </c>
      <c r="M2" t="str" cm="1">
        <f t="array" aca="1" ref="M2" ca="1">INDEX({"DOM";"EXT"},MATCH("denver"&amp;"*",$I2:$J2,0))</f>
        <v>DOM</v>
      </c>
      <c r="N2" t="str" cm="1">
        <f t="array" aca="1" ref="N2" ca="1">INDEX(I2:J2,3-MATCH("denver"&amp;"*",$I2:$J2,0))</f>
        <v>Cleveland Cavaliers</v>
      </c>
    </row>
    <row r="3" spans="1:14" x14ac:dyDescent="0.45">
      <c r="B3" t="s">
        <v>118</v>
      </c>
      <c r="C3">
        <v>121</v>
      </c>
      <c r="F3" t="s">
        <v>119</v>
      </c>
      <c r="I3" t="str">
        <f t="shared" ref="I3:I66" ca="1" si="2">OFFSET(C2,(ROW()-2)*8+COLUMN()-9,,)</f>
        <v>Denver Nuggets</v>
      </c>
      <c r="J3" t="str">
        <f t="shared" ca="1" si="0"/>
        <v>Los Angeles Clippers</v>
      </c>
      <c r="K3" t="str">
        <f t="shared" ca="1" si="1"/>
        <v>31.70</v>
      </c>
      <c r="L3" s="1">
        <f ca="1">VALUE(SUBSTITUTE(Tableau24[[#This Row],[Score]],".",","))</f>
        <v>31.7</v>
      </c>
      <c r="M3" t="str" cm="1">
        <f t="array" aca="1" ref="M3" ca="1">INDEX({"DOM";"EXT"},MATCH("denver"&amp;"*",$I3:$J3,0))</f>
        <v>DOM</v>
      </c>
      <c r="N3" t="str" cm="1">
        <f t="array" aca="1" ref="N3" ca="1">INDEX(I3:J3,3-MATCH("denver"&amp;"*",$I3:$J3,0))</f>
        <v>Los Angeles Clippers</v>
      </c>
    </row>
    <row r="4" spans="1:14" x14ac:dyDescent="0.45">
      <c r="I4" t="str">
        <f t="shared" ca="1" si="2"/>
        <v>Minnesota Timberwolves</v>
      </c>
      <c r="J4" t="str">
        <f t="shared" ca="1" si="0"/>
        <v>Denver Nuggets</v>
      </c>
      <c r="K4" t="str">
        <f t="shared" ca="1" si="1"/>
        <v>42.90</v>
      </c>
      <c r="L4" s="1">
        <f ca="1">VALUE(SUBSTITUTE(Tableau24[[#This Row],[Score]],".",","))</f>
        <v>42.9</v>
      </c>
      <c r="M4" t="str" cm="1">
        <f t="array" aca="1" ref="M4" ca="1">INDEX({"DOM";"EXT"},MATCH("denver"&amp;"*",$I4:$J4,0))</f>
        <v>EXT</v>
      </c>
      <c r="N4" t="str" cm="1">
        <f t="array" aca="1" ref="N4" ca="1">INDEX(I4:J4,3-MATCH("denver"&amp;"*",$I4:$J4,0))</f>
        <v>Minnesota Timberwolves</v>
      </c>
    </row>
    <row r="5" spans="1:14" x14ac:dyDescent="0.45">
      <c r="C5" t="s">
        <v>3</v>
      </c>
      <c r="I5" t="str">
        <f t="shared" ca="1" si="2"/>
        <v>Denver Nuggets</v>
      </c>
      <c r="J5" t="str">
        <f t="shared" ca="1" si="0"/>
        <v>Boston Celtics</v>
      </c>
      <c r="K5" t="str">
        <f t="shared" ca="1" si="1"/>
        <v>69.40</v>
      </c>
      <c r="L5" s="1">
        <f ca="1">VALUE(SUBSTITUTE(Tableau24[[#This Row],[Score]],".",","))</f>
        <v>69.400000000000006</v>
      </c>
      <c r="M5" t="str" cm="1">
        <f t="array" aca="1" ref="M5" ca="1">INDEX({"DOM";"EXT"},MATCH("denver"&amp;"*",$I5:$J5,0))</f>
        <v>DOM</v>
      </c>
      <c r="N5" t="str" cm="1">
        <f t="array" aca="1" ref="N5" ca="1">INDEX(I5:J5,3-MATCH("denver"&amp;"*",$I5:$J5,0))</f>
        <v>Boston Celtics</v>
      </c>
    </row>
    <row r="6" spans="1:14" x14ac:dyDescent="0.45">
      <c r="I6" t="str">
        <f t="shared" ca="1" si="2"/>
        <v>Denver Nuggets</v>
      </c>
      <c r="J6" t="str">
        <f t="shared" ca="1" si="0"/>
        <v>Miami Heat</v>
      </c>
      <c r="K6" t="str">
        <f t="shared" ca="1" si="1"/>
        <v>55.40</v>
      </c>
      <c r="L6" s="1">
        <f ca="1">VALUE(SUBSTITUTE(Tableau24[[#This Row],[Score]],".",","))</f>
        <v>55.4</v>
      </c>
      <c r="M6" t="str" cm="1">
        <f t="array" aca="1" ref="M6" ca="1">INDEX({"DOM";"EXT"},MATCH("denver"&amp;"*",$I6:$J6,0))</f>
        <v>DOM</v>
      </c>
      <c r="N6" t="str" cm="1">
        <f t="array" aca="1" ref="N6" ca="1">INDEX(I6:J6,3-MATCH("denver"&amp;"*",$I6:$J6,0))</f>
        <v>Miami Heat</v>
      </c>
    </row>
    <row r="7" spans="1:14" x14ac:dyDescent="0.45">
      <c r="C7">
        <v>108</v>
      </c>
      <c r="I7" t="str">
        <f t="shared" ca="1" si="2"/>
        <v>Sacramento Kings</v>
      </c>
      <c r="J7" t="str">
        <f t="shared" ca="1" si="0"/>
        <v>Denver Nuggets</v>
      </c>
      <c r="K7" t="str">
        <f t="shared" ca="1" si="1"/>
        <v>53.40</v>
      </c>
      <c r="L7" s="1">
        <f ca="1">VALUE(SUBSTITUTE(Tableau24[[#This Row],[Score]],".",","))</f>
        <v>53.4</v>
      </c>
      <c r="M7" t="str" cm="1">
        <f t="array" aca="1" ref="M7" ca="1">INDEX({"DOM";"EXT"},MATCH("denver"&amp;"*",$I7:$J7,0))</f>
        <v>EXT</v>
      </c>
      <c r="N7" t="str" cm="1">
        <f t="array" aca="1" ref="N7" ca="1">INDEX(I7:J7,3-MATCH("denver"&amp;"*",$I7:$J7,0))</f>
        <v>Sacramento Kings</v>
      </c>
    </row>
    <row r="8" spans="1:14" x14ac:dyDescent="0.45">
      <c r="I8" t="str">
        <f t="shared" ca="1" si="2"/>
        <v>Sacramento Kings</v>
      </c>
      <c r="J8" t="str">
        <f t="shared" ca="1" si="0"/>
        <v>Denver Nuggets</v>
      </c>
      <c r="K8" t="str">
        <f t="shared" ca="1" si="1"/>
        <v>51.30</v>
      </c>
      <c r="L8" s="1">
        <f ca="1">VALUE(SUBSTITUTE(Tableau24[[#This Row],[Score]],".",","))</f>
        <v>51.3</v>
      </c>
      <c r="M8" t="str" cm="1">
        <f t="array" aca="1" ref="M8" ca="1">INDEX({"DOM";"EXT"},MATCH("denver"&amp;"*",$I8:$J8,0))</f>
        <v>EXT</v>
      </c>
      <c r="N8" t="str" cm="1">
        <f t="array" aca="1" ref="N8" ca="1">INDEX(I8:J8,3-MATCH("denver"&amp;"*",$I8:$J8,0))</f>
        <v>Sacramento Kings</v>
      </c>
    </row>
    <row r="9" spans="1:14" x14ac:dyDescent="0.45">
      <c r="C9" t="s">
        <v>38</v>
      </c>
      <c r="I9" t="str">
        <f t="shared" ca="1" si="2"/>
        <v>Denver Nuggets</v>
      </c>
      <c r="J9" t="str">
        <f t="shared" ca="1" si="0"/>
        <v>Phoenix Suns</v>
      </c>
      <c r="K9" t="str">
        <f t="shared" ca="1" si="1"/>
        <v>82.50</v>
      </c>
      <c r="L9" s="1">
        <f ca="1">VALUE(SUBSTITUTE(Tableau24[[#This Row],[Score]],".",","))</f>
        <v>82.5</v>
      </c>
      <c r="M9" t="str" cm="1">
        <f t="array" aca="1" ref="M9" ca="1">INDEX({"DOM";"EXT"},MATCH("denver"&amp;"*",$I9:$J9,0))</f>
        <v>DOM</v>
      </c>
      <c r="N9" t="str" cm="1">
        <f t="array" aca="1" ref="N9" ca="1">INDEX(I9:J9,3-MATCH("denver"&amp;"*",$I9:$J9,0))</f>
        <v>Phoenix Suns</v>
      </c>
    </row>
    <row r="10" spans="1:14" x14ac:dyDescent="0.45">
      <c r="B10" t="s">
        <v>0</v>
      </c>
      <c r="C10" t="s">
        <v>56</v>
      </c>
      <c r="F10" t="s">
        <v>121</v>
      </c>
      <c r="G10" t="s">
        <v>122</v>
      </c>
      <c r="I10" t="str">
        <f t="shared" ca="1" si="2"/>
        <v>Denver Nuggets</v>
      </c>
      <c r="J10" t="str">
        <f t="shared" ca="1" si="0"/>
        <v>Portland Trail Blazers</v>
      </c>
      <c r="K10" t="str">
        <f t="shared" ca="1" si="1"/>
        <v>58.10</v>
      </c>
      <c r="L10" s="1">
        <f ca="1">VALUE(SUBSTITUTE(Tableau24[[#This Row],[Score]],".",","))</f>
        <v>58.1</v>
      </c>
      <c r="M10" t="str" cm="1">
        <f t="array" aca="1" ref="M10" ca="1">INDEX({"DOM";"EXT"},MATCH("denver"&amp;"*",$I10:$J10,0))</f>
        <v>DOM</v>
      </c>
      <c r="N10" t="str" cm="1">
        <f t="array" aca="1" ref="N10" ca="1">INDEX(I10:J10,3-MATCH("denver"&amp;"*",$I10:$J10,0))</f>
        <v>Portland Trail Blazers</v>
      </c>
    </row>
    <row r="11" spans="1:14" x14ac:dyDescent="0.45">
      <c r="I11" t="str">
        <f t="shared" ca="1" si="2"/>
        <v>Denver Nuggets</v>
      </c>
      <c r="J11" t="str">
        <f t="shared" ca="1" si="0"/>
        <v>Memphis Grizzlies</v>
      </c>
      <c r="K11" t="str">
        <f t="shared" ca="1" si="1"/>
        <v>49.10</v>
      </c>
      <c r="L11" s="1">
        <f ca="1">VALUE(SUBSTITUTE(Tableau24[[#This Row],[Score]],".",","))</f>
        <v>49.1</v>
      </c>
      <c r="M11" t="str" cm="1">
        <f t="array" aca="1" ref="M11" ca="1">INDEX({"DOM";"EXT"},MATCH("denver"&amp;"*",$I11:$J11,0))</f>
        <v>DOM</v>
      </c>
      <c r="N11" t="str" cm="1">
        <f t="array" aca="1" ref="N11" ca="1">INDEX(I11:J11,3-MATCH("denver"&amp;"*",$I11:$J11,0))</f>
        <v>Memphis Grizzlies</v>
      </c>
    </row>
    <row r="12" spans="1:14" x14ac:dyDescent="0.45">
      <c r="B12" t="s">
        <v>1</v>
      </c>
      <c r="C12">
        <v>122</v>
      </c>
      <c r="F12" t="s">
        <v>119</v>
      </c>
      <c r="I12" t="str">
        <f t="shared" ca="1" si="2"/>
        <v>Denver Nuggets</v>
      </c>
      <c r="J12" t="str">
        <f t="shared" ca="1" si="0"/>
        <v>Charlotte Hornets</v>
      </c>
      <c r="K12" t="str">
        <f t="shared" ca="1" si="1"/>
        <v>87.40</v>
      </c>
      <c r="L12" s="1">
        <f ca="1">VALUE(SUBSTITUTE(Tableau24[[#This Row],[Score]],".",","))</f>
        <v>87.4</v>
      </c>
      <c r="M12" t="str" cm="1">
        <f t="array" aca="1" ref="M12" ca="1">INDEX({"DOM";"EXT"},MATCH("denver"&amp;"*",$I12:$J12,0))</f>
        <v>DOM</v>
      </c>
      <c r="N12" t="str" cm="1">
        <f t="array" aca="1" ref="N12" ca="1">INDEX(I12:J12,3-MATCH("denver"&amp;"*",$I12:$J12,0))</f>
        <v>Charlotte Hornets</v>
      </c>
    </row>
    <row r="13" spans="1:14" x14ac:dyDescent="0.45">
      <c r="I13" t="str">
        <f t="shared" ca="1" si="2"/>
        <v>Los Angeles Lakers</v>
      </c>
      <c r="J13" t="str">
        <f t="shared" ca="1" si="0"/>
        <v>Denver Nuggets</v>
      </c>
      <c r="K13" t="str">
        <f t="shared" ca="1" si="1"/>
        <v>54.20</v>
      </c>
      <c r="L13" s="1">
        <f ca="1">VALUE(SUBSTITUTE(Tableau24[[#This Row],[Score]],".",","))</f>
        <v>54.2</v>
      </c>
      <c r="M13" t="str" cm="1">
        <f t="array" aca="1" ref="M13" ca="1">INDEX({"DOM";"EXT"},MATCH("denver"&amp;"*",$I13:$J13,0))</f>
        <v>EXT</v>
      </c>
      <c r="N13" t="str" cm="1">
        <f t="array" aca="1" ref="N13" ca="1">INDEX(I13:J13,3-MATCH("denver"&amp;"*",$I13:$J13,0))</f>
        <v>Los Angeles Lakers</v>
      </c>
    </row>
    <row r="14" spans="1:14" x14ac:dyDescent="0.45">
      <c r="C14" t="s">
        <v>3</v>
      </c>
      <c r="I14" t="str">
        <f t="shared" ca="1" si="2"/>
        <v>Denver Nuggets</v>
      </c>
      <c r="J14" t="str">
        <f t="shared" ca="1" si="0"/>
        <v>Washington Wizards</v>
      </c>
      <c r="K14" t="str">
        <f t="shared" ca="1" si="1"/>
        <v>74.80</v>
      </c>
      <c r="L14" s="1">
        <f ca="1">VALUE(SUBSTITUTE(Tableau24[[#This Row],[Score]],".",","))</f>
        <v>74.8</v>
      </c>
      <c r="M14" t="str" cm="1">
        <f t="array" aca="1" ref="M14" ca="1">INDEX({"DOM";"EXT"},MATCH("denver"&amp;"*",$I14:$J14,0))</f>
        <v>DOM</v>
      </c>
      <c r="N14" t="str" cm="1">
        <f t="array" aca="1" ref="N14" ca="1">INDEX(I14:J14,3-MATCH("denver"&amp;"*",$I14:$J14,0))</f>
        <v>Washington Wizards</v>
      </c>
    </row>
    <row r="15" spans="1:14" x14ac:dyDescent="0.45">
      <c r="I15" t="str">
        <f t="shared" ca="1" si="2"/>
        <v>Denver Nuggets</v>
      </c>
      <c r="J15" t="str">
        <f t="shared" ref="J15:J78" ca="1" si="3">OFFSET(C22,(ROW()-2)*8+COLUMN()-10,,)</f>
        <v>Utah Jazz</v>
      </c>
      <c r="K15" t="str">
        <f t="shared" ca="1" si="1"/>
        <v>78.40</v>
      </c>
      <c r="L15" s="1">
        <f ca="1">VALUE(SUBSTITUTE(Tableau24[[#This Row],[Score]],".",","))</f>
        <v>78.400000000000006</v>
      </c>
      <c r="M15" t="str" cm="1">
        <f t="array" aca="1" ref="M15" ca="1">INDEX({"DOM";"EXT"},MATCH("denver"&amp;"*",$I15:$J15,0))</f>
        <v>DOM</v>
      </c>
      <c r="N15" t="str" cm="1">
        <f t="array" aca="1" ref="N15" ca="1">INDEX(I15:J15,3-MATCH("denver"&amp;"*",$I15:$J15,0))</f>
        <v>Utah Jazz</v>
      </c>
    </row>
    <row r="16" spans="1:14" x14ac:dyDescent="0.45">
      <c r="C16">
        <v>91</v>
      </c>
      <c r="I16" t="str">
        <f t="shared" ca="1" si="2"/>
        <v>Portland Trail Blazers</v>
      </c>
      <c r="J16" t="str">
        <f t="shared" ca="1" si="3"/>
        <v>Denver Nuggets</v>
      </c>
      <c r="K16" t="str">
        <f t="shared" ca="1" si="1"/>
        <v>51.50</v>
      </c>
      <c r="L16" s="1">
        <f ca="1">VALUE(SUBSTITUTE(Tableau24[[#This Row],[Score]],".",","))</f>
        <v>51.5</v>
      </c>
      <c r="M16" t="str" cm="1">
        <f t="array" aca="1" ref="M16" ca="1">INDEX({"DOM";"EXT"},MATCH("denver"&amp;"*",$I16:$J16,0))</f>
        <v>EXT</v>
      </c>
      <c r="N16" t="str" cm="1">
        <f t="array" aca="1" ref="N16" ca="1">INDEX(I16:J16,3-MATCH("denver"&amp;"*",$I16:$J16,0))</f>
        <v>Portland Trail Blazers</v>
      </c>
    </row>
    <row r="17" spans="2:14" x14ac:dyDescent="0.45">
      <c r="I17" t="str">
        <f t="shared" ca="1" si="2"/>
        <v>Denver Nuggets</v>
      </c>
      <c r="J17" t="str">
        <f t="shared" ca="1" si="3"/>
        <v>Dallas Mavericks</v>
      </c>
      <c r="K17" t="str">
        <f t="shared" ca="1" si="1"/>
        <v>37.60</v>
      </c>
      <c r="L17" s="1">
        <f ca="1">VALUE(SUBSTITUTE(Tableau24[[#This Row],[Score]],".",","))</f>
        <v>37.6</v>
      </c>
      <c r="M17" t="str" cm="1">
        <f t="array" aca="1" ref="M17" ca="1">INDEX({"DOM";"EXT"},MATCH("denver"&amp;"*",$I17:$J17,0))</f>
        <v>DOM</v>
      </c>
      <c r="N17" t="str" cm="1">
        <f t="array" aca="1" ref="N17" ca="1">INDEX(I17:J17,3-MATCH("denver"&amp;"*",$I17:$J17,0))</f>
        <v>Dallas Mavericks</v>
      </c>
    </row>
    <row r="18" spans="2:14" x14ac:dyDescent="0.45">
      <c r="C18" t="s">
        <v>82</v>
      </c>
      <c r="I18" t="str">
        <f t="shared" ca="1" si="2"/>
        <v>New Orleans Pelicans</v>
      </c>
      <c r="J18" t="str">
        <f t="shared" ca="1" si="3"/>
        <v>Denver Nuggets</v>
      </c>
      <c r="K18" t="str">
        <f t="shared" ca="1" si="1"/>
        <v>67.70</v>
      </c>
      <c r="L18" s="1">
        <f ca="1">VALUE(SUBSTITUTE(Tableau24[[#This Row],[Score]],".",","))</f>
        <v>67.7</v>
      </c>
      <c r="M18" t="str" cm="1">
        <f t="array" aca="1" ref="M18" ca="1">INDEX({"DOM";"EXT"},MATCH("denver"&amp;"*",$I18:$J18,0))</f>
        <v>EXT</v>
      </c>
      <c r="N18" t="str" cm="1">
        <f t="array" aca="1" ref="N18" ca="1">INDEX(I18:J18,3-MATCH("denver"&amp;"*",$I18:$J18,0))</f>
        <v>New Orleans Pelicans</v>
      </c>
    </row>
    <row r="19" spans="2:14" x14ac:dyDescent="0.45">
      <c r="B19" t="s">
        <v>0</v>
      </c>
      <c r="C19" t="s">
        <v>32</v>
      </c>
      <c r="F19" t="s">
        <v>123</v>
      </c>
      <c r="G19" t="s">
        <v>124</v>
      </c>
      <c r="I19" t="str">
        <f t="shared" ca="1" si="2"/>
        <v>Atlanta Hawks</v>
      </c>
      <c r="J19" t="str">
        <f t="shared" ca="1" si="3"/>
        <v>Denver Nuggets</v>
      </c>
      <c r="K19" t="str">
        <f t="shared" ca="1" si="1"/>
        <v>51.00</v>
      </c>
      <c r="L19" s="1">
        <f ca="1">VALUE(SUBSTITUTE(Tableau24[[#This Row],[Score]],".",","))</f>
        <v>51</v>
      </c>
      <c r="M19" t="str" cm="1">
        <f t="array" aca="1" ref="M19" ca="1">INDEX({"DOM";"EXT"},MATCH("denver"&amp;"*",$I19:$J19,0))</f>
        <v>EXT</v>
      </c>
      <c r="N19" t="str" cm="1">
        <f t="array" aca="1" ref="N19" ca="1">INDEX(I19:J19,3-MATCH("denver"&amp;"*",$I19:$J19,0))</f>
        <v>Atlanta Hawks</v>
      </c>
    </row>
    <row r="20" spans="2:14" x14ac:dyDescent="0.45">
      <c r="I20" t="str">
        <f t="shared" ca="1" si="2"/>
        <v>Denver Nuggets</v>
      </c>
      <c r="J20" t="str">
        <f t="shared" ca="1" si="3"/>
        <v>Houston Rockets</v>
      </c>
      <c r="K20" t="str">
        <f t="shared" ca="1" si="1"/>
        <v>46.80</v>
      </c>
      <c r="L20" s="1">
        <f ca="1">VALUE(SUBSTITUTE(Tableau24[[#This Row],[Score]],".",","))</f>
        <v>46.8</v>
      </c>
      <c r="M20" t="str" cm="1">
        <f t="array" aca="1" ref="M20" ca="1">INDEX({"DOM";"EXT"},MATCH("denver"&amp;"*",$I20:$J20,0))</f>
        <v>DOM</v>
      </c>
      <c r="N20" t="str" cm="1">
        <f t="array" aca="1" ref="N20" ca="1">INDEX(I20:J20,3-MATCH("denver"&amp;"*",$I20:$J20,0))</f>
        <v>Houston Rockets</v>
      </c>
    </row>
    <row r="21" spans="2:14" x14ac:dyDescent="0.45">
      <c r="B21" t="s">
        <v>8</v>
      </c>
      <c r="C21">
        <v>124</v>
      </c>
      <c r="F21" t="s">
        <v>119</v>
      </c>
      <c r="I21" t="str">
        <f t="shared" ca="1" si="2"/>
        <v>Denver Nuggets</v>
      </c>
      <c r="J21" t="str">
        <f t="shared" ca="1" si="3"/>
        <v>Houston Rockets</v>
      </c>
      <c r="K21" t="str">
        <f t="shared" ca="1" si="1"/>
        <v>54.40</v>
      </c>
      <c r="L21" s="1">
        <f ca="1">VALUE(SUBSTITUTE(Tableau24[[#This Row],[Score]],".",","))</f>
        <v>54.4</v>
      </c>
      <c r="M21" t="str" cm="1">
        <f t="array" aca="1" ref="M21" ca="1">INDEX({"DOM";"EXT"},MATCH("denver"&amp;"*",$I21:$J21,0))</f>
        <v>DOM</v>
      </c>
      <c r="N21" t="str" cm="1">
        <f t="array" aca="1" ref="N21" ca="1">INDEX(I21:J21,3-MATCH("denver"&amp;"*",$I21:$J21,0))</f>
        <v>Houston Rockets</v>
      </c>
    </row>
    <row r="22" spans="2:14" x14ac:dyDescent="0.45">
      <c r="I22" t="str">
        <f t="shared" ca="1" si="2"/>
        <v>Los Angeles Clippers</v>
      </c>
      <c r="J22" t="str">
        <f t="shared" ca="1" si="3"/>
        <v>Denver Nuggets</v>
      </c>
      <c r="K22" t="str">
        <f t="shared" ca="1" si="1"/>
        <v>49.60</v>
      </c>
      <c r="L22" s="1">
        <f ca="1">VALUE(SUBSTITUTE(Tableau24[[#This Row],[Score]],".",","))</f>
        <v>49.6</v>
      </c>
      <c r="M22" t="str" cm="1">
        <f t="array" aca="1" ref="M22" ca="1">INDEX({"DOM";"EXT"},MATCH("denver"&amp;"*",$I22:$J22,0))</f>
        <v>EXT</v>
      </c>
      <c r="N22" t="str" cm="1">
        <f t="array" aca="1" ref="N22" ca="1">INDEX(I22:J22,3-MATCH("denver"&amp;"*",$I22:$J22,0))</f>
        <v>Los Angeles Clippers</v>
      </c>
    </row>
    <row r="23" spans="2:14" x14ac:dyDescent="0.45">
      <c r="C23" t="s">
        <v>3</v>
      </c>
      <c r="I23" t="str">
        <f t="shared" ca="1" si="2"/>
        <v>Oklahoma City Thunder</v>
      </c>
      <c r="J23" t="str">
        <f t="shared" ca="1" si="3"/>
        <v>Denver Nuggets</v>
      </c>
      <c r="K23" t="str">
        <f t="shared" ca="1" si="1"/>
        <v>58.50</v>
      </c>
      <c r="L23" s="1">
        <f ca="1">VALUE(SUBSTITUTE(Tableau24[[#This Row],[Score]],".",","))</f>
        <v>58.5</v>
      </c>
      <c r="M23" t="str" cm="1">
        <f t="array" aca="1" ref="M23" ca="1">INDEX({"DOM";"EXT"},MATCH("denver"&amp;"*",$I23:$J23,0))</f>
        <v>EXT</v>
      </c>
      <c r="N23" t="str" cm="1">
        <f t="array" aca="1" ref="N23" ca="1">INDEX(I23:J23,3-MATCH("denver"&amp;"*",$I23:$J23,0))</f>
        <v>Oklahoma City Thunder</v>
      </c>
    </row>
    <row r="24" spans="2:14" x14ac:dyDescent="0.45">
      <c r="I24" t="str">
        <f t="shared" ca="1" si="2"/>
        <v>Denver Nuggets</v>
      </c>
      <c r="J24" t="str">
        <f t="shared" ca="1" si="3"/>
        <v>Detroit Pistons</v>
      </c>
      <c r="K24" t="str">
        <f t="shared" ca="1" si="1"/>
        <v>53.80</v>
      </c>
      <c r="L24" s="1">
        <f ca="1">VALUE(SUBSTITUTE(Tableau24[[#This Row],[Score]],".",","))</f>
        <v>53.8</v>
      </c>
      <c r="M24" t="str" cm="1">
        <f t="array" aca="1" ref="M24" ca="1">INDEX({"DOM";"EXT"},MATCH("denver"&amp;"*",$I24:$J24,0))</f>
        <v>DOM</v>
      </c>
      <c r="N24" t="str" cm="1">
        <f t="array" aca="1" ref="N24" ca="1">INDEX(I24:J24,3-MATCH("denver"&amp;"*",$I24:$J24,0))</f>
        <v>Detroit Pistons</v>
      </c>
    </row>
    <row r="25" spans="2:14" x14ac:dyDescent="0.45">
      <c r="C25">
        <v>111</v>
      </c>
      <c r="I25" t="str">
        <f t="shared" ca="1" si="2"/>
        <v>Dallas Mavericks</v>
      </c>
      <c r="J25" t="str">
        <f t="shared" ca="1" si="3"/>
        <v>Denver Nuggets</v>
      </c>
      <c r="K25" t="str">
        <f t="shared" ca="1" si="1"/>
        <v>0.00</v>
      </c>
      <c r="L25" s="1">
        <f ca="1">VALUE(SUBSTITUTE(Tableau24[[#This Row],[Score]],".",","))</f>
        <v>0</v>
      </c>
      <c r="M25" t="str" cm="1">
        <f t="array" aca="1" ref="M25" ca="1">INDEX({"DOM";"EXT"},MATCH("denver"&amp;"*",$I25:$J25,0))</f>
        <v>EXT</v>
      </c>
      <c r="N25" t="str" cm="1">
        <f t="array" aca="1" ref="N25" ca="1">INDEX(I25:J25,3-MATCH("denver"&amp;"*",$I25:$J25,0))</f>
        <v>Dallas Mavericks</v>
      </c>
    </row>
    <row r="26" spans="2:14" x14ac:dyDescent="0.45">
      <c r="I26" t="str">
        <f t="shared" ca="1" si="2"/>
        <v>Dallas Mavericks</v>
      </c>
      <c r="J26" t="str">
        <f t="shared" ca="1" si="3"/>
        <v>Denver Nuggets</v>
      </c>
      <c r="K26" t="str">
        <f t="shared" ca="1" si="1"/>
        <v>0.00</v>
      </c>
      <c r="L26" s="1">
        <f ca="1">VALUE(SUBSTITUTE(Tableau24[[#This Row],[Score]],".",","))</f>
        <v>0</v>
      </c>
      <c r="M26" t="str" cm="1">
        <f t="array" aca="1" ref="M26" ca="1">INDEX({"DOM";"EXT"},MATCH("denver"&amp;"*",$I26:$J26,0))</f>
        <v>EXT</v>
      </c>
      <c r="N26" t="str" cm="1">
        <f t="array" aca="1" ref="N26" ca="1">INDEX(I26:J26,3-MATCH("denver"&amp;"*",$I26:$J26,0))</f>
        <v>Dallas Mavericks</v>
      </c>
    </row>
    <row r="27" spans="2:14" x14ac:dyDescent="0.45">
      <c r="C27" t="s">
        <v>56</v>
      </c>
      <c r="I27" t="str">
        <f t="shared" ca="1" si="2"/>
        <v>Denver Nuggets</v>
      </c>
      <c r="J27" t="str">
        <f t="shared" ca="1" si="3"/>
        <v>New York Knicks</v>
      </c>
      <c r="K27" t="str">
        <f t="shared" ca="1" si="1"/>
        <v>0.00</v>
      </c>
      <c r="L27" s="1">
        <f ca="1">VALUE(SUBSTITUTE(Tableau24[[#This Row],[Score]],".",","))</f>
        <v>0</v>
      </c>
      <c r="M27" t="str" cm="1">
        <f t="array" aca="1" ref="M27" ca="1">INDEX({"DOM";"EXT"},MATCH("denver"&amp;"*",$I27:$J27,0))</f>
        <v>DOM</v>
      </c>
      <c r="N27" t="str" cm="1">
        <f t="array" aca="1" ref="N27" ca="1">INDEX(I27:J27,3-MATCH("denver"&amp;"*",$I27:$J27,0))</f>
        <v>New York Knicks</v>
      </c>
    </row>
    <row r="28" spans="2:14" x14ac:dyDescent="0.45">
      <c r="B28" t="s">
        <v>0</v>
      </c>
      <c r="C28" t="s">
        <v>56</v>
      </c>
      <c r="F28" t="s">
        <v>126</v>
      </c>
      <c r="G28" t="s">
        <v>127</v>
      </c>
      <c r="I28" t="str">
        <f t="shared" ca="1" si="2"/>
        <v>Chicago Bulls</v>
      </c>
      <c r="J28" t="str">
        <f t="shared" ca="1" si="3"/>
        <v>Denver Nuggets</v>
      </c>
      <c r="K28" t="str">
        <f t="shared" ca="1" si="1"/>
        <v>41.20</v>
      </c>
      <c r="L28" s="1">
        <f ca="1">VALUE(SUBSTITUTE(Tableau24[[#This Row],[Score]],".",","))</f>
        <v>41.2</v>
      </c>
      <c r="M28" t="str" cm="1">
        <f t="array" aca="1" ref="M28" ca="1">INDEX({"DOM";"EXT"},MATCH("denver"&amp;"*",$I28:$J28,0))</f>
        <v>EXT</v>
      </c>
      <c r="N28" t="str" cm="1">
        <f t="array" aca="1" ref="N28" ca="1">INDEX(I28:J28,3-MATCH("denver"&amp;"*",$I28:$J28,0))</f>
        <v>Chicago Bulls</v>
      </c>
    </row>
    <row r="29" spans="2:14" x14ac:dyDescent="0.45">
      <c r="I29" t="str">
        <f t="shared" ca="1" si="2"/>
        <v>Boston Celtics</v>
      </c>
      <c r="J29" t="str">
        <f t="shared" ca="1" si="3"/>
        <v>Denver Nuggets</v>
      </c>
      <c r="K29" t="str">
        <f t="shared" ca="1" si="1"/>
        <v>41.10</v>
      </c>
      <c r="L29" s="1">
        <f ca="1">VALUE(SUBSTITUTE(Tableau24[[#This Row],[Score]],".",","))</f>
        <v>41.1</v>
      </c>
      <c r="M29" t="str" cm="1">
        <f t="array" aca="1" ref="M29" ca="1">INDEX({"DOM";"EXT"},MATCH("denver"&amp;"*",$I29:$J29,0))</f>
        <v>EXT</v>
      </c>
      <c r="N29" t="str" cm="1">
        <f t="array" aca="1" ref="N29" ca="1">INDEX(I29:J29,3-MATCH("denver"&amp;"*",$I29:$J29,0))</f>
        <v>Boston Celtics</v>
      </c>
    </row>
    <row r="30" spans="2:14" x14ac:dyDescent="0.45">
      <c r="B30" t="s">
        <v>125</v>
      </c>
      <c r="C30">
        <v>123</v>
      </c>
      <c r="F30" t="s">
        <v>119</v>
      </c>
      <c r="I30" t="str">
        <f t="shared" ca="1" si="2"/>
        <v>Indiana Pacers</v>
      </c>
      <c r="J30" t="str">
        <f t="shared" ca="1" si="3"/>
        <v>Denver Nuggets</v>
      </c>
      <c r="K30" t="str">
        <f t="shared" ca="1" si="1"/>
        <v>45.80</v>
      </c>
      <c r="L30" s="1">
        <f ca="1">VALUE(SUBSTITUTE(Tableau24[[#This Row],[Score]],".",","))</f>
        <v>45.8</v>
      </c>
      <c r="M30" t="str" cm="1">
        <f t="array" aca="1" ref="M30" ca="1">INDEX({"DOM";"EXT"},MATCH("denver"&amp;"*",$I30:$J30,0))</f>
        <v>EXT</v>
      </c>
      <c r="N30" t="str" cm="1">
        <f t="array" aca="1" ref="N30" ca="1">INDEX(I30:J30,3-MATCH("denver"&amp;"*",$I30:$J30,0))</f>
        <v>Indiana Pacers</v>
      </c>
    </row>
    <row r="31" spans="2:14" x14ac:dyDescent="0.45">
      <c r="I31" t="str">
        <f t="shared" ca="1" si="2"/>
        <v>San Antonio Spurs</v>
      </c>
      <c r="J31" t="str">
        <f t="shared" ca="1" si="3"/>
        <v>Denver Nuggets</v>
      </c>
      <c r="K31" t="str">
        <f t="shared" ca="1" si="1"/>
        <v>58.60</v>
      </c>
      <c r="L31" s="1">
        <f ca="1">VALUE(SUBSTITUTE(Tableau24[[#This Row],[Score]],".",","))</f>
        <v>58.6</v>
      </c>
      <c r="M31" t="str" cm="1">
        <f t="array" aca="1" ref="M31" ca="1">INDEX({"DOM";"EXT"},MATCH("denver"&amp;"*",$I31:$J31,0))</f>
        <v>EXT</v>
      </c>
      <c r="N31" t="str" cm="1">
        <f t="array" aca="1" ref="N31" ca="1">INDEX(I31:J31,3-MATCH("denver"&amp;"*",$I31:$J31,0))</f>
        <v>San Antonio Spurs</v>
      </c>
    </row>
    <row r="32" spans="2:14" x14ac:dyDescent="0.45">
      <c r="C32" t="s">
        <v>3</v>
      </c>
      <c r="I32" t="str">
        <f t="shared" ca="1" si="2"/>
        <v>Denver Nuggets</v>
      </c>
      <c r="J32" t="str">
        <f t="shared" ca="1" si="3"/>
        <v>San Antonio Spurs</v>
      </c>
      <c r="K32" t="str">
        <f t="shared" ca="1" si="1"/>
        <v>43.20</v>
      </c>
      <c r="L32" s="1">
        <f ca="1">VALUE(SUBSTITUTE(Tableau24[[#This Row],[Score]],".",","))</f>
        <v>43.2</v>
      </c>
      <c r="M32" t="str" cm="1">
        <f t="array" aca="1" ref="M32" ca="1">INDEX({"DOM";"EXT"},MATCH("denver"&amp;"*",$I32:$J32,0))</f>
        <v>DOM</v>
      </c>
      <c r="N32" t="str" cm="1">
        <f t="array" aca="1" ref="N32" ca="1">INDEX(I32:J32,3-MATCH("denver"&amp;"*",$I32:$J32,0))</f>
        <v>San Antonio Spurs</v>
      </c>
    </row>
    <row r="33" spans="2:14" x14ac:dyDescent="0.45">
      <c r="I33" t="str">
        <f t="shared" ca="1" si="2"/>
        <v>Oklahoma City Thunder</v>
      </c>
      <c r="J33" t="str">
        <f t="shared" ca="1" si="3"/>
        <v>Denver Nuggets</v>
      </c>
      <c r="K33" t="str">
        <f t="shared" ca="1" si="1"/>
        <v>36.60</v>
      </c>
      <c r="L33" s="1">
        <f ca="1">VALUE(SUBSTITUTE(Tableau24[[#This Row],[Score]],".",","))</f>
        <v>36.6</v>
      </c>
      <c r="M33" t="str" cm="1">
        <f t="array" aca="1" ref="M33" ca="1">INDEX({"DOM";"EXT"},MATCH("denver"&amp;"*",$I33:$J33,0))</f>
        <v>EXT</v>
      </c>
      <c r="N33" t="str" cm="1">
        <f t="array" aca="1" ref="N33" ca="1">INDEX(I33:J33,3-MATCH("denver"&amp;"*",$I33:$J33,0))</f>
        <v>Oklahoma City Thunder</v>
      </c>
    </row>
    <row r="34" spans="2:14" x14ac:dyDescent="0.45">
      <c r="C34">
        <v>111</v>
      </c>
      <c r="I34" t="str">
        <f t="shared" ca="1" si="2"/>
        <v>Los Angeles Lakers</v>
      </c>
      <c r="J34" t="str">
        <f t="shared" ca="1" si="3"/>
        <v>Denver Nuggets</v>
      </c>
      <c r="K34" t="str">
        <f t="shared" ca="1" si="1"/>
        <v>52.80</v>
      </c>
      <c r="L34" s="1">
        <f ca="1">VALUE(SUBSTITUTE(Tableau24[[#This Row],[Score]],".",","))</f>
        <v>52.8</v>
      </c>
      <c r="M34" t="str" cm="1">
        <f t="array" aca="1" ref="M34" ca="1">INDEX({"DOM";"EXT"},MATCH("denver"&amp;"*",$I34:$J34,0))</f>
        <v>EXT</v>
      </c>
      <c r="N34" t="str" cm="1">
        <f t="array" aca="1" ref="N34" ca="1">INDEX(I34:J34,3-MATCH("denver"&amp;"*",$I34:$J34,0))</f>
        <v>Los Angeles Lakers</v>
      </c>
    </row>
    <row r="35" spans="2:14" x14ac:dyDescent="0.45">
      <c r="I35" t="str">
        <f t="shared" ca="1" si="2"/>
        <v>Denver Nuggets</v>
      </c>
      <c r="J35" t="str">
        <f t="shared" ca="1" si="3"/>
        <v>Utah Jazz</v>
      </c>
      <c r="K35" t="str">
        <f t="shared" ca="1" si="1"/>
        <v>38.00</v>
      </c>
      <c r="L35" s="1">
        <f ca="1">VALUE(SUBSTITUTE(Tableau24[[#This Row],[Score]],".",","))</f>
        <v>38</v>
      </c>
      <c r="M35" t="str" cm="1">
        <f t="array" aca="1" ref="M35" ca="1">INDEX({"DOM";"EXT"},MATCH("denver"&amp;"*",$I35:$J35,0))</f>
        <v>DOM</v>
      </c>
      <c r="N35" t="str" cm="1">
        <f t="array" aca="1" ref="N35" ca="1">INDEX(I35:J35,3-MATCH("denver"&amp;"*",$I35:$J35,0))</f>
        <v>Utah Jazz</v>
      </c>
    </row>
    <row r="36" spans="2:14" x14ac:dyDescent="0.45">
      <c r="C36" t="s">
        <v>4</v>
      </c>
      <c r="I36" t="str">
        <f t="shared" ca="1" si="2"/>
        <v>Denver Nuggets</v>
      </c>
      <c r="J36" t="str">
        <f t="shared" ca="1" si="3"/>
        <v>Los Angeles Lakers</v>
      </c>
      <c r="K36" t="str">
        <f t="shared" ca="1" si="1"/>
        <v>67.10</v>
      </c>
      <c r="L36" s="1">
        <f ca="1">VALUE(SUBSTITUTE(Tableau24[[#This Row],[Score]],".",","))</f>
        <v>67.099999999999994</v>
      </c>
      <c r="M36" t="str" cm="1">
        <f t="array" aca="1" ref="M36" ca="1">INDEX({"DOM";"EXT"},MATCH("denver"&amp;"*",$I36:$J36,0))</f>
        <v>DOM</v>
      </c>
      <c r="N36" t="str" cm="1">
        <f t="array" aca="1" ref="N36" ca="1">INDEX(I36:J36,3-MATCH("denver"&amp;"*",$I36:$J36,0))</f>
        <v>Los Angeles Lakers</v>
      </c>
    </row>
    <row r="37" spans="2:14" x14ac:dyDescent="0.45">
      <c r="B37" t="s">
        <v>0</v>
      </c>
      <c r="C37" t="s">
        <v>56</v>
      </c>
      <c r="F37" t="s">
        <v>48</v>
      </c>
      <c r="G37" t="s">
        <v>130</v>
      </c>
      <c r="I37" t="str">
        <f t="shared" ca="1" si="2"/>
        <v>Portland Trail Blazers</v>
      </c>
      <c r="J37" t="str">
        <f t="shared" ca="1" si="3"/>
        <v>Denver Nuggets</v>
      </c>
      <c r="K37" t="str">
        <f t="shared" ca="1" si="1"/>
        <v>31.30</v>
      </c>
      <c r="L37" s="1">
        <f ca="1">VALUE(SUBSTITUTE(Tableau24[[#This Row],[Score]],".",","))</f>
        <v>31.3</v>
      </c>
      <c r="M37" t="str" cm="1">
        <f t="array" aca="1" ref="M37" ca="1">INDEX({"DOM";"EXT"},MATCH("denver"&amp;"*",$I37:$J37,0))</f>
        <v>EXT</v>
      </c>
      <c r="N37" t="str" cm="1">
        <f t="array" aca="1" ref="N37" ca="1">INDEX(I37:J37,3-MATCH("denver"&amp;"*",$I37:$J37,0))</f>
        <v>Portland Trail Blazers</v>
      </c>
    </row>
    <row r="38" spans="2:14" x14ac:dyDescent="0.45">
      <c r="I38" t="str">
        <f t="shared" ca="1" si="2"/>
        <v>Denver Nuggets</v>
      </c>
      <c r="J38" t="str">
        <f t="shared" ca="1" si="3"/>
        <v>Oklahoma City Thunder</v>
      </c>
      <c r="K38" t="str">
        <f t="shared" ca="1" si="1"/>
        <v>60.70</v>
      </c>
      <c r="L38" s="1">
        <f ca="1">VALUE(SUBSTITUTE(Tableau24[[#This Row],[Score]],".",","))</f>
        <v>60.7</v>
      </c>
      <c r="M38" t="str" cm="1">
        <f t="array" aca="1" ref="M38" ca="1">INDEX({"DOM";"EXT"},MATCH("denver"&amp;"*",$I38:$J38,0))</f>
        <v>DOM</v>
      </c>
      <c r="N38" t="str" cm="1">
        <f t="array" aca="1" ref="N38" ca="1">INDEX(I38:J38,3-MATCH("denver"&amp;"*",$I38:$J38,0))</f>
        <v>Oklahoma City Thunder</v>
      </c>
    </row>
    <row r="39" spans="2:14" x14ac:dyDescent="0.45">
      <c r="B39" t="s">
        <v>128</v>
      </c>
      <c r="C39">
        <v>124</v>
      </c>
      <c r="F39" t="s">
        <v>119</v>
      </c>
      <c r="I39" t="str">
        <f t="shared" ca="1" si="2"/>
        <v>Golden State Warriors</v>
      </c>
      <c r="J39" t="str">
        <f t="shared" ca="1" si="3"/>
        <v>Denver Nuggets</v>
      </c>
      <c r="K39" t="str">
        <f t="shared" ca="1" si="1"/>
        <v>48.40</v>
      </c>
      <c r="L39" s="1">
        <f ca="1">VALUE(SUBSTITUTE(Tableau24[[#This Row],[Score]],".",","))</f>
        <v>48.4</v>
      </c>
      <c r="M39" t="str" cm="1">
        <f t="array" aca="1" ref="M39" ca="1">INDEX({"DOM";"EXT"},MATCH("denver"&amp;"*",$I39:$J39,0))</f>
        <v>EXT</v>
      </c>
      <c r="N39" t="str" cm="1">
        <f t="array" aca="1" ref="N39" ca="1">INDEX(I39:J39,3-MATCH("denver"&amp;"*",$I39:$J39,0))</f>
        <v>Golden State Warriors</v>
      </c>
    </row>
    <row r="40" spans="2:14" x14ac:dyDescent="0.45">
      <c r="I40" t="str">
        <f t="shared" ca="1" si="2"/>
        <v>Utah Jazz</v>
      </c>
      <c r="J40" t="str">
        <f t="shared" ca="1" si="3"/>
        <v>Denver Nuggets</v>
      </c>
      <c r="K40" t="str">
        <f t="shared" ca="1" si="1"/>
        <v>44.80</v>
      </c>
      <c r="L40" s="1">
        <f ca="1">VALUE(SUBSTITUTE(Tableau24[[#This Row],[Score]],".",","))</f>
        <v>44.8</v>
      </c>
      <c r="M40" t="str" cm="1">
        <f t="array" aca="1" ref="M40" ca="1">INDEX({"DOM";"EXT"},MATCH("denver"&amp;"*",$I40:$J40,0))</f>
        <v>EXT</v>
      </c>
      <c r="N40" t="str" cm="1">
        <f t="array" aca="1" ref="N40" ca="1">INDEX(I40:J40,3-MATCH("denver"&amp;"*",$I40:$J40,0))</f>
        <v>Utah Jazz</v>
      </c>
    </row>
    <row r="41" spans="2:14" x14ac:dyDescent="0.45">
      <c r="C41" t="s">
        <v>3</v>
      </c>
      <c r="I41">
        <f t="shared" ca="1" si="2"/>
        <v>0</v>
      </c>
      <c r="J41">
        <f t="shared" ca="1" si="3"/>
        <v>0</v>
      </c>
      <c r="K41">
        <f t="shared" ca="1" si="1"/>
        <v>0</v>
      </c>
      <c r="L41" s="1">
        <f ca="1">VALUE(SUBSTITUTE(Tableau24[[#This Row],[Score]],".",","))</f>
        <v>0</v>
      </c>
      <c r="M41" t="e" cm="1">
        <f t="array" aca="1" ref="M41" ca="1">INDEX({"DOM";"EXT"},MATCH("denver"&amp;"*",$I41:$J41,0))</f>
        <v>#N/A</v>
      </c>
      <c r="N41" t="e" cm="1">
        <f t="array" aca="1" ref="N41" ca="1">INDEX(I41:J41,3-MATCH("denver"&amp;"*",$I41:$J41,0))</f>
        <v>#N/A</v>
      </c>
    </row>
    <row r="42" spans="2:14" x14ac:dyDescent="0.45">
      <c r="I42">
        <f t="shared" ca="1" si="2"/>
        <v>0</v>
      </c>
      <c r="J42">
        <f t="shared" ca="1" si="3"/>
        <v>0</v>
      </c>
      <c r="K42">
        <f t="shared" ca="1" si="1"/>
        <v>0</v>
      </c>
      <c r="L42" s="1">
        <f ca="1">VALUE(SUBSTITUTE(Tableau24[[#This Row],[Score]],".",","))</f>
        <v>0</v>
      </c>
      <c r="M42" t="e" cm="1">
        <f t="array" aca="1" ref="M42" ca="1">INDEX({"DOM";"EXT"},MATCH("denver"&amp;"*",$I42:$J42,0))</f>
        <v>#N/A</v>
      </c>
      <c r="N42" t="e" cm="1">
        <f t="array" aca="1" ref="N42" ca="1">INDEX(I42:J42,3-MATCH("denver"&amp;"*",$I42:$J42,0))</f>
        <v>#N/A</v>
      </c>
    </row>
    <row r="43" spans="2:14" x14ac:dyDescent="0.45">
      <c r="C43">
        <v>119</v>
      </c>
      <c r="I43">
        <f t="shared" ca="1" si="2"/>
        <v>0</v>
      </c>
      <c r="J43">
        <f t="shared" ca="1" si="3"/>
        <v>0</v>
      </c>
      <c r="K43">
        <f t="shared" ca="1" si="1"/>
        <v>0</v>
      </c>
      <c r="L43" s="1">
        <f ca="1">VALUE(SUBSTITUTE(Tableau24[[#This Row],[Score]],".",","))</f>
        <v>0</v>
      </c>
      <c r="M43" t="e" cm="1">
        <f t="array" aca="1" ref="M43" ca="1">INDEX({"DOM";"EXT"},MATCH("denver"&amp;"*",$I43:$J43,0))</f>
        <v>#N/A</v>
      </c>
      <c r="N43" t="e" cm="1">
        <f t="array" aca="1" ref="N43" ca="1">INDEX(I43:J43,3-MATCH("denver"&amp;"*",$I43:$J43,0))</f>
        <v>#N/A</v>
      </c>
    </row>
    <row r="44" spans="2:14" x14ac:dyDescent="0.45">
      <c r="I44">
        <f t="shared" ca="1" si="2"/>
        <v>0</v>
      </c>
      <c r="J44">
        <f t="shared" ca="1" si="3"/>
        <v>0</v>
      </c>
      <c r="K44">
        <f t="shared" ca="1" si="1"/>
        <v>0</v>
      </c>
      <c r="L44" s="1">
        <f ca="1">VALUE(SUBSTITUTE(Tableau24[[#This Row],[Score]],".",","))</f>
        <v>0</v>
      </c>
      <c r="M44" t="e" cm="1">
        <f t="array" aca="1" ref="M44" ca="1">INDEX({"DOM";"EXT"},MATCH("denver"&amp;"*",$I44:$J44,0))</f>
        <v>#N/A</v>
      </c>
      <c r="N44" t="e" cm="1">
        <f t="array" aca="1" ref="N44" ca="1">INDEX(I44:J44,3-MATCH("denver"&amp;"*",$I44:$J44,0))</f>
        <v>#N/A</v>
      </c>
    </row>
    <row r="45" spans="2:14" x14ac:dyDescent="0.45">
      <c r="C45" t="s">
        <v>129</v>
      </c>
      <c r="I45">
        <f t="shared" ca="1" si="2"/>
        <v>0</v>
      </c>
      <c r="J45">
        <f t="shared" ca="1" si="3"/>
        <v>0</v>
      </c>
      <c r="K45">
        <f t="shared" ca="1" si="1"/>
        <v>0</v>
      </c>
      <c r="L45" s="1">
        <f ca="1">VALUE(SUBSTITUTE(Tableau24[[#This Row],[Score]],".",","))</f>
        <v>0</v>
      </c>
      <c r="M45" t="e" cm="1">
        <f t="array" aca="1" ref="M45" ca="1">INDEX({"DOM";"EXT"},MATCH("denver"&amp;"*",$I45:$J45,0))</f>
        <v>#N/A</v>
      </c>
      <c r="N45" t="e" cm="1">
        <f t="array" aca="1" ref="N45" ca="1">INDEX(I45:J45,3-MATCH("denver"&amp;"*",$I45:$J45,0))</f>
        <v>#N/A</v>
      </c>
    </row>
    <row r="46" spans="2:14" x14ac:dyDescent="0.45">
      <c r="B46" t="s">
        <v>0</v>
      </c>
      <c r="C46" t="s">
        <v>132</v>
      </c>
      <c r="F46" t="s">
        <v>126</v>
      </c>
      <c r="G46" t="s">
        <v>133</v>
      </c>
      <c r="I46">
        <f t="shared" ca="1" si="2"/>
        <v>0</v>
      </c>
      <c r="J46">
        <f t="shared" ca="1" si="3"/>
        <v>0</v>
      </c>
      <c r="K46">
        <f t="shared" ca="1" si="1"/>
        <v>0</v>
      </c>
      <c r="L46" s="1">
        <f ca="1">VALUE(SUBSTITUTE(Tableau24[[#This Row],[Score]],".",","))</f>
        <v>0</v>
      </c>
      <c r="M46" t="e" cm="1">
        <f t="array" aca="1" ref="M46" ca="1">INDEX({"DOM";"EXT"},MATCH("denver"&amp;"*",$I46:$J46,0))</f>
        <v>#N/A</v>
      </c>
      <c r="N46" t="e" cm="1">
        <f t="array" aca="1" ref="N46" ca="1">INDEX(I46:J46,3-MATCH("denver"&amp;"*",$I46:$J46,0))</f>
        <v>#N/A</v>
      </c>
    </row>
    <row r="47" spans="2:14" x14ac:dyDescent="0.45">
      <c r="I47">
        <f t="shared" ca="1" si="2"/>
        <v>0</v>
      </c>
      <c r="J47">
        <f t="shared" ca="1" si="3"/>
        <v>0</v>
      </c>
      <c r="K47">
        <f t="shared" ca="1" si="1"/>
        <v>0</v>
      </c>
      <c r="L47" s="1">
        <f ca="1">VALUE(SUBSTITUTE(Tableau24[[#This Row],[Score]],".",","))</f>
        <v>0</v>
      </c>
      <c r="M47" t="e" cm="1">
        <f t="array" aca="1" ref="M47" ca="1">INDEX({"DOM";"EXT"},MATCH("denver"&amp;"*",$I47:$J47,0))</f>
        <v>#N/A</v>
      </c>
      <c r="N47" t="e" cm="1">
        <f t="array" aca="1" ref="N47" ca="1">INDEX(I47:J47,3-MATCH("denver"&amp;"*",$I47:$J47,0))</f>
        <v>#N/A</v>
      </c>
    </row>
    <row r="48" spans="2:14" x14ac:dyDescent="0.45">
      <c r="B48" t="s">
        <v>131</v>
      </c>
      <c r="C48">
        <v>127</v>
      </c>
      <c r="F48" t="s">
        <v>119</v>
      </c>
      <c r="I48">
        <f t="shared" ca="1" si="2"/>
        <v>0</v>
      </c>
      <c r="J48">
        <f t="shared" ca="1" si="3"/>
        <v>0</v>
      </c>
      <c r="K48">
        <f t="shared" ca="1" si="1"/>
        <v>0</v>
      </c>
      <c r="L48" s="1">
        <f ca="1">VALUE(SUBSTITUTE(Tableau24[[#This Row],[Score]],".",","))</f>
        <v>0</v>
      </c>
      <c r="M48" t="e" cm="1">
        <f t="array" aca="1" ref="M48" ca="1">INDEX({"DOM";"EXT"},MATCH("denver"&amp;"*",$I48:$J48,0))</f>
        <v>#N/A</v>
      </c>
      <c r="N48" t="e" cm="1">
        <f t="array" aca="1" ref="N48" ca="1">INDEX(I48:J48,3-MATCH("denver"&amp;"*",$I48:$J48,0))</f>
        <v>#N/A</v>
      </c>
    </row>
    <row r="49" spans="2:14" x14ac:dyDescent="0.45">
      <c r="I49">
        <f t="shared" ca="1" si="2"/>
        <v>0</v>
      </c>
      <c r="J49">
        <f t="shared" ca="1" si="3"/>
        <v>0</v>
      </c>
      <c r="K49">
        <f t="shared" ca="1" si="1"/>
        <v>0</v>
      </c>
      <c r="L49" s="1">
        <f ca="1">VALUE(SUBSTITUTE(Tableau24[[#This Row],[Score]],".",","))</f>
        <v>0</v>
      </c>
      <c r="M49" t="e" cm="1">
        <f t="array" aca="1" ref="M49" ca="1">INDEX({"DOM";"EXT"},MATCH("denver"&amp;"*",$I49:$J49,0))</f>
        <v>#N/A</v>
      </c>
      <c r="N49" t="e" cm="1">
        <f t="array" aca="1" ref="N49" ca="1">INDEX(I49:J49,3-MATCH("denver"&amp;"*",$I49:$J49,0))</f>
        <v>#N/A</v>
      </c>
    </row>
    <row r="50" spans="2:14" x14ac:dyDescent="0.45">
      <c r="C50" t="s">
        <v>3</v>
      </c>
      <c r="I50">
        <f t="shared" ca="1" si="2"/>
        <v>0</v>
      </c>
      <c r="J50">
        <f t="shared" ca="1" si="3"/>
        <v>0</v>
      </c>
      <c r="K50">
        <f t="shared" ca="1" si="1"/>
        <v>0</v>
      </c>
      <c r="L50" s="1">
        <f ca="1">VALUE(SUBSTITUTE(Tableau24[[#This Row],[Score]],".",","))</f>
        <v>0</v>
      </c>
      <c r="M50" t="e" cm="1">
        <f t="array" aca="1" ref="M50" ca="1">INDEX({"DOM";"EXT"},MATCH("denver"&amp;"*",$I50:$J50,0))</f>
        <v>#N/A</v>
      </c>
      <c r="N50" t="e" cm="1">
        <f t="array" aca="1" ref="N50" ca="1">INDEX(I50:J50,3-MATCH("denver"&amp;"*",$I50:$J50,0))</f>
        <v>#N/A</v>
      </c>
    </row>
    <row r="51" spans="2:14" x14ac:dyDescent="0.45">
      <c r="I51">
        <f t="shared" ca="1" si="2"/>
        <v>0</v>
      </c>
      <c r="J51">
        <f t="shared" ca="1" si="3"/>
        <v>0</v>
      </c>
      <c r="K51">
        <f t="shared" ca="1" si="1"/>
        <v>0</v>
      </c>
      <c r="L51" s="1">
        <f ca="1">VALUE(SUBSTITUTE(Tableau24[[#This Row],[Score]],".",","))</f>
        <v>0</v>
      </c>
      <c r="M51" t="e" cm="1">
        <f t="array" aca="1" ref="M51" ca="1">INDEX({"DOM";"EXT"},MATCH("denver"&amp;"*",$I51:$J51,0))</f>
        <v>#N/A</v>
      </c>
      <c r="N51" t="e" cm="1">
        <f t="array" aca="1" ref="N51" ca="1">INDEX(I51:J51,3-MATCH("denver"&amp;"*",$I51:$J51,0))</f>
        <v>#N/A</v>
      </c>
    </row>
    <row r="52" spans="2:14" x14ac:dyDescent="0.45">
      <c r="C52">
        <v>126</v>
      </c>
      <c r="I52">
        <f t="shared" ca="1" si="2"/>
        <v>0</v>
      </c>
      <c r="J52">
        <f t="shared" ca="1" si="3"/>
        <v>0</v>
      </c>
      <c r="K52">
        <f t="shared" ca="1" si="1"/>
        <v>0</v>
      </c>
      <c r="L52" s="1">
        <f ca="1">VALUE(SUBSTITUTE(Tableau24[[#This Row],[Score]],".",","))</f>
        <v>0</v>
      </c>
      <c r="M52" t="e" cm="1">
        <f t="array" aca="1" ref="M52" ca="1">INDEX({"DOM";"EXT"},MATCH("denver"&amp;"*",$I52:$J52,0))</f>
        <v>#N/A</v>
      </c>
      <c r="N52" t="e" cm="1">
        <f t="array" aca="1" ref="N52" ca="1">INDEX(I52:J52,3-MATCH("denver"&amp;"*",$I52:$J52,0))</f>
        <v>#N/A</v>
      </c>
    </row>
    <row r="53" spans="2:14" x14ac:dyDescent="0.45">
      <c r="I53">
        <f t="shared" ca="1" si="2"/>
        <v>0</v>
      </c>
      <c r="J53">
        <f t="shared" ca="1" si="3"/>
        <v>0</v>
      </c>
      <c r="K53">
        <f t="shared" ca="1" si="1"/>
        <v>0</v>
      </c>
      <c r="L53" s="1">
        <f ca="1">VALUE(SUBSTITUTE(Tableau24[[#This Row],[Score]],".",","))</f>
        <v>0</v>
      </c>
      <c r="M53" t="e" cm="1">
        <f t="array" aca="1" ref="M53" ca="1">INDEX({"DOM";"EXT"},MATCH("denver"&amp;"*",$I53:$J53,0))</f>
        <v>#N/A</v>
      </c>
      <c r="N53" t="e" cm="1">
        <f t="array" aca="1" ref="N53" ca="1">INDEX(I53:J53,3-MATCH("denver"&amp;"*",$I53:$J53,0))</f>
        <v>#N/A</v>
      </c>
    </row>
    <row r="54" spans="2:14" x14ac:dyDescent="0.45">
      <c r="C54" t="s">
        <v>56</v>
      </c>
      <c r="I54">
        <f t="shared" ca="1" si="2"/>
        <v>0</v>
      </c>
      <c r="J54">
        <f t="shared" ca="1" si="3"/>
        <v>0</v>
      </c>
      <c r="K54">
        <f t="shared" ca="1" si="1"/>
        <v>0</v>
      </c>
      <c r="L54" s="1">
        <f ca="1">VALUE(SUBSTITUTE(Tableau24[[#This Row],[Score]],".",","))</f>
        <v>0</v>
      </c>
      <c r="M54" t="e" cm="1">
        <f t="array" aca="1" ref="M54" ca="1">INDEX({"DOM";"EXT"},MATCH("denver"&amp;"*",$I54:$J54,0))</f>
        <v>#N/A</v>
      </c>
      <c r="N54" t="e" cm="1">
        <f t="array" aca="1" ref="N54" ca="1">INDEX(I54:J54,3-MATCH("denver"&amp;"*",$I54:$J54,0))</f>
        <v>#N/A</v>
      </c>
    </row>
    <row r="55" spans="2:14" x14ac:dyDescent="0.45">
      <c r="B55" t="s">
        <v>0</v>
      </c>
      <c r="C55" t="s">
        <v>132</v>
      </c>
      <c r="F55" t="s">
        <v>48</v>
      </c>
      <c r="G55" t="s">
        <v>134</v>
      </c>
      <c r="I55">
        <f t="shared" ca="1" si="2"/>
        <v>0</v>
      </c>
      <c r="J55">
        <f t="shared" ca="1" si="3"/>
        <v>0</v>
      </c>
      <c r="K55">
        <f t="shared" ca="1" si="1"/>
        <v>0</v>
      </c>
      <c r="L55" s="1">
        <f ca="1">VALUE(SUBSTITUTE(Tableau24[[#This Row],[Score]],".",","))</f>
        <v>0</v>
      </c>
      <c r="M55" t="e" cm="1">
        <f t="array" aca="1" ref="M55" ca="1">INDEX({"DOM";"EXT"},MATCH("denver"&amp;"*",$I55:$J55,0))</f>
        <v>#N/A</v>
      </c>
      <c r="N55" t="e" cm="1">
        <f t="array" aca="1" ref="N55" ca="1">INDEX(I55:J55,3-MATCH("denver"&amp;"*",$I55:$J55,0))</f>
        <v>#N/A</v>
      </c>
    </row>
    <row r="56" spans="2:14" x14ac:dyDescent="0.45">
      <c r="I56">
        <f t="shared" ca="1" si="2"/>
        <v>0</v>
      </c>
      <c r="J56">
        <f t="shared" ca="1" si="3"/>
        <v>0</v>
      </c>
      <c r="K56">
        <f t="shared" ca="1" si="1"/>
        <v>0</v>
      </c>
      <c r="L56" s="1">
        <f ca="1">VALUE(SUBSTITUTE(Tableau24[[#This Row],[Score]],".",","))</f>
        <v>0</v>
      </c>
      <c r="M56" t="e" cm="1">
        <f t="array" aca="1" ref="M56" ca="1">INDEX({"DOM";"EXT"},MATCH("denver"&amp;"*",$I56:$J56,0))</f>
        <v>#N/A</v>
      </c>
      <c r="N56" t="e" cm="1">
        <f t="array" aca="1" ref="N56" ca="1">INDEX(I56:J56,3-MATCH("denver"&amp;"*",$I56:$J56,0))</f>
        <v>#N/A</v>
      </c>
    </row>
    <row r="57" spans="2:14" x14ac:dyDescent="0.45">
      <c r="B57" t="s">
        <v>20</v>
      </c>
      <c r="C57">
        <v>106</v>
      </c>
      <c r="F57" t="s">
        <v>119</v>
      </c>
      <c r="I57">
        <f t="shared" ca="1" si="2"/>
        <v>0</v>
      </c>
      <c r="J57">
        <f t="shared" ca="1" si="3"/>
        <v>0</v>
      </c>
      <c r="K57">
        <f t="shared" ca="1" si="1"/>
        <v>0</v>
      </c>
      <c r="L57" s="1">
        <f ca="1">VALUE(SUBSTITUTE(Tableau24[[#This Row],[Score]],".",","))</f>
        <v>0</v>
      </c>
      <c r="M57" t="e" cm="1">
        <f t="array" aca="1" ref="M57" ca="1">INDEX({"DOM";"EXT"},MATCH("denver"&amp;"*",$I57:$J57,0))</f>
        <v>#N/A</v>
      </c>
      <c r="N57" t="e" cm="1">
        <f t="array" aca="1" ref="N57" ca="1">INDEX(I57:J57,3-MATCH("denver"&amp;"*",$I57:$J57,0))</f>
        <v>#N/A</v>
      </c>
    </row>
    <row r="58" spans="2:14" x14ac:dyDescent="0.45">
      <c r="I58">
        <f t="shared" ca="1" si="2"/>
        <v>0</v>
      </c>
      <c r="J58">
        <f t="shared" ca="1" si="3"/>
        <v>0</v>
      </c>
      <c r="K58">
        <f t="shared" ca="1" si="1"/>
        <v>0</v>
      </c>
      <c r="L58" s="1">
        <f ca="1">VALUE(SUBSTITUTE(Tableau24[[#This Row],[Score]],".",","))</f>
        <v>0</v>
      </c>
      <c r="M58" t="e" cm="1">
        <f t="array" aca="1" ref="M58" ca="1">INDEX({"DOM";"EXT"},MATCH("denver"&amp;"*",$I58:$J58,0))</f>
        <v>#N/A</v>
      </c>
      <c r="N58" t="e" cm="1">
        <f t="array" aca="1" ref="N58" ca="1">INDEX(I58:J58,3-MATCH("denver"&amp;"*",$I58:$J58,0))</f>
        <v>#N/A</v>
      </c>
    </row>
    <row r="59" spans="2:14" x14ac:dyDescent="0.45">
      <c r="C59" t="s">
        <v>3</v>
      </c>
      <c r="I59">
        <f t="shared" ca="1" si="2"/>
        <v>0</v>
      </c>
      <c r="J59">
        <f t="shared" ca="1" si="3"/>
        <v>0</v>
      </c>
      <c r="K59">
        <f t="shared" ca="1" si="1"/>
        <v>0</v>
      </c>
      <c r="L59" s="1">
        <f ca="1">VALUE(SUBSTITUTE(Tableau24[[#This Row],[Score]],".",","))</f>
        <v>0</v>
      </c>
      <c r="M59" t="e" cm="1">
        <f t="array" aca="1" ref="M59" ca="1">INDEX({"DOM";"EXT"},MATCH("denver"&amp;"*",$I59:$J59,0))</f>
        <v>#N/A</v>
      </c>
      <c r="N59" t="e" cm="1">
        <f t="array" aca="1" ref="N59" ca="1">INDEX(I59:J59,3-MATCH("denver"&amp;"*",$I59:$J59,0))</f>
        <v>#N/A</v>
      </c>
    </row>
    <row r="60" spans="2:14" x14ac:dyDescent="0.45">
      <c r="I60">
        <f t="shared" ca="1" si="2"/>
        <v>0</v>
      </c>
      <c r="J60">
        <f t="shared" ca="1" si="3"/>
        <v>0</v>
      </c>
      <c r="K60">
        <f t="shared" ca="1" si="1"/>
        <v>0</v>
      </c>
      <c r="L60" s="1">
        <f ca="1">VALUE(SUBSTITUTE(Tableau24[[#This Row],[Score]],".",","))</f>
        <v>0</v>
      </c>
      <c r="M60" t="e" cm="1">
        <f t="array" aca="1" ref="M60" ca="1">INDEX({"DOM";"EXT"},MATCH("denver"&amp;"*",$I60:$J60,0))</f>
        <v>#N/A</v>
      </c>
      <c r="N60" t="e" cm="1">
        <f t="array" aca="1" ref="N60" ca="1">INDEX(I60:J60,3-MATCH("denver"&amp;"*",$I60:$J60,0))</f>
        <v>#N/A</v>
      </c>
    </row>
    <row r="61" spans="2:14" x14ac:dyDescent="0.45">
      <c r="C61">
        <v>113</v>
      </c>
      <c r="I61">
        <f t="shared" ca="1" si="2"/>
        <v>0</v>
      </c>
      <c r="J61">
        <f t="shared" ca="1" si="3"/>
        <v>0</v>
      </c>
      <c r="K61">
        <f t="shared" ca="1" si="1"/>
        <v>0</v>
      </c>
      <c r="L61" s="1">
        <f ca="1">VALUE(SUBSTITUTE(Tableau24[[#This Row],[Score]],".",","))</f>
        <v>0</v>
      </c>
      <c r="M61" t="e" cm="1">
        <f t="array" aca="1" ref="M61" ca="1">INDEX({"DOM";"EXT"},MATCH("denver"&amp;"*",$I61:$J61,0))</f>
        <v>#N/A</v>
      </c>
      <c r="N61" t="e" cm="1">
        <f t="array" aca="1" ref="N61" ca="1">INDEX(I61:J61,3-MATCH("denver"&amp;"*",$I61:$J61,0))</f>
        <v>#N/A</v>
      </c>
    </row>
    <row r="62" spans="2:14" x14ac:dyDescent="0.45">
      <c r="I62">
        <f t="shared" ca="1" si="2"/>
        <v>0</v>
      </c>
      <c r="J62">
        <f t="shared" ca="1" si="3"/>
        <v>0</v>
      </c>
      <c r="K62">
        <f t="shared" ca="1" si="1"/>
        <v>0</v>
      </c>
      <c r="L62" s="1">
        <f ca="1">VALUE(SUBSTITUTE(Tableau24[[#This Row],[Score]],".",","))</f>
        <v>0</v>
      </c>
      <c r="M62" t="e" cm="1">
        <f t="array" aca="1" ref="M62" ca="1">INDEX({"DOM";"EXT"},MATCH("denver"&amp;"*",$I62:$J62,0))</f>
        <v>#N/A</v>
      </c>
      <c r="N62" t="e" cm="1">
        <f t="array" aca="1" ref="N62" ca="1">INDEX(I62:J62,3-MATCH("denver"&amp;"*",$I62:$J62,0))</f>
        <v>#N/A</v>
      </c>
    </row>
    <row r="63" spans="2:14" x14ac:dyDescent="0.45">
      <c r="C63" t="s">
        <v>56</v>
      </c>
      <c r="I63">
        <f t="shared" ca="1" si="2"/>
        <v>0</v>
      </c>
      <c r="J63">
        <f t="shared" ca="1" si="3"/>
        <v>0</v>
      </c>
      <c r="K63">
        <f t="shared" ca="1" si="1"/>
        <v>0</v>
      </c>
      <c r="L63" s="1">
        <f ca="1">VALUE(SUBSTITUTE(Tableau24[[#This Row],[Score]],".",","))</f>
        <v>0</v>
      </c>
      <c r="M63" t="e" cm="1">
        <f t="array" aca="1" ref="M63" ca="1">INDEX({"DOM";"EXT"},MATCH("denver"&amp;"*",$I63:$J63,0))</f>
        <v>#N/A</v>
      </c>
      <c r="N63" t="e" cm="1">
        <f t="array" aca="1" ref="N63" ca="1">INDEX(I63:J63,3-MATCH("denver"&amp;"*",$I63:$J63,0))</f>
        <v>#N/A</v>
      </c>
    </row>
    <row r="64" spans="2:14" x14ac:dyDescent="0.45">
      <c r="B64" t="s">
        <v>0</v>
      </c>
      <c r="C64" t="s">
        <v>56</v>
      </c>
      <c r="F64" t="s">
        <v>136</v>
      </c>
      <c r="G64" t="s">
        <v>137</v>
      </c>
      <c r="I64">
        <f t="shared" ca="1" si="2"/>
        <v>0</v>
      </c>
      <c r="J64">
        <f t="shared" ca="1" si="3"/>
        <v>0</v>
      </c>
      <c r="K64">
        <f t="shared" ca="1" si="1"/>
        <v>0</v>
      </c>
      <c r="L64" s="1">
        <f ca="1">VALUE(SUBSTITUTE(Tableau24[[#This Row],[Score]],".",","))</f>
        <v>0</v>
      </c>
      <c r="M64" t="e" cm="1">
        <f t="array" aca="1" ref="M64" ca="1">INDEX({"DOM";"EXT"},MATCH("denver"&amp;"*",$I64:$J64,0))</f>
        <v>#N/A</v>
      </c>
      <c r="N64" t="e" cm="1">
        <f t="array" aca="1" ref="N64" ca="1">INDEX(I64:J64,3-MATCH("denver"&amp;"*",$I64:$J64,0))</f>
        <v>#N/A</v>
      </c>
    </row>
    <row r="65" spans="2:14" x14ac:dyDescent="0.45">
      <c r="I65">
        <f t="shared" ca="1" si="2"/>
        <v>0</v>
      </c>
      <c r="J65">
        <f t="shared" ca="1" si="3"/>
        <v>0</v>
      </c>
      <c r="K65">
        <f t="shared" ca="1" si="1"/>
        <v>0</v>
      </c>
      <c r="L65" s="1">
        <f ca="1">VALUE(SUBSTITUTE(Tableau24[[#This Row],[Score]],".",","))</f>
        <v>0</v>
      </c>
      <c r="M65" t="e" cm="1">
        <f t="array" aca="1" ref="M65" ca="1">INDEX({"DOM";"EXT"},MATCH("denver"&amp;"*",$I65:$J65,0))</f>
        <v>#N/A</v>
      </c>
      <c r="N65" t="e" cm="1">
        <f t="array" aca="1" ref="N65" ca="1">INDEX(I65:J65,3-MATCH("denver"&amp;"*",$I65:$J65,0))</f>
        <v>#N/A</v>
      </c>
    </row>
    <row r="66" spans="2:14" x14ac:dyDescent="0.45">
      <c r="B66" t="s">
        <v>135</v>
      </c>
      <c r="C66">
        <v>128</v>
      </c>
      <c r="F66" t="s">
        <v>119</v>
      </c>
      <c r="I66">
        <f t="shared" ca="1" si="2"/>
        <v>0</v>
      </c>
      <c r="J66">
        <f t="shared" ca="1" si="3"/>
        <v>0</v>
      </c>
      <c r="K66">
        <f t="shared" ref="K66:K129" ca="1" si="4">OFFSET(G65,(ROW()-2)*8+COLUMN()-11,,)</f>
        <v>0</v>
      </c>
      <c r="L66" s="1">
        <f ca="1">VALUE(SUBSTITUTE(Tableau24[[#This Row],[Score]],".",","))</f>
        <v>0</v>
      </c>
      <c r="M66" t="e" cm="1">
        <f t="array" aca="1" ref="M66" ca="1">INDEX({"DOM";"EXT"},MATCH("denver"&amp;"*",$I66:$J66,0))</f>
        <v>#N/A</v>
      </c>
      <c r="N66" t="e" cm="1">
        <f t="array" aca="1" ref="N66" ca="1">INDEX(I66:J66,3-MATCH("denver"&amp;"*",$I66:$J66,0))</f>
        <v>#N/A</v>
      </c>
    </row>
    <row r="67" spans="2:14" x14ac:dyDescent="0.45">
      <c r="I67">
        <f t="shared" ref="I67:I130" ca="1" si="5">OFFSET(C66,(ROW()-2)*8+COLUMN()-9,,)</f>
        <v>0</v>
      </c>
      <c r="J67">
        <f t="shared" ca="1" si="3"/>
        <v>0</v>
      </c>
      <c r="K67">
        <f t="shared" ca="1" si="4"/>
        <v>0</v>
      </c>
      <c r="L67" s="1">
        <f ca="1">VALUE(SUBSTITUTE(Tableau24[[#This Row],[Score]],".",","))</f>
        <v>0</v>
      </c>
      <c r="M67" t="e" cm="1">
        <f t="array" aca="1" ref="M67" ca="1">INDEX({"DOM";"EXT"},MATCH("denver"&amp;"*",$I67:$J67,0))</f>
        <v>#N/A</v>
      </c>
      <c r="N67" t="e" cm="1">
        <f t="array" aca="1" ref="N67" ca="1">INDEX(I67:J67,3-MATCH("denver"&amp;"*",$I67:$J67,0))</f>
        <v>#N/A</v>
      </c>
    </row>
    <row r="68" spans="2:14" x14ac:dyDescent="0.45">
      <c r="C68" t="s">
        <v>3</v>
      </c>
      <c r="I68">
        <f t="shared" ca="1" si="5"/>
        <v>0</v>
      </c>
      <c r="J68">
        <f t="shared" ca="1" si="3"/>
        <v>0</v>
      </c>
      <c r="K68">
        <f t="shared" ca="1" si="4"/>
        <v>0</v>
      </c>
      <c r="L68" s="1">
        <f ca="1">VALUE(SUBSTITUTE(Tableau24[[#This Row],[Score]],".",","))</f>
        <v>0</v>
      </c>
      <c r="M68" t="e" cm="1">
        <f t="array" aca="1" ref="M68" ca="1">INDEX({"DOM";"EXT"},MATCH("denver"&amp;"*",$I68:$J68,0))</f>
        <v>#N/A</v>
      </c>
      <c r="N68" t="e" cm="1">
        <f t="array" aca="1" ref="N68" ca="1">INDEX(I68:J68,3-MATCH("denver"&amp;"*",$I68:$J68,0))</f>
        <v>#N/A</v>
      </c>
    </row>
    <row r="69" spans="2:14" x14ac:dyDescent="0.45">
      <c r="I69">
        <f t="shared" ca="1" si="5"/>
        <v>0</v>
      </c>
      <c r="J69">
        <f t="shared" ca="1" si="3"/>
        <v>0</v>
      </c>
      <c r="K69">
        <f t="shared" ca="1" si="4"/>
        <v>0</v>
      </c>
      <c r="L69" s="1">
        <f ca="1">VALUE(SUBSTITUTE(Tableau24[[#This Row],[Score]],".",","))</f>
        <v>0</v>
      </c>
      <c r="M69" t="e" cm="1">
        <f t="array" aca="1" ref="M69" ca="1">INDEX({"DOM";"EXT"},MATCH("denver"&amp;"*",$I69:$J69,0))</f>
        <v>#N/A</v>
      </c>
      <c r="N69" t="e" cm="1">
        <f t="array" aca="1" ref="N69" ca="1">INDEX(I69:J69,3-MATCH("denver"&amp;"*",$I69:$J69,0))</f>
        <v>#N/A</v>
      </c>
    </row>
    <row r="70" spans="2:14" x14ac:dyDescent="0.45">
      <c r="C70">
        <v>125</v>
      </c>
      <c r="I70">
        <f t="shared" ca="1" si="5"/>
        <v>0</v>
      </c>
      <c r="J70">
        <f t="shared" ca="1" si="3"/>
        <v>0</v>
      </c>
      <c r="K70">
        <f t="shared" ca="1" si="4"/>
        <v>0</v>
      </c>
      <c r="L70" s="1">
        <f ca="1">VALUE(SUBSTITUTE(Tableau24[[#This Row],[Score]],".",","))</f>
        <v>0</v>
      </c>
      <c r="M70" t="e" cm="1">
        <f t="array" aca="1" ref="M70" ca="1">INDEX({"DOM";"EXT"},MATCH("denver"&amp;"*",$I70:$J70,0))</f>
        <v>#N/A</v>
      </c>
      <c r="N70" t="e" cm="1">
        <f t="array" aca="1" ref="N70" ca="1">INDEX(I70:J70,3-MATCH("denver"&amp;"*",$I70:$J70,0))</f>
        <v>#N/A</v>
      </c>
    </row>
    <row r="71" spans="2:14" x14ac:dyDescent="0.45">
      <c r="I71">
        <f t="shared" ca="1" si="5"/>
        <v>0</v>
      </c>
      <c r="J71">
        <f t="shared" ca="1" si="3"/>
        <v>0</v>
      </c>
      <c r="K71">
        <f t="shared" ca="1" si="4"/>
        <v>0</v>
      </c>
      <c r="L71" s="1">
        <f ca="1">VALUE(SUBSTITUTE(Tableau24[[#This Row],[Score]],".",","))</f>
        <v>0</v>
      </c>
      <c r="M71" t="e" cm="1">
        <f t="array" aca="1" ref="M71" ca="1">INDEX({"DOM";"EXT"},MATCH("denver"&amp;"*",$I71:$J71,0))</f>
        <v>#N/A</v>
      </c>
      <c r="N71" t="e" cm="1">
        <f t="array" aca="1" ref="N71" ca="1">INDEX(I71:J71,3-MATCH("denver"&amp;"*",$I71:$J71,0))</f>
        <v>#N/A</v>
      </c>
    </row>
    <row r="72" spans="2:14" x14ac:dyDescent="0.45">
      <c r="C72" t="s">
        <v>59</v>
      </c>
      <c r="I72">
        <f t="shared" ca="1" si="5"/>
        <v>0</v>
      </c>
      <c r="J72">
        <f t="shared" ca="1" si="3"/>
        <v>0</v>
      </c>
      <c r="K72">
        <f t="shared" ca="1" si="4"/>
        <v>0</v>
      </c>
      <c r="L72" s="1">
        <f ca="1">VALUE(SUBSTITUTE(Tableau24[[#This Row],[Score]],".",","))</f>
        <v>0</v>
      </c>
      <c r="M72" t="e" cm="1">
        <f t="array" aca="1" ref="M72" ca="1">INDEX({"DOM";"EXT"},MATCH("denver"&amp;"*",$I72:$J72,0))</f>
        <v>#N/A</v>
      </c>
      <c r="N72" t="e" cm="1">
        <f t="array" aca="1" ref="N72" ca="1">INDEX(I72:J72,3-MATCH("denver"&amp;"*",$I72:$J72,0))</f>
        <v>#N/A</v>
      </c>
    </row>
    <row r="73" spans="2:14" x14ac:dyDescent="0.45">
      <c r="B73" t="s">
        <v>0</v>
      </c>
      <c r="C73" t="s">
        <v>56</v>
      </c>
      <c r="F73" t="s">
        <v>70</v>
      </c>
      <c r="G73" t="s">
        <v>75</v>
      </c>
      <c r="I73">
        <f t="shared" ca="1" si="5"/>
        <v>0</v>
      </c>
      <c r="J73">
        <f t="shared" ca="1" si="3"/>
        <v>0</v>
      </c>
      <c r="K73">
        <f t="shared" ca="1" si="4"/>
        <v>0</v>
      </c>
      <c r="L73" s="1">
        <f ca="1">VALUE(SUBSTITUTE(Tableau24[[#This Row],[Score]],".",","))</f>
        <v>0</v>
      </c>
      <c r="M73" t="e" cm="1">
        <f t="array" aca="1" ref="M73" ca="1">INDEX({"DOM";"EXT"},MATCH("denver"&amp;"*",$I73:$J73,0))</f>
        <v>#N/A</v>
      </c>
      <c r="N73" t="e" cm="1">
        <f t="array" aca="1" ref="N73" ca="1">INDEX(I73:J73,3-MATCH("denver"&amp;"*",$I73:$J73,0))</f>
        <v>#N/A</v>
      </c>
    </row>
    <row r="74" spans="2:14" x14ac:dyDescent="0.45">
      <c r="I74">
        <f t="shared" ca="1" si="5"/>
        <v>0</v>
      </c>
      <c r="J74">
        <f t="shared" ca="1" si="3"/>
        <v>0</v>
      </c>
      <c r="K74">
        <f t="shared" ca="1" si="4"/>
        <v>0</v>
      </c>
      <c r="L74" s="1">
        <f ca="1">VALUE(SUBSTITUTE(Tableau24[[#This Row],[Score]],".",","))</f>
        <v>0</v>
      </c>
      <c r="M74" t="e" cm="1">
        <f t="array" aca="1" ref="M74" ca="1">INDEX({"DOM";"EXT"},MATCH("denver"&amp;"*",$I74:$J74,0))</f>
        <v>#N/A</v>
      </c>
      <c r="N74" t="e" cm="1">
        <f t="array" aca="1" ref="N74" ca="1">INDEX(I74:J74,3-MATCH("denver"&amp;"*",$I74:$J74,0))</f>
        <v>#N/A</v>
      </c>
    </row>
    <row r="75" spans="2:14" x14ac:dyDescent="0.45">
      <c r="B75" t="s">
        <v>28</v>
      </c>
      <c r="C75">
        <v>120</v>
      </c>
      <c r="F75" t="s">
        <v>119</v>
      </c>
      <c r="I75">
        <f t="shared" ca="1" si="5"/>
        <v>0</v>
      </c>
      <c r="J75">
        <f t="shared" ca="1" si="3"/>
        <v>0</v>
      </c>
      <c r="K75">
        <f t="shared" ca="1" si="4"/>
        <v>0</v>
      </c>
      <c r="L75" s="1">
        <f ca="1">VALUE(SUBSTITUTE(Tableau24[[#This Row],[Score]],".",","))</f>
        <v>0</v>
      </c>
      <c r="M75" t="e" cm="1">
        <f t="array" aca="1" ref="M75" ca="1">INDEX({"DOM";"EXT"},MATCH("denver"&amp;"*",$I75:$J75,0))</f>
        <v>#N/A</v>
      </c>
      <c r="N75" t="e" cm="1">
        <f t="array" aca="1" ref="N75" ca="1">INDEX(I75:J75,3-MATCH("denver"&amp;"*",$I75:$J75,0))</f>
        <v>#N/A</v>
      </c>
    </row>
    <row r="76" spans="2:14" x14ac:dyDescent="0.45">
      <c r="I76">
        <f t="shared" ca="1" si="5"/>
        <v>0</v>
      </c>
      <c r="J76">
        <f t="shared" ca="1" si="3"/>
        <v>0</v>
      </c>
      <c r="K76">
        <f t="shared" ca="1" si="4"/>
        <v>0</v>
      </c>
      <c r="L76" s="1">
        <f ca="1">VALUE(SUBSTITUTE(Tableau24[[#This Row],[Score]],".",","))</f>
        <v>0</v>
      </c>
      <c r="M76" t="e" cm="1">
        <f t="array" aca="1" ref="M76" ca="1">INDEX({"DOM";"EXT"},MATCH("denver"&amp;"*",$I76:$J76,0))</f>
        <v>#N/A</v>
      </c>
      <c r="N76" t="e" cm="1">
        <f t="array" aca="1" ref="N76" ca="1">INDEX(I76:J76,3-MATCH("denver"&amp;"*",$I76:$J76,0))</f>
        <v>#N/A</v>
      </c>
    </row>
    <row r="77" spans="2:14" x14ac:dyDescent="0.45">
      <c r="C77" t="s">
        <v>3</v>
      </c>
      <c r="I77">
        <f t="shared" ca="1" si="5"/>
        <v>0</v>
      </c>
      <c r="J77">
        <f t="shared" ca="1" si="3"/>
        <v>0</v>
      </c>
      <c r="K77">
        <f t="shared" ca="1" si="4"/>
        <v>0</v>
      </c>
      <c r="L77" s="1">
        <f ca="1">VALUE(SUBSTITUTE(Tableau24[[#This Row],[Score]],".",","))</f>
        <v>0</v>
      </c>
      <c r="M77" t="e" cm="1">
        <f t="array" aca="1" ref="M77" ca="1">INDEX({"DOM";"EXT"},MATCH("denver"&amp;"*",$I77:$J77,0))</f>
        <v>#N/A</v>
      </c>
      <c r="N77" t="e" cm="1">
        <f t="array" aca="1" ref="N77" ca="1">INDEX(I77:J77,3-MATCH("denver"&amp;"*",$I77:$J77,0))</f>
        <v>#N/A</v>
      </c>
    </row>
    <row r="78" spans="2:14" x14ac:dyDescent="0.45">
      <c r="I78">
        <f t="shared" ca="1" si="5"/>
        <v>0</v>
      </c>
      <c r="J78">
        <f t="shared" ca="1" si="3"/>
        <v>0</v>
      </c>
      <c r="K78">
        <f t="shared" ca="1" si="4"/>
        <v>0</v>
      </c>
      <c r="L78" s="1">
        <f ca="1">VALUE(SUBSTITUTE(Tableau24[[#This Row],[Score]],".",","))</f>
        <v>0</v>
      </c>
      <c r="M78" t="e" cm="1">
        <f t="array" aca="1" ref="M78" ca="1">INDEX({"DOM";"EXT"},MATCH("denver"&amp;"*",$I78:$J78,0))</f>
        <v>#N/A</v>
      </c>
      <c r="N78" t="e" cm="1">
        <f t="array" aca="1" ref="N78" ca="1">INDEX(I78:J78,3-MATCH("denver"&amp;"*",$I78:$J78,0))</f>
        <v>#N/A</v>
      </c>
    </row>
    <row r="79" spans="2:14" x14ac:dyDescent="0.45">
      <c r="C79">
        <v>107</v>
      </c>
      <c r="I79">
        <f t="shared" ca="1" si="5"/>
        <v>0</v>
      </c>
      <c r="J79">
        <f t="shared" ref="J79:J142" ca="1" si="6">OFFSET(C86,(ROW()-2)*8+COLUMN()-10,,)</f>
        <v>0</v>
      </c>
      <c r="K79">
        <f t="shared" ca="1" si="4"/>
        <v>0</v>
      </c>
      <c r="L79" s="1">
        <f ca="1">VALUE(SUBSTITUTE(Tableau24[[#This Row],[Score]],".",","))</f>
        <v>0</v>
      </c>
      <c r="M79" t="e" cm="1">
        <f t="array" aca="1" ref="M79" ca="1">INDEX({"DOM";"EXT"},MATCH("denver"&amp;"*",$I79:$J79,0))</f>
        <v>#N/A</v>
      </c>
      <c r="N79" t="e" cm="1">
        <f t="array" aca="1" ref="N79" ca="1">INDEX(I79:J79,3-MATCH("denver"&amp;"*",$I79:$J79,0))</f>
        <v>#N/A</v>
      </c>
    </row>
    <row r="80" spans="2:14" x14ac:dyDescent="0.45">
      <c r="I80">
        <f t="shared" ca="1" si="5"/>
        <v>0</v>
      </c>
      <c r="J80">
        <f t="shared" ca="1" si="6"/>
        <v>0</v>
      </c>
      <c r="K80">
        <f t="shared" ca="1" si="4"/>
        <v>0</v>
      </c>
      <c r="L80" s="1">
        <f ca="1">VALUE(SUBSTITUTE(Tableau24[[#This Row],[Score]],".",","))</f>
        <v>0</v>
      </c>
      <c r="M80" t="e" cm="1">
        <f t="array" aca="1" ref="M80" ca="1">INDEX({"DOM";"EXT"},MATCH("denver"&amp;"*",$I80:$J80,0))</f>
        <v>#N/A</v>
      </c>
      <c r="N80" t="e" cm="1">
        <f t="array" aca="1" ref="N80" ca="1">INDEX(I80:J80,3-MATCH("denver"&amp;"*",$I80:$J80,0))</f>
        <v>#N/A</v>
      </c>
    </row>
    <row r="81" spans="2:14" x14ac:dyDescent="0.45">
      <c r="C81" t="s">
        <v>42</v>
      </c>
      <c r="I81">
        <f t="shared" ca="1" si="5"/>
        <v>0</v>
      </c>
      <c r="J81">
        <f t="shared" ca="1" si="6"/>
        <v>0</v>
      </c>
      <c r="K81">
        <f t="shared" ca="1" si="4"/>
        <v>0</v>
      </c>
      <c r="L81" s="1">
        <f ca="1">VALUE(SUBSTITUTE(Tableau24[[#This Row],[Score]],".",","))</f>
        <v>0</v>
      </c>
      <c r="M81" t="e" cm="1">
        <f t="array" aca="1" ref="M81" ca="1">INDEX({"DOM";"EXT"},MATCH("denver"&amp;"*",$I81:$J81,0))</f>
        <v>#N/A</v>
      </c>
      <c r="N81" t="e" cm="1">
        <f t="array" aca="1" ref="N81" ca="1">INDEX(I81:J81,3-MATCH("denver"&amp;"*",$I81:$J81,0))</f>
        <v>#N/A</v>
      </c>
    </row>
    <row r="82" spans="2:14" x14ac:dyDescent="0.45">
      <c r="B82" t="s">
        <v>0</v>
      </c>
      <c r="C82" t="s">
        <v>56</v>
      </c>
      <c r="F82" t="s">
        <v>14</v>
      </c>
      <c r="G82" t="s">
        <v>139</v>
      </c>
      <c r="I82">
        <f t="shared" ca="1" si="5"/>
        <v>0</v>
      </c>
      <c r="J82">
        <f t="shared" ca="1" si="6"/>
        <v>0</v>
      </c>
      <c r="K82">
        <f t="shared" ca="1" si="4"/>
        <v>0</v>
      </c>
      <c r="L82" s="1">
        <f ca="1">VALUE(SUBSTITUTE(Tableau24[[#This Row],[Score]],".",","))</f>
        <v>0</v>
      </c>
      <c r="M82" t="e" cm="1">
        <f t="array" aca="1" ref="M82" ca="1">INDEX({"DOM";"EXT"},MATCH("denver"&amp;"*",$I82:$J82,0))</f>
        <v>#N/A</v>
      </c>
      <c r="N82" t="e" cm="1">
        <f t="array" aca="1" ref="N82" ca="1">INDEX(I82:J82,3-MATCH("denver"&amp;"*",$I82:$J82,0))</f>
        <v>#N/A</v>
      </c>
    </row>
    <row r="83" spans="2:14" x14ac:dyDescent="0.45">
      <c r="I83">
        <f t="shared" ca="1" si="5"/>
        <v>0</v>
      </c>
      <c r="J83">
        <f t="shared" ca="1" si="6"/>
        <v>0</v>
      </c>
      <c r="K83">
        <f t="shared" ca="1" si="4"/>
        <v>0</v>
      </c>
      <c r="L83" s="1">
        <f ca="1">VALUE(SUBSTITUTE(Tableau24[[#This Row],[Score]],".",","))</f>
        <v>0</v>
      </c>
      <c r="M83" t="e" cm="1">
        <f t="array" aca="1" ref="M83" ca="1">INDEX({"DOM";"EXT"},MATCH("denver"&amp;"*",$I83:$J83,0))</f>
        <v>#N/A</v>
      </c>
      <c r="N83" t="e" cm="1">
        <f t="array" aca="1" ref="N83" ca="1">INDEX(I83:J83,3-MATCH("denver"&amp;"*",$I83:$J83,0))</f>
        <v>#N/A</v>
      </c>
    </row>
    <row r="84" spans="2:14" x14ac:dyDescent="0.45">
      <c r="B84" t="s">
        <v>138</v>
      </c>
      <c r="C84">
        <v>105</v>
      </c>
      <c r="F84" t="s">
        <v>119</v>
      </c>
      <c r="I84">
        <f t="shared" ca="1" si="5"/>
        <v>0</v>
      </c>
      <c r="J84">
        <f t="shared" ca="1" si="6"/>
        <v>0</v>
      </c>
      <c r="K84">
        <f t="shared" ca="1" si="4"/>
        <v>0</v>
      </c>
      <c r="L84" s="1">
        <f ca="1">VALUE(SUBSTITUTE(Tableau24[[#This Row],[Score]],".",","))</f>
        <v>0</v>
      </c>
      <c r="M84" t="e" cm="1">
        <f t="array" aca="1" ref="M84" ca="1">INDEX({"DOM";"EXT"},MATCH("denver"&amp;"*",$I84:$J84,0))</f>
        <v>#N/A</v>
      </c>
      <c r="N84" t="e" cm="1">
        <f t="array" aca="1" ref="N84" ca="1">INDEX(I84:J84,3-MATCH("denver"&amp;"*",$I84:$J84,0))</f>
        <v>#N/A</v>
      </c>
    </row>
    <row r="85" spans="2:14" x14ac:dyDescent="0.45">
      <c r="I85">
        <f t="shared" ca="1" si="5"/>
        <v>0</v>
      </c>
      <c r="J85">
        <f t="shared" ca="1" si="6"/>
        <v>0</v>
      </c>
      <c r="K85">
        <f t="shared" ca="1" si="4"/>
        <v>0</v>
      </c>
      <c r="L85" s="1">
        <f ca="1">VALUE(SUBSTITUTE(Tableau24[[#This Row],[Score]],".",","))</f>
        <v>0</v>
      </c>
      <c r="M85" t="e" cm="1">
        <f t="array" aca="1" ref="M85" ca="1">INDEX({"DOM";"EXT"},MATCH("denver"&amp;"*",$I85:$J85,0))</f>
        <v>#N/A</v>
      </c>
      <c r="N85" t="e" cm="1">
        <f t="array" aca="1" ref="N85" ca="1">INDEX(I85:J85,3-MATCH("denver"&amp;"*",$I85:$J85,0))</f>
        <v>#N/A</v>
      </c>
    </row>
    <row r="86" spans="2:14" x14ac:dyDescent="0.45">
      <c r="C86" t="s">
        <v>3</v>
      </c>
      <c r="I86">
        <f t="shared" ca="1" si="5"/>
        <v>0</v>
      </c>
      <c r="J86">
        <f t="shared" ca="1" si="6"/>
        <v>0</v>
      </c>
      <c r="K86">
        <f t="shared" ca="1" si="4"/>
        <v>0</v>
      </c>
      <c r="L86" s="1">
        <f ca="1">VALUE(SUBSTITUTE(Tableau24[[#This Row],[Score]],".",","))</f>
        <v>0</v>
      </c>
      <c r="M86" t="e" cm="1">
        <f t="array" aca="1" ref="M86" ca="1">INDEX({"DOM";"EXT"},MATCH("denver"&amp;"*",$I86:$J86,0))</f>
        <v>#N/A</v>
      </c>
      <c r="N86" t="e" cm="1">
        <f t="array" aca="1" ref="N86" ca="1">INDEX(I86:J86,3-MATCH("denver"&amp;"*",$I86:$J86,0))</f>
        <v>#N/A</v>
      </c>
    </row>
    <row r="87" spans="2:14" x14ac:dyDescent="0.45">
      <c r="I87">
        <f t="shared" ca="1" si="5"/>
        <v>0</v>
      </c>
      <c r="J87">
        <f t="shared" ca="1" si="6"/>
        <v>0</v>
      </c>
      <c r="K87">
        <f t="shared" ca="1" si="4"/>
        <v>0</v>
      </c>
      <c r="L87" s="1">
        <f ca="1">VALUE(SUBSTITUTE(Tableau24[[#This Row],[Score]],".",","))</f>
        <v>0</v>
      </c>
      <c r="M87" t="e" cm="1">
        <f t="array" aca="1" ref="M87" ca="1">INDEX({"DOM";"EXT"},MATCH("denver"&amp;"*",$I87:$J87,0))</f>
        <v>#N/A</v>
      </c>
      <c r="N87" t="e" cm="1">
        <f t="array" aca="1" ref="N87" ca="1">INDEX(I87:J87,3-MATCH("denver"&amp;"*",$I87:$J87,0))</f>
        <v>#N/A</v>
      </c>
    </row>
    <row r="88" spans="2:14" x14ac:dyDescent="0.45">
      <c r="C88">
        <v>91</v>
      </c>
      <c r="I88">
        <f t="shared" ca="1" si="5"/>
        <v>0</v>
      </c>
      <c r="J88">
        <f t="shared" ca="1" si="6"/>
        <v>0</v>
      </c>
      <c r="K88">
        <f t="shared" ca="1" si="4"/>
        <v>0</v>
      </c>
      <c r="L88" s="1">
        <f ca="1">VALUE(SUBSTITUTE(Tableau24[[#This Row],[Score]],".",","))</f>
        <v>0</v>
      </c>
      <c r="M88" t="e" cm="1">
        <f t="array" aca="1" ref="M88" ca="1">INDEX({"DOM";"EXT"},MATCH("denver"&amp;"*",$I88:$J88,0))</f>
        <v>#N/A</v>
      </c>
      <c r="N88" t="e" cm="1">
        <f t="array" aca="1" ref="N88" ca="1">INDEX(I88:J88,3-MATCH("denver"&amp;"*",$I88:$J88,0))</f>
        <v>#N/A</v>
      </c>
    </row>
    <row r="89" spans="2:14" x14ac:dyDescent="0.45">
      <c r="I89">
        <f t="shared" ca="1" si="5"/>
        <v>0</v>
      </c>
      <c r="J89">
        <f t="shared" ca="1" si="6"/>
        <v>0</v>
      </c>
      <c r="K89">
        <f t="shared" ca="1" si="4"/>
        <v>0</v>
      </c>
      <c r="L89" s="1">
        <f ca="1">VALUE(SUBSTITUTE(Tableau24[[#This Row],[Score]],".",","))</f>
        <v>0</v>
      </c>
      <c r="M89" t="e" cm="1">
        <f t="array" aca="1" ref="M89" ca="1">INDEX({"DOM";"EXT"},MATCH("denver"&amp;"*",$I89:$J89,0))</f>
        <v>#N/A</v>
      </c>
      <c r="N89" t="e" cm="1">
        <f t="array" aca="1" ref="N89" ca="1">INDEX(I89:J89,3-MATCH("denver"&amp;"*",$I89:$J89,0))</f>
        <v>#N/A</v>
      </c>
    </row>
    <row r="90" spans="2:14" x14ac:dyDescent="0.45">
      <c r="C90" t="s">
        <v>112</v>
      </c>
      <c r="I90">
        <f t="shared" ca="1" si="5"/>
        <v>0</v>
      </c>
      <c r="J90">
        <f t="shared" ca="1" si="6"/>
        <v>0</v>
      </c>
      <c r="K90">
        <f t="shared" ca="1" si="4"/>
        <v>0</v>
      </c>
      <c r="L90" s="1">
        <f ca="1">VALUE(SUBSTITUTE(Tableau24[[#This Row],[Score]],".",","))</f>
        <v>0</v>
      </c>
      <c r="M90" t="e" cm="1">
        <f t="array" aca="1" ref="M90" ca="1">INDEX({"DOM";"EXT"},MATCH("denver"&amp;"*",$I90:$J90,0))</f>
        <v>#N/A</v>
      </c>
      <c r="N90" t="e" cm="1">
        <f t="array" aca="1" ref="N90" ca="1">INDEX(I90:J90,3-MATCH("denver"&amp;"*",$I90:$J90,0))</f>
        <v>#N/A</v>
      </c>
    </row>
    <row r="91" spans="2:14" x14ac:dyDescent="0.45">
      <c r="B91" t="s">
        <v>0</v>
      </c>
      <c r="C91" t="s">
        <v>56</v>
      </c>
      <c r="F91" t="s">
        <v>26</v>
      </c>
      <c r="G91" t="s">
        <v>142</v>
      </c>
      <c r="I91">
        <f t="shared" ca="1" si="5"/>
        <v>0</v>
      </c>
      <c r="J91">
        <f t="shared" ca="1" si="6"/>
        <v>0</v>
      </c>
      <c r="K91">
        <f t="shared" ca="1" si="4"/>
        <v>0</v>
      </c>
      <c r="L91" s="1">
        <f ca="1">VALUE(SUBSTITUTE(Tableau24[[#This Row],[Score]],".",","))</f>
        <v>0</v>
      </c>
      <c r="M91" t="e" cm="1">
        <f t="array" aca="1" ref="M91" ca="1">INDEX({"DOM";"EXT"},MATCH("denver"&amp;"*",$I91:$J91,0))</f>
        <v>#N/A</v>
      </c>
      <c r="N91" t="e" cm="1">
        <f t="array" aca="1" ref="N91" ca="1">INDEX(I91:J91,3-MATCH("denver"&amp;"*",$I91:$J91,0))</f>
        <v>#N/A</v>
      </c>
    </row>
    <row r="92" spans="2:14" x14ac:dyDescent="0.45">
      <c r="I92">
        <f t="shared" ca="1" si="5"/>
        <v>0</v>
      </c>
      <c r="J92">
        <f t="shared" ca="1" si="6"/>
        <v>0</v>
      </c>
      <c r="K92">
        <f t="shared" ca="1" si="4"/>
        <v>0</v>
      </c>
      <c r="L92" s="1">
        <f ca="1">VALUE(SUBSTITUTE(Tableau24[[#This Row],[Score]],".",","))</f>
        <v>0</v>
      </c>
      <c r="M92" t="e" cm="1">
        <f t="array" aca="1" ref="M92" ca="1">INDEX({"DOM";"EXT"},MATCH("denver"&amp;"*",$I92:$J92,0))</f>
        <v>#N/A</v>
      </c>
      <c r="N92" t="e" cm="1">
        <f t="array" aca="1" ref="N92" ca="1">INDEX(I92:J92,3-MATCH("denver"&amp;"*",$I92:$J92,0))</f>
        <v>#N/A</v>
      </c>
    </row>
    <row r="93" spans="2:14" x14ac:dyDescent="0.45">
      <c r="B93" t="s">
        <v>140</v>
      </c>
      <c r="C93">
        <v>119</v>
      </c>
      <c r="F93" t="s">
        <v>119</v>
      </c>
      <c r="I93">
        <f t="shared" ca="1" si="5"/>
        <v>0</v>
      </c>
      <c r="J93">
        <f t="shared" ca="1" si="6"/>
        <v>0</v>
      </c>
      <c r="K93">
        <f t="shared" ca="1" si="4"/>
        <v>0</v>
      </c>
      <c r="L93" s="1">
        <f ca="1">VALUE(SUBSTITUTE(Tableau24[[#This Row],[Score]],".",","))</f>
        <v>0</v>
      </c>
      <c r="M93" t="e" cm="1">
        <f t="array" aca="1" ref="M93" ca="1">INDEX({"DOM";"EXT"},MATCH("denver"&amp;"*",$I93:$J93,0))</f>
        <v>#N/A</v>
      </c>
      <c r="N93" t="e" cm="1">
        <f t="array" aca="1" ref="N93" ca="1">INDEX(I93:J93,3-MATCH("denver"&amp;"*",$I93:$J93,0))</f>
        <v>#N/A</v>
      </c>
    </row>
    <row r="94" spans="2:14" x14ac:dyDescent="0.45">
      <c r="I94">
        <f t="shared" ca="1" si="5"/>
        <v>0</v>
      </c>
      <c r="J94">
        <f t="shared" ca="1" si="6"/>
        <v>0</v>
      </c>
      <c r="K94">
        <f t="shared" ca="1" si="4"/>
        <v>0</v>
      </c>
      <c r="L94" s="1">
        <f ca="1">VALUE(SUBSTITUTE(Tableau24[[#This Row],[Score]],".",","))</f>
        <v>0</v>
      </c>
      <c r="M94" t="e" cm="1">
        <f t="array" aca="1" ref="M94" ca="1">INDEX({"DOM";"EXT"},MATCH("denver"&amp;"*",$I94:$J94,0))</f>
        <v>#N/A</v>
      </c>
      <c r="N94" t="e" cm="1">
        <f t="array" aca="1" ref="N94" ca="1">INDEX(I94:J94,3-MATCH("denver"&amp;"*",$I94:$J94,0))</f>
        <v>#N/A</v>
      </c>
    </row>
    <row r="95" spans="2:14" x14ac:dyDescent="0.45">
      <c r="C95" t="s">
        <v>3</v>
      </c>
      <c r="I95">
        <f t="shared" ca="1" si="5"/>
        <v>0</v>
      </c>
      <c r="J95">
        <f t="shared" ca="1" si="6"/>
        <v>0</v>
      </c>
      <c r="K95">
        <f t="shared" ca="1" si="4"/>
        <v>0</v>
      </c>
      <c r="L95" s="1">
        <f ca="1">VALUE(SUBSTITUTE(Tableau24[[#This Row],[Score]],".",","))</f>
        <v>0</v>
      </c>
      <c r="M95" t="e" cm="1">
        <f t="array" aca="1" ref="M95" ca="1">INDEX({"DOM";"EXT"},MATCH("denver"&amp;"*",$I95:$J95,0))</f>
        <v>#N/A</v>
      </c>
      <c r="N95" t="e" cm="1">
        <f t="array" aca="1" ref="N95" ca="1">INDEX(I95:J95,3-MATCH("denver"&amp;"*",$I95:$J95,0))</f>
        <v>#N/A</v>
      </c>
    </row>
    <row r="96" spans="2:14" x14ac:dyDescent="0.45">
      <c r="I96">
        <f t="shared" ca="1" si="5"/>
        <v>0</v>
      </c>
      <c r="J96">
        <f t="shared" ca="1" si="6"/>
        <v>0</v>
      </c>
      <c r="K96">
        <f t="shared" ca="1" si="4"/>
        <v>0</v>
      </c>
      <c r="L96" s="1">
        <f ca="1">VALUE(SUBSTITUTE(Tableau24[[#This Row],[Score]],".",","))</f>
        <v>0</v>
      </c>
      <c r="M96" t="e" cm="1">
        <f t="array" aca="1" ref="M96" ca="1">INDEX({"DOM";"EXT"},MATCH("denver"&amp;"*",$I96:$J96,0))</f>
        <v>#N/A</v>
      </c>
      <c r="N96" t="e" cm="1">
        <f t="array" aca="1" ref="N96" ca="1">INDEX(I96:J96,3-MATCH("denver"&amp;"*",$I96:$J96,0))</f>
        <v>#N/A</v>
      </c>
    </row>
    <row r="97" spans="2:14" x14ac:dyDescent="0.45">
      <c r="C97">
        <v>115</v>
      </c>
      <c r="I97">
        <f t="shared" ca="1" si="5"/>
        <v>0</v>
      </c>
      <c r="J97">
        <f t="shared" ca="1" si="6"/>
        <v>0</v>
      </c>
      <c r="K97">
        <f t="shared" ca="1" si="4"/>
        <v>0</v>
      </c>
      <c r="L97" s="1">
        <f ca="1">VALUE(SUBSTITUTE(Tableau24[[#This Row],[Score]],".",","))</f>
        <v>0</v>
      </c>
      <c r="M97" t="e" cm="1">
        <f t="array" aca="1" ref="M97" ca="1">INDEX({"DOM";"EXT"},MATCH("denver"&amp;"*",$I97:$J97,0))</f>
        <v>#N/A</v>
      </c>
      <c r="N97" t="e" cm="1">
        <f t="array" aca="1" ref="N97" ca="1">INDEX(I97:J97,3-MATCH("denver"&amp;"*",$I97:$J97,0))</f>
        <v>#N/A</v>
      </c>
    </row>
    <row r="98" spans="2:14" x14ac:dyDescent="0.45">
      <c r="I98">
        <f t="shared" ca="1" si="5"/>
        <v>0</v>
      </c>
      <c r="J98">
        <f t="shared" ca="1" si="6"/>
        <v>0</v>
      </c>
      <c r="K98">
        <f t="shared" ca="1" si="4"/>
        <v>0</v>
      </c>
      <c r="L98" s="1">
        <f ca="1">VALUE(SUBSTITUTE(Tableau24[[#This Row],[Score]],".",","))</f>
        <v>0</v>
      </c>
      <c r="M98" t="e" cm="1">
        <f t="array" aca="1" ref="M98" ca="1">INDEX({"DOM";"EXT"},MATCH("denver"&amp;"*",$I98:$J98,0))</f>
        <v>#N/A</v>
      </c>
      <c r="N98" t="e" cm="1">
        <f t="array" aca="1" ref="N98" ca="1">INDEX(I98:J98,3-MATCH("denver"&amp;"*",$I98:$J98,0))</f>
        <v>#N/A</v>
      </c>
    </row>
    <row r="99" spans="2:14" x14ac:dyDescent="0.45">
      <c r="C99" t="s">
        <v>141</v>
      </c>
      <c r="I99">
        <f t="shared" ca="1" si="5"/>
        <v>0</v>
      </c>
      <c r="J99">
        <f t="shared" ca="1" si="6"/>
        <v>0</v>
      </c>
      <c r="K99">
        <f t="shared" ca="1" si="4"/>
        <v>0</v>
      </c>
      <c r="L99" s="1">
        <f ca="1">VALUE(SUBSTITUTE(Tableau24[[#This Row],[Score]],".",","))</f>
        <v>0</v>
      </c>
      <c r="M99" t="e" cm="1">
        <f t="array" aca="1" ref="M99" ca="1">INDEX({"DOM";"EXT"},MATCH("denver"&amp;"*",$I99:$J99,0))</f>
        <v>#N/A</v>
      </c>
      <c r="N99" t="e" cm="1">
        <f t="array" aca="1" ref="N99" ca="1">INDEX(I99:J99,3-MATCH("denver"&amp;"*",$I99:$J99,0))</f>
        <v>#N/A</v>
      </c>
    </row>
    <row r="100" spans="2:14" x14ac:dyDescent="0.45">
      <c r="B100" t="s">
        <v>0</v>
      </c>
      <c r="C100" t="s">
        <v>25</v>
      </c>
      <c r="F100" t="s">
        <v>70</v>
      </c>
      <c r="G100" t="s">
        <v>143</v>
      </c>
      <c r="I100">
        <f t="shared" ca="1" si="5"/>
        <v>0</v>
      </c>
      <c r="J100">
        <f t="shared" ca="1" si="6"/>
        <v>0</v>
      </c>
      <c r="K100">
        <f t="shared" ca="1" si="4"/>
        <v>0</v>
      </c>
      <c r="L100" s="1">
        <f ca="1">VALUE(SUBSTITUTE(Tableau24[[#This Row],[Score]],".",","))</f>
        <v>0</v>
      </c>
      <c r="M100" t="e" cm="1">
        <f t="array" aca="1" ref="M100" ca="1">INDEX({"DOM";"EXT"},MATCH("denver"&amp;"*",$I100:$J100,0))</f>
        <v>#N/A</v>
      </c>
      <c r="N100" t="e" cm="1">
        <f t="array" aca="1" ref="N100" ca="1">INDEX(I100:J100,3-MATCH("denver"&amp;"*",$I100:$J100,0))</f>
        <v>#N/A</v>
      </c>
    </row>
    <row r="101" spans="2:14" x14ac:dyDescent="0.45">
      <c r="I101">
        <f t="shared" ca="1" si="5"/>
        <v>0</v>
      </c>
      <c r="J101">
        <f t="shared" ca="1" si="6"/>
        <v>0</v>
      </c>
      <c r="K101">
        <f t="shared" ca="1" si="4"/>
        <v>0</v>
      </c>
      <c r="L101" s="1">
        <f ca="1">VALUE(SUBSTITUTE(Tableau24[[#This Row],[Score]],".",","))</f>
        <v>0</v>
      </c>
      <c r="M101" t="e" cm="1">
        <f t="array" aca="1" ref="M101" ca="1">INDEX({"DOM";"EXT"},MATCH("denver"&amp;"*",$I101:$J101,0))</f>
        <v>#N/A</v>
      </c>
      <c r="N101" t="e" cm="1">
        <f t="array" aca="1" ref="N101" ca="1">INDEX(I101:J101,3-MATCH("denver"&amp;"*",$I101:$J101,0))</f>
        <v>#N/A</v>
      </c>
    </row>
    <row r="102" spans="2:14" x14ac:dyDescent="0.45">
      <c r="B102" t="s">
        <v>41</v>
      </c>
      <c r="C102">
        <v>126</v>
      </c>
      <c r="F102" t="s">
        <v>119</v>
      </c>
      <c r="I102">
        <f t="shared" ca="1" si="5"/>
        <v>0</v>
      </c>
      <c r="J102">
        <f t="shared" ca="1" si="6"/>
        <v>0</v>
      </c>
      <c r="K102">
        <f t="shared" ca="1" si="4"/>
        <v>0</v>
      </c>
      <c r="L102" s="1">
        <f ca="1">VALUE(SUBSTITUTE(Tableau24[[#This Row],[Score]],".",","))</f>
        <v>0</v>
      </c>
      <c r="M102" t="e" cm="1">
        <f t="array" aca="1" ref="M102" ca="1">INDEX({"DOM";"EXT"},MATCH("denver"&amp;"*",$I102:$J102,0))</f>
        <v>#N/A</v>
      </c>
      <c r="N102" t="e" cm="1">
        <f t="array" aca="1" ref="N102" ca="1">INDEX(I102:J102,3-MATCH("denver"&amp;"*",$I102:$J102,0))</f>
        <v>#N/A</v>
      </c>
    </row>
    <row r="103" spans="2:14" x14ac:dyDescent="0.45">
      <c r="I103">
        <f t="shared" ca="1" si="5"/>
        <v>0</v>
      </c>
      <c r="J103">
        <f t="shared" ca="1" si="6"/>
        <v>0</v>
      </c>
      <c r="K103">
        <f t="shared" ca="1" si="4"/>
        <v>0</v>
      </c>
      <c r="L103" s="1">
        <f ca="1">VALUE(SUBSTITUTE(Tableau24[[#This Row],[Score]],".",","))</f>
        <v>0</v>
      </c>
      <c r="M103" t="e" cm="1">
        <f t="array" aca="1" ref="M103" ca="1">INDEX({"DOM";"EXT"},MATCH("denver"&amp;"*",$I103:$J103,0))</f>
        <v>#N/A</v>
      </c>
      <c r="N103" t="e" cm="1">
        <f t="array" aca="1" ref="N103" ca="1">INDEX(I103:J103,3-MATCH("denver"&amp;"*",$I103:$J103,0))</f>
        <v>#N/A</v>
      </c>
    </row>
    <row r="104" spans="2:14" x14ac:dyDescent="0.45">
      <c r="C104" t="s">
        <v>3</v>
      </c>
      <c r="I104">
        <f t="shared" ca="1" si="5"/>
        <v>0</v>
      </c>
      <c r="J104">
        <f t="shared" ca="1" si="6"/>
        <v>0</v>
      </c>
      <c r="K104">
        <f t="shared" ca="1" si="4"/>
        <v>0</v>
      </c>
      <c r="L104" s="1">
        <f ca="1">VALUE(SUBSTITUTE(Tableau24[[#This Row],[Score]],".",","))</f>
        <v>0</v>
      </c>
      <c r="M104" t="e" cm="1">
        <f t="array" aca="1" ref="M104" ca="1">INDEX({"DOM";"EXT"},MATCH("denver"&amp;"*",$I104:$J104,0))</f>
        <v>#N/A</v>
      </c>
      <c r="N104" t="e" cm="1">
        <f t="array" aca="1" ref="N104" ca="1">INDEX(I104:J104,3-MATCH("denver"&amp;"*",$I104:$J104,0))</f>
        <v>#N/A</v>
      </c>
    </row>
    <row r="105" spans="2:14" x14ac:dyDescent="0.45">
      <c r="I105">
        <f t="shared" ca="1" si="5"/>
        <v>0</v>
      </c>
      <c r="J105">
        <f t="shared" ca="1" si="6"/>
        <v>0</v>
      </c>
      <c r="K105">
        <f t="shared" ca="1" si="4"/>
        <v>0</v>
      </c>
      <c r="L105" s="1">
        <f ca="1">VALUE(SUBSTITUTE(Tableau24[[#This Row],[Score]],".",","))</f>
        <v>0</v>
      </c>
      <c r="M105" t="e" cm="1">
        <f t="array" aca="1" ref="M105" ca="1">INDEX({"DOM";"EXT"},MATCH("denver"&amp;"*",$I105:$J105,0))</f>
        <v>#N/A</v>
      </c>
      <c r="N105" t="e" cm="1">
        <f t="array" aca="1" ref="N105" ca="1">INDEX(I105:J105,3-MATCH("denver"&amp;"*",$I105:$J105,0))</f>
        <v>#N/A</v>
      </c>
    </row>
    <row r="106" spans="2:14" x14ac:dyDescent="0.45">
      <c r="C106">
        <v>108</v>
      </c>
      <c r="I106">
        <f t="shared" ca="1" si="5"/>
        <v>0</v>
      </c>
      <c r="J106">
        <f t="shared" ca="1" si="6"/>
        <v>0</v>
      </c>
      <c r="K106">
        <f t="shared" ca="1" si="4"/>
        <v>0</v>
      </c>
      <c r="L106" s="1">
        <f ca="1">VALUE(SUBSTITUTE(Tableau24[[#This Row],[Score]],".",","))</f>
        <v>0</v>
      </c>
      <c r="M106" t="e" cm="1">
        <f t="array" aca="1" ref="M106" ca="1">INDEX({"DOM";"EXT"},MATCH("denver"&amp;"*",$I106:$J106,0))</f>
        <v>#N/A</v>
      </c>
      <c r="N106" t="e" cm="1">
        <f t="array" aca="1" ref="N106" ca="1">INDEX(I106:J106,3-MATCH("denver"&amp;"*",$I106:$J106,0))</f>
        <v>#N/A</v>
      </c>
    </row>
    <row r="107" spans="2:14" x14ac:dyDescent="0.45">
      <c r="I107">
        <f t="shared" ca="1" si="5"/>
        <v>0</v>
      </c>
      <c r="J107">
        <f t="shared" ca="1" si="6"/>
        <v>0</v>
      </c>
      <c r="K107">
        <f t="shared" ca="1" si="4"/>
        <v>0</v>
      </c>
      <c r="L107" s="1">
        <f ca="1">VALUE(SUBSTITUTE(Tableau24[[#This Row],[Score]],".",","))</f>
        <v>0</v>
      </c>
      <c r="M107" t="e" cm="1">
        <f t="array" aca="1" ref="M107" ca="1">INDEX({"DOM";"EXT"},MATCH("denver"&amp;"*",$I107:$J107,0))</f>
        <v>#N/A</v>
      </c>
      <c r="N107" t="e" cm="1">
        <f t="array" aca="1" ref="N107" ca="1">INDEX(I107:J107,3-MATCH("denver"&amp;"*",$I107:$J107,0))</f>
        <v>#N/A</v>
      </c>
    </row>
    <row r="108" spans="2:14" x14ac:dyDescent="0.45">
      <c r="C108" t="s">
        <v>56</v>
      </c>
      <c r="I108">
        <f t="shared" ca="1" si="5"/>
        <v>0</v>
      </c>
      <c r="J108">
        <f t="shared" ca="1" si="6"/>
        <v>0</v>
      </c>
      <c r="K108">
        <f t="shared" ca="1" si="4"/>
        <v>0</v>
      </c>
      <c r="L108" s="1">
        <f ca="1">VALUE(SUBSTITUTE(Tableau24[[#This Row],[Score]],".",","))</f>
        <v>0</v>
      </c>
      <c r="M108" t="e" cm="1">
        <f t="array" aca="1" ref="M108" ca="1">INDEX({"DOM";"EXT"},MATCH("denver"&amp;"*",$I108:$J108,0))</f>
        <v>#N/A</v>
      </c>
      <c r="N108" t="e" cm="1">
        <f t="array" aca="1" ref="N108" ca="1">INDEX(I108:J108,3-MATCH("denver"&amp;"*",$I108:$J108,0))</f>
        <v>#N/A</v>
      </c>
    </row>
    <row r="109" spans="2:14" x14ac:dyDescent="0.45">
      <c r="B109" t="s">
        <v>0</v>
      </c>
      <c r="C109" t="s">
        <v>56</v>
      </c>
      <c r="F109" t="s">
        <v>123</v>
      </c>
      <c r="G109" t="s">
        <v>144</v>
      </c>
      <c r="I109">
        <f t="shared" ca="1" si="5"/>
        <v>0</v>
      </c>
      <c r="J109">
        <f t="shared" ca="1" si="6"/>
        <v>0</v>
      </c>
      <c r="K109">
        <f t="shared" ca="1" si="4"/>
        <v>0</v>
      </c>
      <c r="L109" s="1">
        <f ca="1">VALUE(SUBSTITUTE(Tableau24[[#This Row],[Score]],".",","))</f>
        <v>0</v>
      </c>
      <c r="M109" t="e" cm="1">
        <f t="array" aca="1" ref="M109" ca="1">INDEX({"DOM";"EXT"},MATCH("denver"&amp;"*",$I109:$J109,0))</f>
        <v>#N/A</v>
      </c>
      <c r="N109" t="e" cm="1">
        <f t="array" aca="1" ref="N109" ca="1">INDEX(I109:J109,3-MATCH("denver"&amp;"*",$I109:$J109,0))</f>
        <v>#N/A</v>
      </c>
    </row>
    <row r="110" spans="2:14" x14ac:dyDescent="0.45">
      <c r="I110">
        <f t="shared" ca="1" si="5"/>
        <v>0</v>
      </c>
      <c r="J110">
        <f t="shared" ca="1" si="6"/>
        <v>0</v>
      </c>
      <c r="K110">
        <f t="shared" ca="1" si="4"/>
        <v>0</v>
      </c>
      <c r="L110" s="1">
        <f ca="1">VALUE(SUBSTITUTE(Tableau24[[#This Row],[Score]],".",","))</f>
        <v>0</v>
      </c>
      <c r="M110" t="e" cm="1">
        <f t="array" aca="1" ref="M110" ca="1">INDEX({"DOM";"EXT"},MATCH("denver"&amp;"*",$I110:$J110,0))</f>
        <v>#N/A</v>
      </c>
      <c r="N110" t="e" cm="1">
        <f t="array" aca="1" ref="N110" ca="1">INDEX(I110:J110,3-MATCH("denver"&amp;"*",$I110:$J110,0))</f>
        <v>#N/A</v>
      </c>
    </row>
    <row r="111" spans="2:14" x14ac:dyDescent="0.45">
      <c r="B111" t="s">
        <v>44</v>
      </c>
      <c r="C111">
        <v>141</v>
      </c>
      <c r="F111" t="s">
        <v>119</v>
      </c>
      <c r="I111">
        <f t="shared" ca="1" si="5"/>
        <v>0</v>
      </c>
      <c r="J111">
        <f t="shared" ca="1" si="6"/>
        <v>0</v>
      </c>
      <c r="K111">
        <f t="shared" ca="1" si="4"/>
        <v>0</v>
      </c>
      <c r="L111" s="1">
        <f ca="1">VALUE(SUBSTITUTE(Tableau24[[#This Row],[Score]],".",","))</f>
        <v>0</v>
      </c>
      <c r="M111" t="e" cm="1">
        <f t="array" aca="1" ref="M111" ca="1">INDEX({"DOM";"EXT"},MATCH("denver"&amp;"*",$I111:$J111,0))</f>
        <v>#N/A</v>
      </c>
      <c r="N111" t="e" cm="1">
        <f t="array" aca="1" ref="N111" ca="1">INDEX(I111:J111,3-MATCH("denver"&amp;"*",$I111:$J111,0))</f>
        <v>#N/A</v>
      </c>
    </row>
    <row r="112" spans="2:14" x14ac:dyDescent="0.45">
      <c r="I112">
        <f t="shared" ca="1" si="5"/>
        <v>0</v>
      </c>
      <c r="J112">
        <f t="shared" ca="1" si="6"/>
        <v>0</v>
      </c>
      <c r="K112">
        <f t="shared" ca="1" si="4"/>
        <v>0</v>
      </c>
      <c r="L112" s="1">
        <f ca="1">VALUE(SUBSTITUTE(Tableau24[[#This Row],[Score]],".",","))</f>
        <v>0</v>
      </c>
      <c r="M112" t="e" cm="1">
        <f t="array" aca="1" ref="M112" ca="1">INDEX({"DOM";"EXT"},MATCH("denver"&amp;"*",$I112:$J112,0))</f>
        <v>#N/A</v>
      </c>
      <c r="N112" t="e" cm="1">
        <f t="array" aca="1" ref="N112" ca="1">INDEX(I112:J112,3-MATCH("denver"&amp;"*",$I112:$J112,0))</f>
        <v>#N/A</v>
      </c>
    </row>
    <row r="113" spans="2:14" x14ac:dyDescent="0.45">
      <c r="C113" t="s">
        <v>3</v>
      </c>
      <c r="I113">
        <f t="shared" ca="1" si="5"/>
        <v>0</v>
      </c>
      <c r="J113">
        <f t="shared" ca="1" si="6"/>
        <v>0</v>
      </c>
      <c r="K113">
        <f t="shared" ca="1" si="4"/>
        <v>0</v>
      </c>
      <c r="L113" s="1">
        <f ca="1">VALUE(SUBSTITUTE(Tableau24[[#This Row],[Score]],".",","))</f>
        <v>0</v>
      </c>
      <c r="M113" t="e" cm="1">
        <f t="array" aca="1" ref="M113" ca="1">INDEX({"DOM";"EXT"},MATCH("denver"&amp;"*",$I113:$J113,0))</f>
        <v>#N/A</v>
      </c>
      <c r="N113" t="e" cm="1">
        <f t="array" aca="1" ref="N113" ca="1">INDEX(I113:J113,3-MATCH("denver"&amp;"*",$I113:$J113,0))</f>
        <v>#N/A</v>
      </c>
    </row>
    <row r="114" spans="2:14" x14ac:dyDescent="0.45">
      <c r="I114">
        <f t="shared" ca="1" si="5"/>
        <v>0</v>
      </c>
      <c r="J114">
        <f t="shared" ca="1" si="6"/>
        <v>0</v>
      </c>
      <c r="K114">
        <f t="shared" ca="1" si="4"/>
        <v>0</v>
      </c>
      <c r="L114" s="1">
        <f ca="1">VALUE(SUBSTITUTE(Tableau24[[#This Row],[Score]],".",","))</f>
        <v>0</v>
      </c>
      <c r="M114" t="e" cm="1">
        <f t="array" aca="1" ref="M114" ca="1">INDEX({"DOM";"EXT"},MATCH("denver"&amp;"*",$I114:$J114,0))</f>
        <v>#N/A</v>
      </c>
      <c r="N114" t="e" cm="1">
        <f t="array" aca="1" ref="N114" ca="1">INDEX(I114:J114,3-MATCH("denver"&amp;"*",$I114:$J114,0))</f>
        <v>#N/A</v>
      </c>
    </row>
    <row r="115" spans="2:14" x14ac:dyDescent="0.45">
      <c r="C115">
        <v>128</v>
      </c>
      <c r="I115">
        <f t="shared" ca="1" si="5"/>
        <v>0</v>
      </c>
      <c r="J115">
        <f t="shared" ca="1" si="6"/>
        <v>0</v>
      </c>
      <c r="K115">
        <f t="shared" ca="1" si="4"/>
        <v>0</v>
      </c>
      <c r="L115" s="1">
        <f ca="1">VALUE(SUBSTITUTE(Tableau24[[#This Row],[Score]],".",","))</f>
        <v>0</v>
      </c>
      <c r="M115" t="e" cm="1">
        <f t="array" aca="1" ref="M115" ca="1">INDEX({"DOM";"EXT"},MATCH("denver"&amp;"*",$I115:$J115,0))</f>
        <v>#N/A</v>
      </c>
      <c r="N115" t="e" cm="1">
        <f t="array" aca="1" ref="N115" ca="1">INDEX(I115:J115,3-MATCH("denver"&amp;"*",$I115:$J115,0))</f>
        <v>#N/A</v>
      </c>
    </row>
    <row r="116" spans="2:14" x14ac:dyDescent="0.45">
      <c r="I116">
        <f t="shared" ca="1" si="5"/>
        <v>0</v>
      </c>
      <c r="J116">
        <f t="shared" ca="1" si="6"/>
        <v>0</v>
      </c>
      <c r="K116">
        <f t="shared" ca="1" si="4"/>
        <v>0</v>
      </c>
      <c r="L116" s="1">
        <f ca="1">VALUE(SUBSTITUTE(Tableau24[[#This Row],[Score]],".",","))</f>
        <v>0</v>
      </c>
      <c r="M116" t="e" cm="1">
        <f t="array" aca="1" ref="M116" ca="1">INDEX({"DOM";"EXT"},MATCH("denver"&amp;"*",$I116:$J116,0))</f>
        <v>#N/A</v>
      </c>
      <c r="N116" t="e" cm="1">
        <f t="array" aca="1" ref="N116" ca="1">INDEX(I116:J116,3-MATCH("denver"&amp;"*",$I116:$J116,0))</f>
        <v>#N/A</v>
      </c>
    </row>
    <row r="117" spans="2:14" x14ac:dyDescent="0.45">
      <c r="C117" t="s">
        <v>87</v>
      </c>
      <c r="I117">
        <f t="shared" ca="1" si="5"/>
        <v>0</v>
      </c>
      <c r="J117">
        <f t="shared" ca="1" si="6"/>
        <v>0</v>
      </c>
      <c r="K117">
        <f t="shared" ca="1" si="4"/>
        <v>0</v>
      </c>
      <c r="L117" s="1">
        <f ca="1">VALUE(SUBSTITUTE(Tableau24[[#This Row],[Score]],".",","))</f>
        <v>0</v>
      </c>
      <c r="M117" t="e" cm="1">
        <f t="array" aca="1" ref="M117" ca="1">INDEX({"DOM";"EXT"},MATCH("denver"&amp;"*",$I117:$J117,0))</f>
        <v>#N/A</v>
      </c>
      <c r="N117" t="e" cm="1">
        <f t="array" aca="1" ref="N117" ca="1">INDEX(I117:J117,3-MATCH("denver"&amp;"*",$I117:$J117,0))</f>
        <v>#N/A</v>
      </c>
    </row>
    <row r="118" spans="2:14" x14ac:dyDescent="0.45">
      <c r="B118" t="s">
        <v>0</v>
      </c>
      <c r="C118" t="s">
        <v>56</v>
      </c>
      <c r="F118" t="s">
        <v>70</v>
      </c>
      <c r="G118" t="s">
        <v>145</v>
      </c>
      <c r="I118">
        <f t="shared" ca="1" si="5"/>
        <v>0</v>
      </c>
      <c r="J118">
        <f t="shared" ca="1" si="6"/>
        <v>0</v>
      </c>
      <c r="K118">
        <f t="shared" ca="1" si="4"/>
        <v>0</v>
      </c>
      <c r="L118" s="1">
        <f ca="1">VALUE(SUBSTITUTE(Tableau24[[#This Row],[Score]],".",","))</f>
        <v>0</v>
      </c>
      <c r="M118" t="e" cm="1">
        <f t="array" aca="1" ref="M118" ca="1">INDEX({"DOM";"EXT"},MATCH("denver"&amp;"*",$I118:$J118,0))</f>
        <v>#N/A</v>
      </c>
      <c r="N118" t="e" cm="1">
        <f t="array" aca="1" ref="N118" ca="1">INDEX(I118:J118,3-MATCH("denver"&amp;"*",$I118:$J118,0))</f>
        <v>#N/A</v>
      </c>
    </row>
    <row r="119" spans="2:14" x14ac:dyDescent="0.45">
      <c r="I119">
        <f t="shared" ca="1" si="5"/>
        <v>0</v>
      </c>
      <c r="J119">
        <f t="shared" ca="1" si="6"/>
        <v>0</v>
      </c>
      <c r="K119">
        <f t="shared" ca="1" si="4"/>
        <v>0</v>
      </c>
      <c r="L119" s="1">
        <f ca="1">VALUE(SUBSTITUTE(Tableau24[[#This Row],[Score]],".",","))</f>
        <v>0</v>
      </c>
      <c r="M119" t="e" cm="1">
        <f t="array" aca="1" ref="M119" ca="1">INDEX({"DOM";"EXT"},MATCH("denver"&amp;"*",$I119:$J119,0))</f>
        <v>#N/A</v>
      </c>
      <c r="N119" t="e" cm="1">
        <f t="array" aca="1" ref="N119" ca="1">INDEX(I119:J119,3-MATCH("denver"&amp;"*",$I119:$J119,0))</f>
        <v>#N/A</v>
      </c>
    </row>
    <row r="120" spans="2:14" x14ac:dyDescent="0.45">
      <c r="B120" t="s">
        <v>50</v>
      </c>
      <c r="C120">
        <v>115</v>
      </c>
      <c r="F120" t="s">
        <v>119</v>
      </c>
      <c r="I120">
        <f t="shared" ca="1" si="5"/>
        <v>0</v>
      </c>
      <c r="J120">
        <f t="shared" ca="1" si="6"/>
        <v>0</v>
      </c>
      <c r="K120">
        <f t="shared" ca="1" si="4"/>
        <v>0</v>
      </c>
      <c r="L120" s="1">
        <f ca="1">VALUE(SUBSTITUTE(Tableau24[[#This Row],[Score]],".",","))</f>
        <v>0</v>
      </c>
      <c r="M120" t="e" cm="1">
        <f t="array" aca="1" ref="M120" ca="1">INDEX({"DOM";"EXT"},MATCH("denver"&amp;"*",$I120:$J120,0))</f>
        <v>#N/A</v>
      </c>
      <c r="N120" t="e" cm="1">
        <f t="array" aca="1" ref="N120" ca="1">INDEX(I120:J120,3-MATCH("denver"&amp;"*",$I120:$J120,0))</f>
        <v>#N/A</v>
      </c>
    </row>
    <row r="121" spans="2:14" x14ac:dyDescent="0.45">
      <c r="I121">
        <f t="shared" ca="1" si="5"/>
        <v>0</v>
      </c>
      <c r="J121">
        <f t="shared" ca="1" si="6"/>
        <v>0</v>
      </c>
      <c r="K121">
        <f t="shared" ca="1" si="4"/>
        <v>0</v>
      </c>
      <c r="L121" s="1">
        <f ca="1">VALUE(SUBSTITUTE(Tableau24[[#This Row],[Score]],".",","))</f>
        <v>0</v>
      </c>
      <c r="M121" t="e" cm="1">
        <f t="array" aca="1" ref="M121" ca="1">INDEX({"DOM";"EXT"},MATCH("denver"&amp;"*",$I121:$J121,0))</f>
        <v>#N/A</v>
      </c>
      <c r="N121" t="e" cm="1">
        <f t="array" aca="1" ref="N121" ca="1">INDEX(I121:J121,3-MATCH("denver"&amp;"*",$I121:$J121,0))</f>
        <v>#N/A</v>
      </c>
    </row>
    <row r="122" spans="2:14" x14ac:dyDescent="0.45">
      <c r="C122" t="s">
        <v>3</v>
      </c>
      <c r="I122">
        <f t="shared" ca="1" si="5"/>
        <v>0</v>
      </c>
      <c r="J122">
        <f t="shared" ca="1" si="6"/>
        <v>0</v>
      </c>
      <c r="K122">
        <f t="shared" ca="1" si="4"/>
        <v>0</v>
      </c>
      <c r="L122" s="1">
        <f ca="1">VALUE(SUBSTITUTE(Tableau24[[#This Row],[Score]],".",","))</f>
        <v>0</v>
      </c>
      <c r="M122" t="e" cm="1">
        <f t="array" aca="1" ref="M122" ca="1">INDEX({"DOM";"EXT"},MATCH("denver"&amp;"*",$I122:$J122,0))</f>
        <v>#N/A</v>
      </c>
      <c r="N122" t="e" cm="1">
        <f t="array" aca="1" ref="N122" ca="1">INDEX(I122:J122,3-MATCH("denver"&amp;"*",$I122:$J122,0))</f>
        <v>#N/A</v>
      </c>
    </row>
    <row r="123" spans="2:14" x14ac:dyDescent="0.45">
      <c r="I123">
        <f t="shared" ca="1" si="5"/>
        <v>0</v>
      </c>
      <c r="J123">
        <f t="shared" ca="1" si="6"/>
        <v>0</v>
      </c>
      <c r="K123">
        <f t="shared" ca="1" si="4"/>
        <v>0</v>
      </c>
      <c r="L123" s="1">
        <f ca="1">VALUE(SUBSTITUTE(Tableau24[[#This Row],[Score]],".",","))</f>
        <v>0</v>
      </c>
      <c r="M123" t="e" cm="1">
        <f t="array" aca="1" ref="M123" ca="1">INDEX({"DOM";"EXT"},MATCH("denver"&amp;"*",$I123:$J123,0))</f>
        <v>#N/A</v>
      </c>
      <c r="N123" t="e" cm="1">
        <f t="array" aca="1" ref="N123" ca="1">INDEX(I123:J123,3-MATCH("denver"&amp;"*",$I123:$J123,0))</f>
        <v>#N/A</v>
      </c>
    </row>
    <row r="124" spans="2:14" x14ac:dyDescent="0.45">
      <c r="C124">
        <v>110</v>
      </c>
      <c r="I124">
        <f t="shared" ca="1" si="5"/>
        <v>0</v>
      </c>
      <c r="J124">
        <f t="shared" ca="1" si="6"/>
        <v>0</v>
      </c>
      <c r="K124">
        <f t="shared" ca="1" si="4"/>
        <v>0</v>
      </c>
      <c r="L124" s="1">
        <f ca="1">VALUE(SUBSTITUTE(Tableau24[[#This Row],[Score]],".",","))</f>
        <v>0</v>
      </c>
      <c r="M124" t="e" cm="1">
        <f t="array" aca="1" ref="M124" ca="1">INDEX({"DOM";"EXT"},MATCH("denver"&amp;"*",$I124:$J124,0))</f>
        <v>#N/A</v>
      </c>
      <c r="N124" t="e" cm="1">
        <f t="array" aca="1" ref="N124" ca="1">INDEX(I124:J124,3-MATCH("denver"&amp;"*",$I124:$J124,0))</f>
        <v>#N/A</v>
      </c>
    </row>
    <row r="125" spans="2:14" x14ac:dyDescent="0.45">
      <c r="I125">
        <f t="shared" ca="1" si="5"/>
        <v>0</v>
      </c>
      <c r="J125">
        <f t="shared" ca="1" si="6"/>
        <v>0</v>
      </c>
      <c r="K125">
        <f t="shared" ca="1" si="4"/>
        <v>0</v>
      </c>
      <c r="L125" s="1">
        <f ca="1">VALUE(SUBSTITUTE(Tableau24[[#This Row],[Score]],".",","))</f>
        <v>0</v>
      </c>
      <c r="M125" t="e" cm="1">
        <f t="array" aca="1" ref="M125" ca="1">INDEX({"DOM";"EXT"},MATCH("denver"&amp;"*",$I125:$J125,0))</f>
        <v>#N/A</v>
      </c>
      <c r="N125" t="e" cm="1">
        <f t="array" aca="1" ref="N125" ca="1">INDEX(I125:J125,3-MATCH("denver"&amp;"*",$I125:$J125,0))</f>
        <v>#N/A</v>
      </c>
    </row>
    <row r="126" spans="2:14" x14ac:dyDescent="0.45">
      <c r="C126" t="s">
        <v>99</v>
      </c>
      <c r="I126">
        <f t="shared" ca="1" si="5"/>
        <v>0</v>
      </c>
      <c r="J126">
        <f t="shared" ca="1" si="6"/>
        <v>0</v>
      </c>
      <c r="K126">
        <f t="shared" ca="1" si="4"/>
        <v>0</v>
      </c>
      <c r="L126" s="1">
        <f ca="1">VALUE(SUBSTITUTE(Tableau24[[#This Row],[Score]],".",","))</f>
        <v>0</v>
      </c>
      <c r="M126" t="e" cm="1">
        <f t="array" aca="1" ref="M126" ca="1">INDEX({"DOM";"EXT"},MATCH("denver"&amp;"*",$I126:$J126,0))</f>
        <v>#N/A</v>
      </c>
      <c r="N126" t="e" cm="1">
        <f t="array" aca="1" ref="N126" ca="1">INDEX(I126:J126,3-MATCH("denver"&amp;"*",$I126:$J126,0))</f>
        <v>#N/A</v>
      </c>
    </row>
    <row r="127" spans="2:14" x14ac:dyDescent="0.45">
      <c r="B127" t="s">
        <v>0</v>
      </c>
      <c r="C127" t="s">
        <v>42</v>
      </c>
      <c r="F127" t="s">
        <v>18</v>
      </c>
      <c r="G127" t="s">
        <v>147</v>
      </c>
      <c r="I127">
        <f t="shared" ca="1" si="5"/>
        <v>0</v>
      </c>
      <c r="J127">
        <f t="shared" ca="1" si="6"/>
        <v>0</v>
      </c>
      <c r="K127">
        <f t="shared" ca="1" si="4"/>
        <v>0</v>
      </c>
      <c r="L127" s="1">
        <f ca="1">VALUE(SUBSTITUTE(Tableau24[[#This Row],[Score]],".",","))</f>
        <v>0</v>
      </c>
      <c r="M127" t="e" cm="1">
        <f t="array" aca="1" ref="M127" ca="1">INDEX({"DOM";"EXT"},MATCH("denver"&amp;"*",$I127:$J127,0))</f>
        <v>#N/A</v>
      </c>
      <c r="N127" t="e" cm="1">
        <f t="array" aca="1" ref="N127" ca="1">INDEX(I127:J127,3-MATCH("denver"&amp;"*",$I127:$J127,0))</f>
        <v>#N/A</v>
      </c>
    </row>
    <row r="128" spans="2:14" x14ac:dyDescent="0.45">
      <c r="I128">
        <f t="shared" ca="1" si="5"/>
        <v>0</v>
      </c>
      <c r="J128">
        <f t="shared" ca="1" si="6"/>
        <v>0</v>
      </c>
      <c r="K128">
        <f t="shared" ca="1" si="4"/>
        <v>0</v>
      </c>
      <c r="L128" s="1">
        <f ca="1">VALUE(SUBSTITUTE(Tableau24[[#This Row],[Score]],".",","))</f>
        <v>0</v>
      </c>
      <c r="M128" t="e" cm="1">
        <f t="array" aca="1" ref="M128" ca="1">INDEX({"DOM";"EXT"},MATCH("denver"&amp;"*",$I128:$J128,0))</f>
        <v>#N/A</v>
      </c>
      <c r="N128" t="e" cm="1">
        <f t="array" aca="1" ref="N128" ca="1">INDEX(I128:J128,3-MATCH("denver"&amp;"*",$I128:$J128,0))</f>
        <v>#N/A</v>
      </c>
    </row>
    <row r="129" spans="2:14" x14ac:dyDescent="0.45">
      <c r="B129" t="s">
        <v>146</v>
      </c>
      <c r="C129">
        <v>120</v>
      </c>
      <c r="F129" t="s">
        <v>119</v>
      </c>
      <c r="I129">
        <f t="shared" ca="1" si="5"/>
        <v>0</v>
      </c>
      <c r="J129">
        <f t="shared" ca="1" si="6"/>
        <v>0</v>
      </c>
      <c r="K129">
        <f t="shared" ca="1" si="4"/>
        <v>0</v>
      </c>
      <c r="L129" s="1">
        <f ca="1">VALUE(SUBSTITUTE(Tableau24[[#This Row],[Score]],".",","))</f>
        <v>0</v>
      </c>
      <c r="M129" t="e" cm="1">
        <f t="array" aca="1" ref="M129" ca="1">INDEX({"DOM";"EXT"},MATCH("denver"&amp;"*",$I129:$J129,0))</f>
        <v>#N/A</v>
      </c>
      <c r="N129" t="e" cm="1">
        <f t="array" aca="1" ref="N129" ca="1">INDEX(I129:J129,3-MATCH("denver"&amp;"*",$I129:$J129,0))</f>
        <v>#N/A</v>
      </c>
    </row>
    <row r="130" spans="2:14" x14ac:dyDescent="0.45">
      <c r="I130">
        <f t="shared" ca="1" si="5"/>
        <v>0</v>
      </c>
      <c r="J130">
        <f t="shared" ca="1" si="6"/>
        <v>0</v>
      </c>
      <c r="K130">
        <f t="shared" ref="K130:K193" ca="1" si="7">OFFSET(G129,(ROW()-2)*8+COLUMN()-11,,)</f>
        <v>0</v>
      </c>
      <c r="L130" s="1">
        <f ca="1">VALUE(SUBSTITUTE(Tableau24[[#This Row],[Score]],".",","))</f>
        <v>0</v>
      </c>
      <c r="M130" t="e" cm="1">
        <f t="array" aca="1" ref="M130" ca="1">INDEX({"DOM";"EXT"},MATCH("denver"&amp;"*",$I130:$J130,0))</f>
        <v>#N/A</v>
      </c>
      <c r="N130" t="e" cm="1">
        <f t="array" aca="1" ref="N130" ca="1">INDEX(I130:J130,3-MATCH("denver"&amp;"*",$I130:$J130,0))</f>
        <v>#N/A</v>
      </c>
    </row>
    <row r="131" spans="2:14" x14ac:dyDescent="0.45">
      <c r="C131" t="s">
        <v>3</v>
      </c>
      <c r="I131">
        <f t="shared" ref="I131:I194" ca="1" si="8">OFFSET(C130,(ROW()-2)*8+COLUMN()-9,,)</f>
        <v>0</v>
      </c>
      <c r="J131">
        <f t="shared" ca="1" si="6"/>
        <v>0</v>
      </c>
      <c r="K131">
        <f t="shared" ca="1" si="7"/>
        <v>0</v>
      </c>
      <c r="L131" s="1">
        <f ca="1">VALUE(SUBSTITUTE(Tableau24[[#This Row],[Score]],".",","))</f>
        <v>0</v>
      </c>
      <c r="M131" t="e" cm="1">
        <f t="array" aca="1" ref="M131" ca="1">INDEX({"DOM";"EXT"},MATCH("denver"&amp;"*",$I131:$J131,0))</f>
        <v>#N/A</v>
      </c>
      <c r="N131" t="e" cm="1">
        <f t="array" aca="1" ref="N131" ca="1">INDEX(I131:J131,3-MATCH("denver"&amp;"*",$I131:$J131,0))</f>
        <v>#N/A</v>
      </c>
    </row>
    <row r="132" spans="2:14" x14ac:dyDescent="0.45">
      <c r="I132">
        <f t="shared" ca="1" si="8"/>
        <v>0</v>
      </c>
      <c r="J132">
        <f t="shared" ca="1" si="6"/>
        <v>0</v>
      </c>
      <c r="K132">
        <f t="shared" ca="1" si="7"/>
        <v>0</v>
      </c>
      <c r="L132" s="1">
        <f ca="1">VALUE(SUBSTITUTE(Tableau24[[#This Row],[Score]],".",","))</f>
        <v>0</v>
      </c>
      <c r="M132" t="e" cm="1">
        <f t="array" aca="1" ref="M132" ca="1">INDEX({"DOM";"EXT"},MATCH("denver"&amp;"*",$I132:$J132,0))</f>
        <v>#N/A</v>
      </c>
      <c r="N132" t="e" cm="1">
        <f t="array" aca="1" ref="N132" ca="1">INDEX(I132:J132,3-MATCH("denver"&amp;"*",$I132:$J132,0))</f>
        <v>#N/A</v>
      </c>
    </row>
    <row r="133" spans="2:14" x14ac:dyDescent="0.45">
      <c r="C133">
        <v>121</v>
      </c>
      <c r="I133">
        <f t="shared" ca="1" si="8"/>
        <v>0</v>
      </c>
      <c r="J133">
        <f t="shared" ca="1" si="6"/>
        <v>0</v>
      </c>
      <c r="K133">
        <f t="shared" ca="1" si="7"/>
        <v>0</v>
      </c>
      <c r="L133" s="1">
        <f ca="1">VALUE(SUBSTITUTE(Tableau24[[#This Row],[Score]],".",","))</f>
        <v>0</v>
      </c>
      <c r="M133" t="e" cm="1">
        <f t="array" aca="1" ref="M133" ca="1">INDEX({"DOM";"EXT"},MATCH("denver"&amp;"*",$I133:$J133,0))</f>
        <v>#N/A</v>
      </c>
      <c r="N133" t="e" cm="1">
        <f t="array" aca="1" ref="N133" ca="1">INDEX(I133:J133,3-MATCH("denver"&amp;"*",$I133:$J133,0))</f>
        <v>#N/A</v>
      </c>
    </row>
    <row r="134" spans="2:14" x14ac:dyDescent="0.45">
      <c r="I134">
        <f t="shared" ca="1" si="8"/>
        <v>0</v>
      </c>
      <c r="J134">
        <f t="shared" ca="1" si="6"/>
        <v>0</v>
      </c>
      <c r="K134">
        <f t="shared" ca="1" si="7"/>
        <v>0</v>
      </c>
      <c r="L134" s="1">
        <f ca="1">VALUE(SUBSTITUTE(Tableau24[[#This Row],[Score]],".",","))</f>
        <v>0</v>
      </c>
      <c r="M134" t="e" cm="1">
        <f t="array" aca="1" ref="M134" ca="1">INDEX({"DOM";"EXT"},MATCH("denver"&amp;"*",$I134:$J134,0))</f>
        <v>#N/A</v>
      </c>
      <c r="N134" t="e" cm="1">
        <f t="array" aca="1" ref="N134" ca="1">INDEX(I134:J134,3-MATCH("denver"&amp;"*",$I134:$J134,0))</f>
        <v>#N/A</v>
      </c>
    </row>
    <row r="135" spans="2:14" x14ac:dyDescent="0.45">
      <c r="C135" t="s">
        <v>56</v>
      </c>
      <c r="I135">
        <f t="shared" ca="1" si="8"/>
        <v>0</v>
      </c>
      <c r="J135">
        <f t="shared" ca="1" si="6"/>
        <v>0</v>
      </c>
      <c r="K135">
        <f t="shared" ca="1" si="7"/>
        <v>0</v>
      </c>
      <c r="L135" s="1">
        <f ca="1">VALUE(SUBSTITUTE(Tableau24[[#This Row],[Score]],".",","))</f>
        <v>0</v>
      </c>
      <c r="M135" t="e" cm="1">
        <f t="array" aca="1" ref="M135" ca="1">INDEX({"DOM";"EXT"},MATCH("denver"&amp;"*",$I135:$J135,0))</f>
        <v>#N/A</v>
      </c>
      <c r="N135" t="e" cm="1">
        <f t="array" aca="1" ref="N135" ca="1">INDEX(I135:J135,3-MATCH("denver"&amp;"*",$I135:$J135,0))</f>
        <v>#N/A</v>
      </c>
    </row>
    <row r="136" spans="2:14" x14ac:dyDescent="0.45">
      <c r="B136" t="s">
        <v>0</v>
      </c>
      <c r="C136" t="s">
        <v>56</v>
      </c>
      <c r="F136" t="s">
        <v>18</v>
      </c>
      <c r="G136" t="s">
        <v>148</v>
      </c>
      <c r="I136">
        <f t="shared" ca="1" si="8"/>
        <v>0</v>
      </c>
      <c r="J136">
        <f t="shared" ca="1" si="6"/>
        <v>0</v>
      </c>
      <c r="K136">
        <f t="shared" ca="1" si="7"/>
        <v>0</v>
      </c>
      <c r="L136" s="1">
        <f ca="1">VALUE(SUBSTITUTE(Tableau24[[#This Row],[Score]],".",","))</f>
        <v>0</v>
      </c>
      <c r="M136" t="e" cm="1">
        <f t="array" aca="1" ref="M136" ca="1">INDEX({"DOM";"EXT"},MATCH("denver"&amp;"*",$I136:$J136,0))</f>
        <v>#N/A</v>
      </c>
      <c r="N136" t="e" cm="1">
        <f t="array" aca="1" ref="N136" ca="1">INDEX(I136:J136,3-MATCH("denver"&amp;"*",$I136:$J136,0))</f>
        <v>#N/A</v>
      </c>
    </row>
    <row r="137" spans="2:14" x14ac:dyDescent="0.45">
      <c r="I137">
        <f t="shared" ca="1" si="8"/>
        <v>0</v>
      </c>
      <c r="J137">
        <f t="shared" ca="1" si="6"/>
        <v>0</v>
      </c>
      <c r="K137">
        <f t="shared" ca="1" si="7"/>
        <v>0</v>
      </c>
      <c r="L137" s="1">
        <f ca="1">VALUE(SUBSTITUTE(Tableau24[[#This Row],[Score]],".",","))</f>
        <v>0</v>
      </c>
      <c r="M137" t="e" cm="1">
        <f t="array" aca="1" ref="M137" ca="1">INDEX({"DOM";"EXT"},MATCH("denver"&amp;"*",$I137:$J137,0))</f>
        <v>#N/A</v>
      </c>
      <c r="N137" t="e" cm="1">
        <f t="array" aca="1" ref="N137" ca="1">INDEX(I137:J137,3-MATCH("denver"&amp;"*",$I137:$J137,0))</f>
        <v>#N/A</v>
      </c>
    </row>
    <row r="138" spans="2:14" x14ac:dyDescent="0.45">
      <c r="B138" t="s">
        <v>55</v>
      </c>
      <c r="C138">
        <v>115</v>
      </c>
      <c r="F138" t="s">
        <v>119</v>
      </c>
      <c r="I138">
        <f t="shared" ca="1" si="8"/>
        <v>0</v>
      </c>
      <c r="J138">
        <f t="shared" ca="1" si="6"/>
        <v>0</v>
      </c>
      <c r="K138">
        <f t="shared" ca="1" si="7"/>
        <v>0</v>
      </c>
      <c r="L138" s="1">
        <f ca="1">VALUE(SUBSTITUTE(Tableau24[[#This Row],[Score]],".",","))</f>
        <v>0</v>
      </c>
      <c r="M138" t="e" cm="1">
        <f t="array" aca="1" ref="M138" ca="1">INDEX({"DOM";"EXT"},MATCH("denver"&amp;"*",$I138:$J138,0))</f>
        <v>#N/A</v>
      </c>
      <c r="N138" t="e" cm="1">
        <f t="array" aca="1" ref="N138" ca="1">INDEX(I138:J138,3-MATCH("denver"&amp;"*",$I138:$J138,0))</f>
        <v>#N/A</v>
      </c>
    </row>
    <row r="139" spans="2:14" x14ac:dyDescent="0.45">
      <c r="I139">
        <f t="shared" ca="1" si="8"/>
        <v>0</v>
      </c>
      <c r="J139">
        <f t="shared" ca="1" si="6"/>
        <v>0</v>
      </c>
      <c r="K139">
        <f t="shared" ca="1" si="7"/>
        <v>0</v>
      </c>
      <c r="L139" s="1">
        <f ca="1">VALUE(SUBSTITUTE(Tableau24[[#This Row],[Score]],".",","))</f>
        <v>0</v>
      </c>
      <c r="M139" t="e" cm="1">
        <f t="array" aca="1" ref="M139" ca="1">INDEX({"DOM";"EXT"},MATCH("denver"&amp;"*",$I139:$J139,0))</f>
        <v>#N/A</v>
      </c>
      <c r="N139" t="e" cm="1">
        <f t="array" aca="1" ref="N139" ca="1">INDEX(I139:J139,3-MATCH("denver"&amp;"*",$I139:$J139,0))</f>
        <v>#N/A</v>
      </c>
    </row>
    <row r="140" spans="2:14" x14ac:dyDescent="0.45">
      <c r="C140" t="s">
        <v>3</v>
      </c>
      <c r="I140">
        <f t="shared" ca="1" si="8"/>
        <v>0</v>
      </c>
      <c r="J140">
        <f t="shared" ca="1" si="6"/>
        <v>0</v>
      </c>
      <c r="K140">
        <f t="shared" ca="1" si="7"/>
        <v>0</v>
      </c>
      <c r="L140" s="1">
        <f ca="1">VALUE(SUBSTITUTE(Tableau24[[#This Row],[Score]],".",","))</f>
        <v>0</v>
      </c>
      <c r="M140" t="e" cm="1">
        <f t="array" aca="1" ref="M140" ca="1">INDEX({"DOM";"EXT"},MATCH("denver"&amp;"*",$I140:$J140,0))</f>
        <v>#N/A</v>
      </c>
      <c r="N140" t="e" cm="1">
        <f t="array" aca="1" ref="N140" ca="1">INDEX(I140:J140,3-MATCH("denver"&amp;"*",$I140:$J140,0))</f>
        <v>#N/A</v>
      </c>
    </row>
    <row r="141" spans="2:14" x14ac:dyDescent="0.45">
      <c r="I141">
        <f t="shared" ca="1" si="8"/>
        <v>0</v>
      </c>
      <c r="J141">
        <f t="shared" ca="1" si="6"/>
        <v>0</v>
      </c>
      <c r="K141">
        <f t="shared" ca="1" si="7"/>
        <v>0</v>
      </c>
      <c r="L141" s="1">
        <f ca="1">VALUE(SUBSTITUTE(Tableau24[[#This Row],[Score]],".",","))</f>
        <v>0</v>
      </c>
      <c r="M141" t="e" cm="1">
        <f t="array" aca="1" ref="M141" ca="1">INDEX({"DOM";"EXT"},MATCH("denver"&amp;"*",$I141:$J141,0))</f>
        <v>#N/A</v>
      </c>
      <c r="N141" t="e" cm="1">
        <f t="array" aca="1" ref="N141" ca="1">INDEX(I141:J141,3-MATCH("denver"&amp;"*",$I141:$J141,0))</f>
        <v>#N/A</v>
      </c>
    </row>
    <row r="142" spans="2:14" x14ac:dyDescent="0.45">
      <c r="C142">
        <v>116</v>
      </c>
      <c r="I142">
        <f t="shared" ca="1" si="8"/>
        <v>0</v>
      </c>
      <c r="J142">
        <f t="shared" ca="1" si="6"/>
        <v>0</v>
      </c>
      <c r="K142">
        <f t="shared" ca="1" si="7"/>
        <v>0</v>
      </c>
      <c r="L142" s="1">
        <f ca="1">VALUE(SUBSTITUTE(Tableau24[[#This Row],[Score]],".",","))</f>
        <v>0</v>
      </c>
      <c r="M142" t="e" cm="1">
        <f t="array" aca="1" ref="M142" ca="1">INDEX({"DOM";"EXT"},MATCH("denver"&amp;"*",$I142:$J142,0))</f>
        <v>#N/A</v>
      </c>
      <c r="N142" t="e" cm="1">
        <f t="array" aca="1" ref="N142" ca="1">INDEX(I142:J142,3-MATCH("denver"&amp;"*",$I142:$J142,0))</f>
        <v>#N/A</v>
      </c>
    </row>
    <row r="143" spans="2:14" x14ac:dyDescent="0.45">
      <c r="I143">
        <f t="shared" ca="1" si="8"/>
        <v>0</v>
      </c>
      <c r="J143">
        <f t="shared" ref="J143:J206" ca="1" si="9">OFFSET(C150,(ROW()-2)*8+COLUMN()-10,,)</f>
        <v>0</v>
      </c>
      <c r="K143">
        <f t="shared" ca="1" si="7"/>
        <v>0</v>
      </c>
      <c r="L143" s="1">
        <f ca="1">VALUE(SUBSTITUTE(Tableau24[[#This Row],[Score]],".",","))</f>
        <v>0</v>
      </c>
      <c r="M143" t="e" cm="1">
        <f t="array" aca="1" ref="M143" ca="1">INDEX({"DOM";"EXT"},MATCH("denver"&amp;"*",$I143:$J143,0))</f>
        <v>#N/A</v>
      </c>
      <c r="N143" t="e" cm="1">
        <f t="array" aca="1" ref="N143" ca="1">INDEX(I143:J143,3-MATCH("denver"&amp;"*",$I143:$J143,0))</f>
        <v>#N/A</v>
      </c>
    </row>
    <row r="144" spans="2:14" x14ac:dyDescent="0.45">
      <c r="C144" t="s">
        <v>2</v>
      </c>
      <c r="I144">
        <f t="shared" ca="1" si="8"/>
        <v>0</v>
      </c>
      <c r="J144">
        <f t="shared" ca="1" si="9"/>
        <v>0</v>
      </c>
      <c r="K144">
        <f t="shared" ca="1" si="7"/>
        <v>0</v>
      </c>
      <c r="L144" s="1">
        <f ca="1">VALUE(SUBSTITUTE(Tableau24[[#This Row],[Score]],".",","))</f>
        <v>0</v>
      </c>
      <c r="M144" t="e" cm="1">
        <f t="array" aca="1" ref="M144" ca="1">INDEX({"DOM";"EXT"},MATCH("denver"&amp;"*",$I144:$J144,0))</f>
        <v>#N/A</v>
      </c>
      <c r="N144" t="e" cm="1">
        <f t="array" aca="1" ref="N144" ca="1">INDEX(I144:J144,3-MATCH("denver"&amp;"*",$I144:$J144,0))</f>
        <v>#N/A</v>
      </c>
    </row>
    <row r="145" spans="2:14" x14ac:dyDescent="0.45">
      <c r="B145" t="s">
        <v>0</v>
      </c>
      <c r="C145" t="s">
        <v>109</v>
      </c>
      <c r="F145" t="s">
        <v>14</v>
      </c>
      <c r="G145" t="s">
        <v>150</v>
      </c>
      <c r="I145">
        <f t="shared" ca="1" si="8"/>
        <v>0</v>
      </c>
      <c r="J145">
        <f t="shared" ca="1" si="9"/>
        <v>0</v>
      </c>
      <c r="K145">
        <f t="shared" ca="1" si="7"/>
        <v>0</v>
      </c>
      <c r="L145" s="1">
        <f ca="1">VALUE(SUBSTITUTE(Tableau24[[#This Row],[Score]],".",","))</f>
        <v>0</v>
      </c>
      <c r="M145" t="e" cm="1">
        <f t="array" aca="1" ref="M145" ca="1">INDEX({"DOM";"EXT"},MATCH("denver"&amp;"*",$I145:$J145,0))</f>
        <v>#N/A</v>
      </c>
      <c r="N145" t="e" cm="1">
        <f t="array" aca="1" ref="N145" ca="1">INDEX(I145:J145,3-MATCH("denver"&amp;"*",$I145:$J145,0))</f>
        <v>#N/A</v>
      </c>
    </row>
    <row r="146" spans="2:14" x14ac:dyDescent="0.45">
      <c r="I146">
        <f t="shared" ca="1" si="8"/>
        <v>0</v>
      </c>
      <c r="J146">
        <f t="shared" ca="1" si="9"/>
        <v>0</v>
      </c>
      <c r="K146">
        <f t="shared" ca="1" si="7"/>
        <v>0</v>
      </c>
      <c r="L146" s="1">
        <f ca="1">VALUE(SUBSTITUTE(Tableau24[[#This Row],[Score]],".",","))</f>
        <v>0</v>
      </c>
      <c r="M146" t="e" cm="1">
        <f t="array" aca="1" ref="M146" ca="1">INDEX({"DOM";"EXT"},MATCH("denver"&amp;"*",$I146:$J146,0))</f>
        <v>#N/A</v>
      </c>
      <c r="N146" t="e" cm="1">
        <f t="array" aca="1" ref="N146" ca="1">INDEX(I146:J146,3-MATCH("denver"&amp;"*",$I146:$J146,0))</f>
        <v>#N/A</v>
      </c>
    </row>
    <row r="147" spans="2:14" x14ac:dyDescent="0.45">
      <c r="B147" t="s">
        <v>149</v>
      </c>
      <c r="C147">
        <v>121</v>
      </c>
      <c r="F147" t="s">
        <v>119</v>
      </c>
      <c r="I147">
        <f t="shared" ca="1" si="8"/>
        <v>0</v>
      </c>
      <c r="J147">
        <f t="shared" ca="1" si="9"/>
        <v>0</v>
      </c>
      <c r="K147">
        <f t="shared" ca="1" si="7"/>
        <v>0</v>
      </c>
      <c r="L147" s="1">
        <f ca="1">VALUE(SUBSTITUTE(Tableau24[[#This Row],[Score]],".",","))</f>
        <v>0</v>
      </c>
      <c r="M147" t="e" cm="1">
        <f t="array" aca="1" ref="M147" ca="1">INDEX({"DOM";"EXT"},MATCH("denver"&amp;"*",$I147:$J147,0))</f>
        <v>#N/A</v>
      </c>
      <c r="N147" t="e" cm="1">
        <f t="array" aca="1" ref="N147" ca="1">INDEX(I147:J147,3-MATCH("denver"&amp;"*",$I147:$J147,0))</f>
        <v>#N/A</v>
      </c>
    </row>
    <row r="148" spans="2:14" x14ac:dyDescent="0.45">
      <c r="I148">
        <f t="shared" ca="1" si="8"/>
        <v>0</v>
      </c>
      <c r="J148">
        <f t="shared" ca="1" si="9"/>
        <v>0</v>
      </c>
      <c r="K148">
        <f t="shared" ca="1" si="7"/>
        <v>0</v>
      </c>
      <c r="L148" s="1">
        <f ca="1">VALUE(SUBSTITUTE(Tableau24[[#This Row],[Score]],".",","))</f>
        <v>0</v>
      </c>
      <c r="M148" t="e" cm="1">
        <f t="array" aca="1" ref="M148" ca="1">INDEX({"DOM";"EXT"},MATCH("denver"&amp;"*",$I148:$J148,0))</f>
        <v>#N/A</v>
      </c>
      <c r="N148" t="e" cm="1">
        <f t="array" aca="1" ref="N148" ca="1">INDEX(I148:J148,3-MATCH("denver"&amp;"*",$I148:$J148,0))</f>
        <v>#N/A</v>
      </c>
    </row>
    <row r="149" spans="2:14" x14ac:dyDescent="0.45">
      <c r="C149" t="s">
        <v>3</v>
      </c>
      <c r="I149">
        <f t="shared" ca="1" si="8"/>
        <v>0</v>
      </c>
      <c r="J149">
        <f t="shared" ca="1" si="9"/>
        <v>0</v>
      </c>
      <c r="K149">
        <f t="shared" ca="1" si="7"/>
        <v>0</v>
      </c>
      <c r="L149" s="1">
        <f ca="1">VALUE(SUBSTITUTE(Tableau24[[#This Row],[Score]],".",","))</f>
        <v>0</v>
      </c>
      <c r="M149" t="e" cm="1">
        <f t="array" aca="1" ref="M149" ca="1">INDEX({"DOM";"EXT"},MATCH("denver"&amp;"*",$I149:$J149,0))</f>
        <v>#N/A</v>
      </c>
      <c r="N149" t="e" cm="1">
        <f t="array" aca="1" ref="N149" ca="1">INDEX(I149:J149,3-MATCH("denver"&amp;"*",$I149:$J149,0))</f>
        <v>#N/A</v>
      </c>
    </row>
    <row r="150" spans="2:14" x14ac:dyDescent="0.45">
      <c r="I150">
        <f t="shared" ca="1" si="8"/>
        <v>0</v>
      </c>
      <c r="J150">
        <f t="shared" ca="1" si="9"/>
        <v>0</v>
      </c>
      <c r="K150">
        <f t="shared" ca="1" si="7"/>
        <v>0</v>
      </c>
      <c r="L150" s="1">
        <f ca="1">VALUE(SUBSTITUTE(Tableau24[[#This Row],[Score]],".",","))</f>
        <v>0</v>
      </c>
      <c r="M150" t="e" cm="1">
        <f t="array" aca="1" ref="M150" ca="1">INDEX({"DOM";"EXT"},MATCH("denver"&amp;"*",$I150:$J150,0))</f>
        <v>#N/A</v>
      </c>
      <c r="N150" t="e" cm="1">
        <f t="array" aca="1" ref="N150" ca="1">INDEX(I150:J150,3-MATCH("denver"&amp;"*",$I150:$J150,0))</f>
        <v>#N/A</v>
      </c>
    </row>
    <row r="151" spans="2:14" x14ac:dyDescent="0.45">
      <c r="C151">
        <v>106</v>
      </c>
      <c r="I151">
        <f t="shared" ca="1" si="8"/>
        <v>0</v>
      </c>
      <c r="J151">
        <f t="shared" ca="1" si="9"/>
        <v>0</v>
      </c>
      <c r="K151">
        <f t="shared" ca="1" si="7"/>
        <v>0</v>
      </c>
      <c r="L151" s="1">
        <f ca="1">VALUE(SUBSTITUTE(Tableau24[[#This Row],[Score]],".",","))</f>
        <v>0</v>
      </c>
      <c r="M151" t="e" cm="1">
        <f t="array" aca="1" ref="M151" ca="1">INDEX({"DOM";"EXT"},MATCH("denver"&amp;"*",$I151:$J151,0))</f>
        <v>#N/A</v>
      </c>
      <c r="N151" t="e" cm="1">
        <f t="array" aca="1" ref="N151" ca="1">INDEX(I151:J151,3-MATCH("denver"&amp;"*",$I151:$J151,0))</f>
        <v>#N/A</v>
      </c>
    </row>
    <row r="152" spans="2:14" x14ac:dyDescent="0.45">
      <c r="I152">
        <f t="shared" ca="1" si="8"/>
        <v>0</v>
      </c>
      <c r="J152">
        <f t="shared" ca="1" si="9"/>
        <v>0</v>
      </c>
      <c r="K152">
        <f t="shared" ca="1" si="7"/>
        <v>0</v>
      </c>
      <c r="L152" s="1">
        <f ca="1">VALUE(SUBSTITUTE(Tableau24[[#This Row],[Score]],".",","))</f>
        <v>0</v>
      </c>
      <c r="M152" t="e" cm="1">
        <f t="array" aca="1" ref="M152" ca="1">INDEX({"DOM";"EXT"},MATCH("denver"&amp;"*",$I152:$J152,0))</f>
        <v>#N/A</v>
      </c>
      <c r="N152" t="e" cm="1">
        <f t="array" aca="1" ref="N152" ca="1">INDEX(I152:J152,3-MATCH("denver"&amp;"*",$I152:$J152,0))</f>
        <v>#N/A</v>
      </c>
    </row>
    <row r="153" spans="2:14" x14ac:dyDescent="0.45">
      <c r="C153" t="s">
        <v>56</v>
      </c>
      <c r="I153">
        <f t="shared" ca="1" si="8"/>
        <v>0</v>
      </c>
      <c r="J153">
        <f t="shared" ca="1" si="9"/>
        <v>0</v>
      </c>
      <c r="K153">
        <f t="shared" ca="1" si="7"/>
        <v>0</v>
      </c>
      <c r="L153" s="1">
        <f ca="1">VALUE(SUBSTITUTE(Tableau24[[#This Row],[Score]],".",","))</f>
        <v>0</v>
      </c>
      <c r="M153" t="e" cm="1">
        <f t="array" aca="1" ref="M153" ca="1">INDEX({"DOM";"EXT"},MATCH("denver"&amp;"*",$I153:$J153,0))</f>
        <v>#N/A</v>
      </c>
      <c r="N153" t="e" cm="1">
        <f t="array" aca="1" ref="N153" ca="1">INDEX(I153:J153,3-MATCH("denver"&amp;"*",$I153:$J153,0))</f>
        <v>#N/A</v>
      </c>
    </row>
    <row r="154" spans="2:14" x14ac:dyDescent="0.45">
      <c r="B154" t="s">
        <v>0</v>
      </c>
      <c r="C154" t="s">
        <v>151</v>
      </c>
      <c r="F154" t="s">
        <v>70</v>
      </c>
      <c r="G154" t="s">
        <v>57</v>
      </c>
      <c r="I154">
        <f t="shared" ca="1" si="8"/>
        <v>0</v>
      </c>
      <c r="J154">
        <f t="shared" ca="1" si="9"/>
        <v>0</v>
      </c>
      <c r="K154">
        <f t="shared" ca="1" si="7"/>
        <v>0</v>
      </c>
      <c r="L154" s="1">
        <f ca="1">VALUE(SUBSTITUTE(Tableau24[[#This Row],[Score]],".",","))</f>
        <v>0</v>
      </c>
      <c r="M154" t="e" cm="1">
        <f t="array" aca="1" ref="M154" ca="1">INDEX({"DOM";"EXT"},MATCH("denver"&amp;"*",$I154:$J154,0))</f>
        <v>#N/A</v>
      </c>
      <c r="N154" t="e" cm="1">
        <f t="array" aca="1" ref="N154" ca="1">INDEX(I154:J154,3-MATCH("denver"&amp;"*",$I154:$J154,0))</f>
        <v>#N/A</v>
      </c>
    </row>
    <row r="155" spans="2:14" x14ac:dyDescent="0.45">
      <c r="I155">
        <f t="shared" ca="1" si="8"/>
        <v>0</v>
      </c>
      <c r="J155">
        <f t="shared" ca="1" si="9"/>
        <v>0</v>
      </c>
      <c r="K155">
        <f t="shared" ca="1" si="7"/>
        <v>0</v>
      </c>
      <c r="L155" s="1">
        <f ca="1">VALUE(SUBSTITUTE(Tableau24[[#This Row],[Score]],".",","))</f>
        <v>0</v>
      </c>
      <c r="M155" t="e" cm="1">
        <f t="array" aca="1" ref="M155" ca="1">INDEX({"DOM";"EXT"},MATCH("denver"&amp;"*",$I155:$J155,0))</f>
        <v>#N/A</v>
      </c>
      <c r="N155" t="e" cm="1">
        <f t="array" aca="1" ref="N155" ca="1">INDEX(I155:J155,3-MATCH("denver"&amp;"*",$I155:$J155,0))</f>
        <v>#N/A</v>
      </c>
    </row>
    <row r="156" spans="2:14" x14ac:dyDescent="0.45">
      <c r="B156" t="s">
        <v>61</v>
      </c>
      <c r="C156">
        <v>117</v>
      </c>
      <c r="F156" t="s">
        <v>119</v>
      </c>
      <c r="I156">
        <f t="shared" ca="1" si="8"/>
        <v>0</v>
      </c>
      <c r="J156">
        <f t="shared" ca="1" si="9"/>
        <v>0</v>
      </c>
      <c r="K156">
        <f t="shared" ca="1" si="7"/>
        <v>0</v>
      </c>
      <c r="L156" s="1">
        <f ca="1">VALUE(SUBSTITUTE(Tableau24[[#This Row],[Score]],".",","))</f>
        <v>0</v>
      </c>
      <c r="M156" t="e" cm="1">
        <f t="array" aca="1" ref="M156" ca="1">INDEX({"DOM";"EXT"},MATCH("denver"&amp;"*",$I156:$J156,0))</f>
        <v>#N/A</v>
      </c>
      <c r="N156" t="e" cm="1">
        <f t="array" aca="1" ref="N156" ca="1">INDEX(I156:J156,3-MATCH("denver"&amp;"*",$I156:$J156,0))</f>
        <v>#N/A</v>
      </c>
    </row>
    <row r="157" spans="2:14" x14ac:dyDescent="0.45">
      <c r="I157">
        <f t="shared" ca="1" si="8"/>
        <v>0</v>
      </c>
      <c r="J157">
        <f t="shared" ca="1" si="9"/>
        <v>0</v>
      </c>
      <c r="K157">
        <f t="shared" ca="1" si="7"/>
        <v>0</v>
      </c>
      <c r="L157" s="1">
        <f ca="1">VALUE(SUBSTITUTE(Tableau24[[#This Row],[Score]],".",","))</f>
        <v>0</v>
      </c>
      <c r="M157" t="e" cm="1">
        <f t="array" aca="1" ref="M157" ca="1">INDEX({"DOM";"EXT"},MATCH("denver"&amp;"*",$I157:$J157,0))</f>
        <v>#N/A</v>
      </c>
      <c r="N157" t="e" cm="1">
        <f t="array" aca="1" ref="N157" ca="1">INDEX(I157:J157,3-MATCH("denver"&amp;"*",$I157:$J157,0))</f>
        <v>#N/A</v>
      </c>
    </row>
    <row r="158" spans="2:14" x14ac:dyDescent="0.45">
      <c r="C158" t="s">
        <v>3</v>
      </c>
      <c r="I158">
        <f t="shared" ca="1" si="8"/>
        <v>0</v>
      </c>
      <c r="J158">
        <f t="shared" ca="1" si="9"/>
        <v>0</v>
      </c>
      <c r="K158">
        <f t="shared" ca="1" si="7"/>
        <v>0</v>
      </c>
      <c r="L158" s="1">
        <f ca="1">VALUE(SUBSTITUTE(Tableau24[[#This Row],[Score]],".",","))</f>
        <v>0</v>
      </c>
      <c r="M158" t="e" cm="1">
        <f t="array" aca="1" ref="M158" ca="1">INDEX({"DOM";"EXT"},MATCH("denver"&amp;"*",$I158:$J158,0))</f>
        <v>#N/A</v>
      </c>
      <c r="N158" t="e" cm="1">
        <f t="array" aca="1" ref="N158" ca="1">INDEX(I158:J158,3-MATCH("denver"&amp;"*",$I158:$J158,0))</f>
        <v>#N/A</v>
      </c>
    </row>
    <row r="159" spans="2:14" x14ac:dyDescent="0.45">
      <c r="I159">
        <f t="shared" ca="1" si="8"/>
        <v>0</v>
      </c>
      <c r="J159">
        <f t="shared" ca="1" si="9"/>
        <v>0</v>
      </c>
      <c r="K159">
        <f t="shared" ca="1" si="7"/>
        <v>0</v>
      </c>
      <c r="L159" s="1">
        <f ca="1">VALUE(SUBSTITUTE(Tableau24[[#This Row],[Score]],".",","))</f>
        <v>0</v>
      </c>
      <c r="M159" t="e" cm="1">
        <f t="array" aca="1" ref="M159" ca="1">INDEX({"DOM";"EXT"},MATCH("denver"&amp;"*",$I159:$J159,0))</f>
        <v>#N/A</v>
      </c>
      <c r="N159" t="e" cm="1">
        <f t="array" aca="1" ref="N159" ca="1">INDEX(I159:J159,3-MATCH("denver"&amp;"*",$I159:$J159,0))</f>
        <v>#N/A</v>
      </c>
    </row>
    <row r="160" spans="2:14" x14ac:dyDescent="0.45">
      <c r="C160">
        <v>109</v>
      </c>
      <c r="I160">
        <f t="shared" ca="1" si="8"/>
        <v>0</v>
      </c>
      <c r="J160">
        <f t="shared" ca="1" si="9"/>
        <v>0</v>
      </c>
      <c r="K160">
        <f t="shared" ca="1" si="7"/>
        <v>0</v>
      </c>
      <c r="L160" s="1">
        <f ca="1">VALUE(SUBSTITUTE(Tableau24[[#This Row],[Score]],".",","))</f>
        <v>0</v>
      </c>
      <c r="M160" t="e" cm="1">
        <f t="array" aca="1" ref="M160" ca="1">INDEX({"DOM";"EXT"},MATCH("denver"&amp;"*",$I160:$J160,0))</f>
        <v>#N/A</v>
      </c>
      <c r="N160" t="e" cm="1">
        <f t="array" aca="1" ref="N160" ca="1">INDEX(I160:J160,3-MATCH("denver"&amp;"*",$I160:$J160,0))</f>
        <v>#N/A</v>
      </c>
    </row>
    <row r="161" spans="2:14" x14ac:dyDescent="0.45">
      <c r="I161">
        <f t="shared" ca="1" si="8"/>
        <v>0</v>
      </c>
      <c r="J161">
        <f t="shared" ca="1" si="9"/>
        <v>0</v>
      </c>
      <c r="K161">
        <f t="shared" ca="1" si="7"/>
        <v>0</v>
      </c>
      <c r="L161" s="1">
        <f ca="1">VALUE(SUBSTITUTE(Tableau24[[#This Row],[Score]],".",","))</f>
        <v>0</v>
      </c>
      <c r="M161" t="e" cm="1">
        <f t="array" aca="1" ref="M161" ca="1">INDEX({"DOM";"EXT"},MATCH("denver"&amp;"*",$I161:$J161,0))</f>
        <v>#N/A</v>
      </c>
      <c r="N161" t="e" cm="1">
        <f t="array" aca="1" ref="N161" ca="1">INDEX(I161:J161,3-MATCH("denver"&amp;"*",$I161:$J161,0))</f>
        <v>#N/A</v>
      </c>
    </row>
    <row r="162" spans="2:14" x14ac:dyDescent="0.45">
      <c r="C162" t="s">
        <v>56</v>
      </c>
      <c r="I162">
        <f t="shared" ca="1" si="8"/>
        <v>0</v>
      </c>
      <c r="J162">
        <f t="shared" ca="1" si="9"/>
        <v>0</v>
      </c>
      <c r="K162">
        <f t="shared" ca="1" si="7"/>
        <v>0</v>
      </c>
      <c r="L162" s="1">
        <f ca="1">VALUE(SUBSTITUTE(Tableau24[[#This Row],[Score]],".",","))</f>
        <v>0</v>
      </c>
      <c r="M162" t="e" cm="1">
        <f t="array" aca="1" ref="M162" ca="1">INDEX({"DOM";"EXT"},MATCH("denver"&amp;"*",$I162:$J162,0))</f>
        <v>#N/A</v>
      </c>
      <c r="N162" t="e" cm="1">
        <f t="array" aca="1" ref="N162" ca="1">INDEX(I162:J162,3-MATCH("denver"&amp;"*",$I162:$J162,0))</f>
        <v>#N/A</v>
      </c>
    </row>
    <row r="163" spans="2:14" x14ac:dyDescent="0.45">
      <c r="B163" t="s">
        <v>0</v>
      </c>
      <c r="C163" t="s">
        <v>56</v>
      </c>
      <c r="F163" t="s">
        <v>153</v>
      </c>
      <c r="G163" t="s">
        <v>154</v>
      </c>
      <c r="I163">
        <f t="shared" ca="1" si="8"/>
        <v>0</v>
      </c>
      <c r="J163">
        <f t="shared" ca="1" si="9"/>
        <v>0</v>
      </c>
      <c r="K163">
        <f t="shared" ca="1" si="7"/>
        <v>0</v>
      </c>
      <c r="L163" s="1">
        <f ca="1">VALUE(SUBSTITUTE(Tableau24[[#This Row],[Score]],".",","))</f>
        <v>0</v>
      </c>
      <c r="M163" t="e" cm="1">
        <f t="array" aca="1" ref="M163" ca="1">INDEX({"DOM";"EXT"},MATCH("denver"&amp;"*",$I163:$J163,0))</f>
        <v>#N/A</v>
      </c>
      <c r="N163" t="e" cm="1">
        <f t="array" aca="1" ref="N163" ca="1">INDEX(I163:J163,3-MATCH("denver"&amp;"*",$I163:$J163,0))</f>
        <v>#N/A</v>
      </c>
    </row>
    <row r="164" spans="2:14" x14ac:dyDescent="0.45">
      <c r="I164">
        <f t="shared" ca="1" si="8"/>
        <v>0</v>
      </c>
      <c r="J164">
        <f t="shared" ca="1" si="9"/>
        <v>0</v>
      </c>
      <c r="K164">
        <f t="shared" ca="1" si="7"/>
        <v>0</v>
      </c>
      <c r="L164" s="1">
        <f ca="1">VALUE(SUBSTITUTE(Tableau24[[#This Row],[Score]],".",","))</f>
        <v>0</v>
      </c>
      <c r="M164" t="e" cm="1">
        <f t="array" aca="1" ref="M164" ca="1">INDEX({"DOM";"EXT"},MATCH("denver"&amp;"*",$I164:$J164,0))</f>
        <v>#N/A</v>
      </c>
      <c r="N164" t="e" cm="1">
        <f t="array" aca="1" ref="N164" ca="1">INDEX(I164:J164,3-MATCH("denver"&amp;"*",$I164:$J164,0))</f>
        <v>#N/A</v>
      </c>
    </row>
    <row r="165" spans="2:14" x14ac:dyDescent="0.45">
      <c r="B165" t="s">
        <v>152</v>
      </c>
      <c r="C165">
        <v>120</v>
      </c>
      <c r="F165" t="s">
        <v>119</v>
      </c>
      <c r="I165">
        <f t="shared" ca="1" si="8"/>
        <v>0</v>
      </c>
      <c r="J165">
        <f t="shared" ca="1" si="9"/>
        <v>0</v>
      </c>
      <c r="K165">
        <f t="shared" ca="1" si="7"/>
        <v>0</v>
      </c>
      <c r="L165" s="1">
        <f ca="1">VALUE(SUBSTITUTE(Tableau24[[#This Row],[Score]],".",","))</f>
        <v>0</v>
      </c>
      <c r="M165" t="e" cm="1">
        <f t="array" aca="1" ref="M165" ca="1">INDEX({"DOM";"EXT"},MATCH("denver"&amp;"*",$I165:$J165,0))</f>
        <v>#N/A</v>
      </c>
      <c r="N165" t="e" cm="1">
        <f t="array" aca="1" ref="N165" ca="1">INDEX(I165:J165,3-MATCH("denver"&amp;"*",$I165:$J165,0))</f>
        <v>#N/A</v>
      </c>
    </row>
    <row r="166" spans="2:14" x14ac:dyDescent="0.45">
      <c r="I166">
        <f t="shared" ca="1" si="8"/>
        <v>0</v>
      </c>
      <c r="J166">
        <f t="shared" ca="1" si="9"/>
        <v>0</v>
      </c>
      <c r="K166">
        <f t="shared" ca="1" si="7"/>
        <v>0</v>
      </c>
      <c r="L166" s="1">
        <f ca="1">VALUE(SUBSTITUTE(Tableau24[[#This Row],[Score]],".",","))</f>
        <v>0</v>
      </c>
      <c r="M166" t="e" cm="1">
        <f t="array" aca="1" ref="M166" ca="1">INDEX({"DOM";"EXT"},MATCH("denver"&amp;"*",$I166:$J166,0))</f>
        <v>#N/A</v>
      </c>
      <c r="N166" t="e" cm="1">
        <f t="array" aca="1" ref="N166" ca="1">INDEX(I166:J166,3-MATCH("denver"&amp;"*",$I166:$J166,0))</f>
        <v>#N/A</v>
      </c>
    </row>
    <row r="167" spans="2:14" x14ac:dyDescent="0.45">
      <c r="C167" t="s">
        <v>3</v>
      </c>
      <c r="I167">
        <f t="shared" ca="1" si="8"/>
        <v>0</v>
      </c>
      <c r="J167">
        <f t="shared" ca="1" si="9"/>
        <v>0</v>
      </c>
      <c r="K167">
        <f t="shared" ca="1" si="7"/>
        <v>0</v>
      </c>
      <c r="L167" s="1">
        <f ca="1">VALUE(SUBSTITUTE(Tableau24[[#This Row],[Score]],".",","))</f>
        <v>0</v>
      </c>
      <c r="M167" t="e" cm="1">
        <f t="array" aca="1" ref="M167" ca="1">INDEX({"DOM";"EXT"},MATCH("denver"&amp;"*",$I167:$J167,0))</f>
        <v>#N/A</v>
      </c>
      <c r="N167" t="e" cm="1">
        <f t="array" aca="1" ref="N167" ca="1">INDEX(I167:J167,3-MATCH("denver"&amp;"*",$I167:$J167,0))</f>
        <v>#N/A</v>
      </c>
    </row>
    <row r="168" spans="2:14" x14ac:dyDescent="0.45">
      <c r="I168">
        <f t="shared" ca="1" si="8"/>
        <v>0</v>
      </c>
      <c r="J168">
        <f t="shared" ca="1" si="9"/>
        <v>0</v>
      </c>
      <c r="K168">
        <f t="shared" ca="1" si="7"/>
        <v>0</v>
      </c>
      <c r="L168" s="1">
        <f ca="1">VALUE(SUBSTITUTE(Tableau24[[#This Row],[Score]],".",","))</f>
        <v>0</v>
      </c>
      <c r="M168" t="e" cm="1">
        <f t="array" aca="1" ref="M168" ca="1">INDEX({"DOM";"EXT"},MATCH("denver"&amp;"*",$I168:$J168,0))</f>
        <v>#N/A</v>
      </c>
      <c r="N168" t="e" cm="1">
        <f t="array" aca="1" ref="N168" ca="1">INDEX(I168:J168,3-MATCH("denver"&amp;"*",$I168:$J168,0))</f>
        <v>#N/A</v>
      </c>
    </row>
    <row r="169" spans="2:14" x14ac:dyDescent="0.45">
      <c r="C169">
        <v>100</v>
      </c>
      <c r="I169">
        <f t="shared" ca="1" si="8"/>
        <v>0</v>
      </c>
      <c r="J169">
        <f t="shared" ca="1" si="9"/>
        <v>0</v>
      </c>
      <c r="K169">
        <f t="shared" ca="1" si="7"/>
        <v>0</v>
      </c>
      <c r="L169" s="1">
        <f ca="1">VALUE(SUBSTITUTE(Tableau24[[#This Row],[Score]],".",","))</f>
        <v>0</v>
      </c>
      <c r="M169" t="e" cm="1">
        <f t="array" aca="1" ref="M169" ca="1">INDEX({"DOM";"EXT"},MATCH("denver"&amp;"*",$I169:$J169,0))</f>
        <v>#N/A</v>
      </c>
      <c r="N169" t="e" cm="1">
        <f t="array" aca="1" ref="N169" ca="1">INDEX(I169:J169,3-MATCH("denver"&amp;"*",$I169:$J169,0))</f>
        <v>#N/A</v>
      </c>
    </row>
    <row r="170" spans="2:14" x14ac:dyDescent="0.45">
      <c r="I170">
        <f t="shared" ca="1" si="8"/>
        <v>0</v>
      </c>
      <c r="J170">
        <f t="shared" ca="1" si="9"/>
        <v>0</v>
      </c>
      <c r="K170">
        <f t="shared" ca="1" si="7"/>
        <v>0</v>
      </c>
      <c r="L170" s="1">
        <f ca="1">VALUE(SUBSTITUTE(Tableau24[[#This Row],[Score]],".",","))</f>
        <v>0</v>
      </c>
      <c r="M170" t="e" cm="1">
        <f t="array" aca="1" ref="M170" ca="1">INDEX({"DOM";"EXT"},MATCH("denver"&amp;"*",$I170:$J170,0))</f>
        <v>#N/A</v>
      </c>
      <c r="N170" t="e" cm="1">
        <f t="array" aca="1" ref="N170" ca="1">INDEX(I170:J170,3-MATCH("denver"&amp;"*",$I170:$J170,0))</f>
        <v>#N/A</v>
      </c>
    </row>
    <row r="171" spans="2:14" x14ac:dyDescent="0.45">
      <c r="C171" t="s">
        <v>9</v>
      </c>
      <c r="I171">
        <f t="shared" ca="1" si="8"/>
        <v>0</v>
      </c>
      <c r="J171">
        <f t="shared" ca="1" si="9"/>
        <v>0</v>
      </c>
      <c r="K171">
        <f t="shared" ca="1" si="7"/>
        <v>0</v>
      </c>
      <c r="L171" s="1">
        <f ca="1">VALUE(SUBSTITUTE(Tableau24[[#This Row],[Score]],".",","))</f>
        <v>0</v>
      </c>
      <c r="M171" t="e" cm="1">
        <f t="array" aca="1" ref="M171" ca="1">INDEX({"DOM";"EXT"},MATCH("denver"&amp;"*",$I171:$J171,0))</f>
        <v>#N/A</v>
      </c>
      <c r="N171" t="e" cm="1">
        <f t="array" aca="1" ref="N171" ca="1">INDEX(I171:J171,3-MATCH("denver"&amp;"*",$I171:$J171,0))</f>
        <v>#N/A</v>
      </c>
    </row>
    <row r="172" spans="2:14" x14ac:dyDescent="0.45">
      <c r="B172" t="s">
        <v>0</v>
      </c>
      <c r="C172" t="s">
        <v>56</v>
      </c>
      <c r="F172" t="s">
        <v>153</v>
      </c>
      <c r="G172" t="s">
        <v>156</v>
      </c>
      <c r="I172">
        <f t="shared" ca="1" si="8"/>
        <v>0</v>
      </c>
      <c r="J172">
        <f t="shared" ca="1" si="9"/>
        <v>0</v>
      </c>
      <c r="K172">
        <f t="shared" ca="1" si="7"/>
        <v>0</v>
      </c>
      <c r="L172" s="1">
        <f ca="1">VALUE(SUBSTITUTE(Tableau24[[#This Row],[Score]],".",","))</f>
        <v>0</v>
      </c>
      <c r="M172" t="e" cm="1">
        <f t="array" aca="1" ref="M172" ca="1">INDEX({"DOM";"EXT"},MATCH("denver"&amp;"*",$I172:$J172,0))</f>
        <v>#N/A</v>
      </c>
      <c r="N172" t="e" cm="1">
        <f t="array" aca="1" ref="N172" ca="1">INDEX(I172:J172,3-MATCH("denver"&amp;"*",$I172:$J172,0))</f>
        <v>#N/A</v>
      </c>
    </row>
    <row r="173" spans="2:14" x14ac:dyDescent="0.45">
      <c r="I173">
        <f t="shared" ca="1" si="8"/>
        <v>0</v>
      </c>
      <c r="J173">
        <f t="shared" ca="1" si="9"/>
        <v>0</v>
      </c>
      <c r="K173">
        <f t="shared" ca="1" si="7"/>
        <v>0</v>
      </c>
      <c r="L173" s="1">
        <f ca="1">VALUE(SUBSTITUTE(Tableau24[[#This Row],[Score]],".",","))</f>
        <v>0</v>
      </c>
      <c r="M173" t="e" cm="1">
        <f t="array" aca="1" ref="M173" ca="1">INDEX({"DOM";"EXT"},MATCH("denver"&amp;"*",$I173:$J173,0))</f>
        <v>#N/A</v>
      </c>
      <c r="N173" t="e" cm="1">
        <f t="array" aca="1" ref="N173" ca="1">INDEX(I173:J173,3-MATCH("denver"&amp;"*",$I173:$J173,0))</f>
        <v>#N/A</v>
      </c>
    </row>
    <row r="174" spans="2:14" x14ac:dyDescent="0.45">
      <c r="B174" t="s">
        <v>155</v>
      </c>
      <c r="C174">
        <v>129</v>
      </c>
      <c r="F174" t="s">
        <v>119</v>
      </c>
      <c r="I174">
        <f t="shared" ca="1" si="8"/>
        <v>0</v>
      </c>
      <c r="J174">
        <f t="shared" ca="1" si="9"/>
        <v>0</v>
      </c>
      <c r="K174">
        <f t="shared" ca="1" si="7"/>
        <v>0</v>
      </c>
      <c r="L174" s="1">
        <f ca="1">VALUE(SUBSTITUTE(Tableau24[[#This Row],[Score]],".",","))</f>
        <v>0</v>
      </c>
      <c r="M174" t="e" cm="1">
        <f t="array" aca="1" ref="M174" ca="1">INDEX({"DOM";"EXT"},MATCH("denver"&amp;"*",$I174:$J174,0))</f>
        <v>#N/A</v>
      </c>
      <c r="N174" t="e" cm="1">
        <f t="array" aca="1" ref="N174" ca="1">INDEX(I174:J174,3-MATCH("denver"&amp;"*",$I174:$J174,0))</f>
        <v>#N/A</v>
      </c>
    </row>
    <row r="175" spans="2:14" x14ac:dyDescent="0.45">
      <c r="I175">
        <f t="shared" ca="1" si="8"/>
        <v>0</v>
      </c>
      <c r="J175">
        <f t="shared" ca="1" si="9"/>
        <v>0</v>
      </c>
      <c r="K175">
        <f t="shared" ca="1" si="7"/>
        <v>0</v>
      </c>
      <c r="L175" s="1">
        <f ca="1">VALUE(SUBSTITUTE(Tableau24[[#This Row],[Score]],".",","))</f>
        <v>0</v>
      </c>
      <c r="M175" t="e" cm="1">
        <f t="array" aca="1" ref="M175" ca="1">INDEX({"DOM";"EXT"},MATCH("denver"&amp;"*",$I175:$J175,0))</f>
        <v>#N/A</v>
      </c>
      <c r="N175" t="e" cm="1">
        <f t="array" aca="1" ref="N175" ca="1">INDEX(I175:J175,3-MATCH("denver"&amp;"*",$I175:$J175,0))</f>
        <v>#N/A</v>
      </c>
    </row>
    <row r="176" spans="2:14" x14ac:dyDescent="0.45">
      <c r="C176" t="s">
        <v>3</v>
      </c>
      <c r="I176">
        <f t="shared" ca="1" si="8"/>
        <v>0</v>
      </c>
      <c r="J176">
        <f t="shared" ca="1" si="9"/>
        <v>0</v>
      </c>
      <c r="K176">
        <f t="shared" ca="1" si="7"/>
        <v>0</v>
      </c>
      <c r="L176" s="1">
        <f ca="1">VALUE(SUBSTITUTE(Tableau24[[#This Row],[Score]],".",","))</f>
        <v>0</v>
      </c>
      <c r="M176" t="e" cm="1">
        <f t="array" aca="1" ref="M176" ca="1">INDEX({"DOM";"EXT"},MATCH("denver"&amp;"*",$I176:$J176,0))</f>
        <v>#N/A</v>
      </c>
      <c r="N176" t="e" cm="1">
        <f t="array" aca="1" ref="N176" ca="1">INDEX(I176:J176,3-MATCH("denver"&amp;"*",$I176:$J176,0))</f>
        <v>#N/A</v>
      </c>
    </row>
    <row r="177" spans="2:14" x14ac:dyDescent="0.45">
      <c r="I177">
        <f t="shared" ca="1" si="8"/>
        <v>0</v>
      </c>
      <c r="J177">
        <f t="shared" ca="1" si="9"/>
        <v>0</v>
      </c>
      <c r="K177">
        <f t="shared" ca="1" si="7"/>
        <v>0</v>
      </c>
      <c r="L177" s="1">
        <f ca="1">VALUE(SUBSTITUTE(Tableau24[[#This Row],[Score]],".",","))</f>
        <v>0</v>
      </c>
      <c r="M177" t="e" cm="1">
        <f t="array" aca="1" ref="M177" ca="1">INDEX({"DOM";"EXT"},MATCH("denver"&amp;"*",$I177:$J177,0))</f>
        <v>#N/A</v>
      </c>
      <c r="N177" t="e" cm="1">
        <f t="array" aca="1" ref="N177" ca="1">INDEX(I177:J177,3-MATCH("denver"&amp;"*",$I177:$J177,0))</f>
        <v>#N/A</v>
      </c>
    </row>
    <row r="178" spans="2:14" x14ac:dyDescent="0.45">
      <c r="C178">
        <v>113</v>
      </c>
      <c r="I178">
        <f t="shared" ca="1" si="8"/>
        <v>0</v>
      </c>
      <c r="J178">
        <f t="shared" ca="1" si="9"/>
        <v>0</v>
      </c>
      <c r="K178">
        <f t="shared" ca="1" si="7"/>
        <v>0</v>
      </c>
      <c r="L178" s="1">
        <f ca="1">VALUE(SUBSTITUTE(Tableau24[[#This Row],[Score]],".",","))</f>
        <v>0</v>
      </c>
      <c r="M178" t="e" cm="1">
        <f t="array" aca="1" ref="M178" ca="1">INDEX({"DOM";"EXT"},MATCH("denver"&amp;"*",$I178:$J178,0))</f>
        <v>#N/A</v>
      </c>
      <c r="N178" t="e" cm="1">
        <f t="array" aca="1" ref="N178" ca="1">INDEX(I178:J178,3-MATCH("denver"&amp;"*",$I178:$J178,0))</f>
        <v>#N/A</v>
      </c>
    </row>
    <row r="179" spans="2:14" x14ac:dyDescent="0.45">
      <c r="I179">
        <f t="shared" ca="1" si="8"/>
        <v>0</v>
      </c>
      <c r="J179">
        <f t="shared" ca="1" si="9"/>
        <v>0</v>
      </c>
      <c r="K179">
        <f t="shared" ca="1" si="7"/>
        <v>0</v>
      </c>
      <c r="L179" s="1">
        <f ca="1">VALUE(SUBSTITUTE(Tableau24[[#This Row],[Score]],".",","))</f>
        <v>0</v>
      </c>
      <c r="M179" t="e" cm="1">
        <f t="array" aca="1" ref="M179" ca="1">INDEX({"DOM";"EXT"},MATCH("denver"&amp;"*",$I179:$J179,0))</f>
        <v>#N/A</v>
      </c>
      <c r="N179" t="e" cm="1">
        <f t="array" aca="1" ref="N179" ca="1">INDEX(I179:J179,3-MATCH("denver"&amp;"*",$I179:$J179,0))</f>
        <v>#N/A</v>
      </c>
    </row>
    <row r="180" spans="2:14" x14ac:dyDescent="0.45">
      <c r="C180" t="s">
        <v>9</v>
      </c>
      <c r="I180">
        <f t="shared" ca="1" si="8"/>
        <v>0</v>
      </c>
      <c r="J180">
        <f t="shared" ca="1" si="9"/>
        <v>0</v>
      </c>
      <c r="K180">
        <f t="shared" ca="1" si="7"/>
        <v>0</v>
      </c>
      <c r="L180" s="1">
        <f ca="1">VALUE(SUBSTITUTE(Tableau24[[#This Row],[Score]],".",","))</f>
        <v>0</v>
      </c>
      <c r="M180" t="e" cm="1">
        <f t="array" aca="1" ref="M180" ca="1">INDEX({"DOM";"EXT"},MATCH("denver"&amp;"*",$I180:$J180,0))</f>
        <v>#N/A</v>
      </c>
      <c r="N180" t="e" cm="1">
        <f t="array" aca="1" ref="N180" ca="1">INDEX(I180:J180,3-MATCH("denver"&amp;"*",$I180:$J180,0))</f>
        <v>#N/A</v>
      </c>
    </row>
    <row r="181" spans="2:14" x14ac:dyDescent="0.45">
      <c r="B181" t="s">
        <v>0</v>
      </c>
      <c r="C181" t="s">
        <v>82</v>
      </c>
      <c r="F181" t="s">
        <v>126</v>
      </c>
      <c r="G181" t="s">
        <v>157</v>
      </c>
      <c r="I181">
        <f t="shared" ca="1" si="8"/>
        <v>0</v>
      </c>
      <c r="J181">
        <f t="shared" ca="1" si="9"/>
        <v>0</v>
      </c>
      <c r="K181">
        <f t="shared" ca="1" si="7"/>
        <v>0</v>
      </c>
      <c r="L181" s="1">
        <f ca="1">VALUE(SUBSTITUTE(Tableau24[[#This Row],[Score]],".",","))</f>
        <v>0</v>
      </c>
      <c r="M181" t="e" cm="1">
        <f t="array" aca="1" ref="M181" ca="1">INDEX({"DOM";"EXT"},MATCH("denver"&amp;"*",$I181:$J181,0))</f>
        <v>#N/A</v>
      </c>
      <c r="N181" t="e" cm="1">
        <f t="array" aca="1" ref="N181" ca="1">INDEX(I181:J181,3-MATCH("denver"&amp;"*",$I181:$J181,0))</f>
        <v>#N/A</v>
      </c>
    </row>
    <row r="182" spans="2:14" x14ac:dyDescent="0.45">
      <c r="I182">
        <f t="shared" ca="1" si="8"/>
        <v>0</v>
      </c>
      <c r="J182">
        <f t="shared" ca="1" si="9"/>
        <v>0</v>
      </c>
      <c r="K182">
        <f t="shared" ca="1" si="7"/>
        <v>0</v>
      </c>
      <c r="L182" s="1">
        <f ca="1">VALUE(SUBSTITUTE(Tableau24[[#This Row],[Score]],".",","))</f>
        <v>0</v>
      </c>
      <c r="M182" t="e" cm="1">
        <f t="array" aca="1" ref="M182" ca="1">INDEX({"DOM";"EXT"},MATCH("denver"&amp;"*",$I182:$J182,0))</f>
        <v>#N/A</v>
      </c>
      <c r="N182" t="e" cm="1">
        <f t="array" aca="1" ref="N182" ca="1">INDEX(I182:J182,3-MATCH("denver"&amp;"*",$I182:$J182,0))</f>
        <v>#N/A</v>
      </c>
    </row>
    <row r="183" spans="2:14" x14ac:dyDescent="0.45">
      <c r="B183" t="s">
        <v>71</v>
      </c>
      <c r="C183">
        <v>104</v>
      </c>
      <c r="F183" t="s">
        <v>119</v>
      </c>
      <c r="I183">
        <f t="shared" ca="1" si="8"/>
        <v>0</v>
      </c>
      <c r="J183">
        <f t="shared" ca="1" si="9"/>
        <v>0</v>
      </c>
      <c r="K183">
        <f t="shared" ca="1" si="7"/>
        <v>0</v>
      </c>
      <c r="L183" s="1">
        <f ca="1">VALUE(SUBSTITUTE(Tableau24[[#This Row],[Score]],".",","))</f>
        <v>0</v>
      </c>
      <c r="M183" t="e" cm="1">
        <f t="array" aca="1" ref="M183" ca="1">INDEX({"DOM";"EXT"},MATCH("denver"&amp;"*",$I183:$J183,0))</f>
        <v>#N/A</v>
      </c>
      <c r="N183" t="e" cm="1">
        <f t="array" aca="1" ref="N183" ca="1">INDEX(I183:J183,3-MATCH("denver"&amp;"*",$I183:$J183,0))</f>
        <v>#N/A</v>
      </c>
    </row>
    <row r="184" spans="2:14" x14ac:dyDescent="0.45">
      <c r="I184">
        <f t="shared" ca="1" si="8"/>
        <v>0</v>
      </c>
      <c r="J184">
        <f t="shared" ca="1" si="9"/>
        <v>0</v>
      </c>
      <c r="K184">
        <f t="shared" ca="1" si="7"/>
        <v>0</v>
      </c>
      <c r="L184" s="1">
        <f ca="1">VALUE(SUBSTITUTE(Tableau24[[#This Row],[Score]],".",","))</f>
        <v>0</v>
      </c>
      <c r="M184" t="e" cm="1">
        <f t="array" aca="1" ref="M184" ca="1">INDEX({"DOM";"EXT"},MATCH("denver"&amp;"*",$I184:$J184,0))</f>
        <v>#N/A</v>
      </c>
      <c r="N184" t="e" cm="1">
        <f t="array" aca="1" ref="N184" ca="1">INDEX(I184:J184,3-MATCH("denver"&amp;"*",$I184:$J184,0))</f>
        <v>#N/A</v>
      </c>
    </row>
    <row r="185" spans="2:14" x14ac:dyDescent="0.45">
      <c r="C185" t="s">
        <v>3</v>
      </c>
      <c r="I185">
        <f t="shared" ca="1" si="8"/>
        <v>0</v>
      </c>
      <c r="J185">
        <f t="shared" ca="1" si="9"/>
        <v>0</v>
      </c>
      <c r="K185">
        <f t="shared" ca="1" si="7"/>
        <v>0</v>
      </c>
      <c r="L185" s="1">
        <f ca="1">VALUE(SUBSTITUTE(Tableau24[[#This Row],[Score]],".",","))</f>
        <v>0</v>
      </c>
      <c r="M185" t="e" cm="1">
        <f t="array" aca="1" ref="M185" ca="1">INDEX({"DOM";"EXT"},MATCH("denver"&amp;"*",$I185:$J185,0))</f>
        <v>#N/A</v>
      </c>
      <c r="N185" t="e" cm="1">
        <f t="array" aca="1" ref="N185" ca="1">INDEX(I185:J185,3-MATCH("denver"&amp;"*",$I185:$J185,0))</f>
        <v>#N/A</v>
      </c>
    </row>
    <row r="186" spans="2:14" x14ac:dyDescent="0.45">
      <c r="I186">
        <f t="shared" ca="1" si="8"/>
        <v>0</v>
      </c>
      <c r="J186">
        <f t="shared" ca="1" si="9"/>
        <v>0</v>
      </c>
      <c r="K186">
        <f t="shared" ca="1" si="7"/>
        <v>0</v>
      </c>
      <c r="L186" s="1">
        <f ca="1">VALUE(SUBSTITUTE(Tableau24[[#This Row],[Score]],".",","))</f>
        <v>0</v>
      </c>
      <c r="M186" t="e" cm="1">
        <f t="array" aca="1" ref="M186" ca="1">INDEX({"DOM";"EXT"},MATCH("denver"&amp;"*",$I186:$J186,0))</f>
        <v>#N/A</v>
      </c>
      <c r="N186" t="e" cm="1">
        <f t="array" aca="1" ref="N186" ca="1">INDEX(I186:J186,3-MATCH("denver"&amp;"*",$I186:$J186,0))</f>
        <v>#N/A</v>
      </c>
    </row>
    <row r="187" spans="2:14" x14ac:dyDescent="0.45">
      <c r="C187">
        <v>114</v>
      </c>
      <c r="I187">
        <f t="shared" ca="1" si="8"/>
        <v>0</v>
      </c>
      <c r="J187">
        <f t="shared" ca="1" si="9"/>
        <v>0</v>
      </c>
      <c r="K187">
        <f t="shared" ca="1" si="7"/>
        <v>0</v>
      </c>
      <c r="L187" s="1">
        <f ca="1">VALUE(SUBSTITUTE(Tableau24[[#This Row],[Score]],".",","))</f>
        <v>0</v>
      </c>
      <c r="M187" t="e" cm="1">
        <f t="array" aca="1" ref="M187" ca="1">INDEX({"DOM";"EXT"},MATCH("denver"&amp;"*",$I187:$J187,0))</f>
        <v>#N/A</v>
      </c>
      <c r="N187" t="e" cm="1">
        <f t="array" aca="1" ref="N187" ca="1">INDEX(I187:J187,3-MATCH("denver"&amp;"*",$I187:$J187,0))</f>
        <v>#N/A</v>
      </c>
    </row>
    <row r="188" spans="2:14" x14ac:dyDescent="0.45">
      <c r="I188">
        <f t="shared" ca="1" si="8"/>
        <v>0</v>
      </c>
      <c r="J188">
        <f t="shared" ca="1" si="9"/>
        <v>0</v>
      </c>
      <c r="K188">
        <f t="shared" ca="1" si="7"/>
        <v>0</v>
      </c>
      <c r="L188" s="1">
        <f ca="1">VALUE(SUBSTITUTE(Tableau24[[#This Row],[Score]],".",","))</f>
        <v>0</v>
      </c>
      <c r="M188" t="e" cm="1">
        <f t="array" aca="1" ref="M188" ca="1">INDEX({"DOM";"EXT"},MATCH("denver"&amp;"*",$I188:$J188,0))</f>
        <v>#N/A</v>
      </c>
      <c r="N188" t="e" cm="1">
        <f t="array" aca="1" ref="N188" ca="1">INDEX(I188:J188,3-MATCH("denver"&amp;"*",$I188:$J188,0))</f>
        <v>#N/A</v>
      </c>
    </row>
    <row r="189" spans="2:14" x14ac:dyDescent="0.45">
      <c r="C189" t="s">
        <v>56</v>
      </c>
      <c r="I189">
        <f t="shared" ca="1" si="8"/>
        <v>0</v>
      </c>
      <c r="J189">
        <f t="shared" ca="1" si="9"/>
        <v>0</v>
      </c>
      <c r="K189">
        <f t="shared" ca="1" si="7"/>
        <v>0</v>
      </c>
      <c r="L189" s="1">
        <f ca="1">VALUE(SUBSTITUTE(Tableau24[[#This Row],[Score]],".",","))</f>
        <v>0</v>
      </c>
      <c r="M189" t="e" cm="1">
        <f t="array" aca="1" ref="M189" ca="1">INDEX({"DOM";"EXT"},MATCH("denver"&amp;"*",$I189:$J189,0))</f>
        <v>#N/A</v>
      </c>
      <c r="N189" t="e" cm="1">
        <f t="array" aca="1" ref="N189" ca="1">INDEX(I189:J189,3-MATCH("denver"&amp;"*",$I189:$J189,0))</f>
        <v>#N/A</v>
      </c>
    </row>
    <row r="190" spans="2:14" x14ac:dyDescent="0.45">
      <c r="B190" t="s">
        <v>0</v>
      </c>
      <c r="C190" t="s">
        <v>47</v>
      </c>
      <c r="F190" t="s">
        <v>158</v>
      </c>
      <c r="G190" t="s">
        <v>159</v>
      </c>
      <c r="I190">
        <f t="shared" ca="1" si="8"/>
        <v>0</v>
      </c>
      <c r="J190">
        <f t="shared" ca="1" si="9"/>
        <v>0</v>
      </c>
      <c r="K190">
        <f t="shared" ca="1" si="7"/>
        <v>0</v>
      </c>
      <c r="L190" s="1">
        <f ca="1">VALUE(SUBSTITUTE(Tableau24[[#This Row],[Score]],".",","))</f>
        <v>0</v>
      </c>
      <c r="M190" t="e" cm="1">
        <f t="array" aca="1" ref="M190" ca="1">INDEX({"DOM";"EXT"},MATCH("denver"&amp;"*",$I190:$J190,0))</f>
        <v>#N/A</v>
      </c>
      <c r="N190" t="e" cm="1">
        <f t="array" aca="1" ref="N190" ca="1">INDEX(I190:J190,3-MATCH("denver"&amp;"*",$I190:$J190,0))</f>
        <v>#N/A</v>
      </c>
    </row>
    <row r="191" spans="2:14" x14ac:dyDescent="0.45">
      <c r="I191">
        <f t="shared" ca="1" si="8"/>
        <v>0</v>
      </c>
      <c r="J191">
        <f t="shared" ca="1" si="9"/>
        <v>0</v>
      </c>
      <c r="K191">
        <f t="shared" ca="1" si="7"/>
        <v>0</v>
      </c>
      <c r="L191" s="1">
        <f ca="1">VALUE(SUBSTITUTE(Tableau24[[#This Row],[Score]],".",","))</f>
        <v>0</v>
      </c>
      <c r="M191" t="e" cm="1">
        <f t="array" aca="1" ref="M191" ca="1">INDEX({"DOM";"EXT"},MATCH("denver"&amp;"*",$I191:$J191,0))</f>
        <v>#N/A</v>
      </c>
      <c r="N191" t="e" cm="1">
        <f t="array" aca="1" ref="N191" ca="1">INDEX(I191:J191,3-MATCH("denver"&amp;"*",$I191:$J191,0))</f>
        <v>#N/A</v>
      </c>
    </row>
    <row r="192" spans="2:14" x14ac:dyDescent="0.45">
      <c r="B192" t="s">
        <v>74</v>
      </c>
      <c r="C192">
        <v>126</v>
      </c>
      <c r="F192" t="s">
        <v>119</v>
      </c>
      <c r="I192">
        <f t="shared" ca="1" si="8"/>
        <v>0</v>
      </c>
      <c r="J192">
        <f t="shared" ca="1" si="9"/>
        <v>0</v>
      </c>
      <c r="K192">
        <f t="shared" ca="1" si="7"/>
        <v>0</v>
      </c>
      <c r="L192" s="1">
        <f ca="1">VALUE(SUBSTITUTE(Tableau24[[#This Row],[Score]],".",","))</f>
        <v>0</v>
      </c>
      <c r="M192" t="e" cm="1">
        <f t="array" aca="1" ref="M192" ca="1">INDEX({"DOM";"EXT"},MATCH("denver"&amp;"*",$I192:$J192,0))</f>
        <v>#N/A</v>
      </c>
      <c r="N192" t="e" cm="1">
        <f t="array" aca="1" ref="N192" ca="1">INDEX(I192:J192,3-MATCH("denver"&amp;"*",$I192:$J192,0))</f>
        <v>#N/A</v>
      </c>
    </row>
    <row r="193" spans="2:14" x14ac:dyDescent="0.45">
      <c r="I193">
        <f t="shared" ca="1" si="8"/>
        <v>0</v>
      </c>
      <c r="J193">
        <f t="shared" ca="1" si="9"/>
        <v>0</v>
      </c>
      <c r="K193">
        <f t="shared" ca="1" si="7"/>
        <v>0</v>
      </c>
      <c r="L193" s="1">
        <f ca="1">VALUE(SUBSTITUTE(Tableau24[[#This Row],[Score]],".",","))</f>
        <v>0</v>
      </c>
      <c r="M193" t="e" cm="1">
        <f t="array" aca="1" ref="M193" ca="1">INDEX({"DOM";"EXT"},MATCH("denver"&amp;"*",$I193:$J193,0))</f>
        <v>#N/A</v>
      </c>
      <c r="N193" t="e" cm="1">
        <f t="array" aca="1" ref="N193" ca="1">INDEX(I193:J193,3-MATCH("denver"&amp;"*",$I193:$J193,0))</f>
        <v>#N/A</v>
      </c>
    </row>
    <row r="194" spans="2:14" x14ac:dyDescent="0.45">
      <c r="C194" t="s">
        <v>3</v>
      </c>
      <c r="I194">
        <f t="shared" ca="1" si="8"/>
        <v>0</v>
      </c>
      <c r="J194">
        <f t="shared" ca="1" si="9"/>
        <v>0</v>
      </c>
      <c r="K194">
        <f t="shared" ref="K194:K257" ca="1" si="10">OFFSET(G193,(ROW()-2)*8+COLUMN()-11,,)</f>
        <v>0</v>
      </c>
      <c r="L194" s="1">
        <f ca="1">VALUE(SUBSTITUTE(Tableau24[[#This Row],[Score]],".",","))</f>
        <v>0</v>
      </c>
      <c r="M194" t="e" cm="1">
        <f t="array" aca="1" ref="M194" ca="1">INDEX({"DOM";"EXT"},MATCH("denver"&amp;"*",$I194:$J194,0))</f>
        <v>#N/A</v>
      </c>
      <c r="N194" t="e" cm="1">
        <f t="array" aca="1" ref="N194" ca="1">INDEX(I194:J194,3-MATCH("denver"&amp;"*",$I194:$J194,0))</f>
        <v>#N/A</v>
      </c>
    </row>
    <row r="195" spans="2:14" x14ac:dyDescent="0.45">
      <c r="I195">
        <f t="shared" ref="I195:I258" ca="1" si="11">OFFSET(C194,(ROW()-2)*8+COLUMN()-9,,)</f>
        <v>0</v>
      </c>
      <c r="J195">
        <f t="shared" ca="1" si="9"/>
        <v>0</v>
      </c>
      <c r="K195">
        <f t="shared" ca="1" si="10"/>
        <v>0</v>
      </c>
      <c r="L195" s="1">
        <f ca="1">VALUE(SUBSTITUTE(Tableau24[[#This Row],[Score]],".",","))</f>
        <v>0</v>
      </c>
      <c r="M195" t="e" cm="1">
        <f t="array" aca="1" ref="M195" ca="1">INDEX({"DOM";"EXT"},MATCH("denver"&amp;"*",$I195:$J195,0))</f>
        <v>#N/A</v>
      </c>
      <c r="N195" t="e" cm="1">
        <f t="array" aca="1" ref="N195" ca="1">INDEX(I195:J195,3-MATCH("denver"&amp;"*",$I195:$J195,0))</f>
        <v>#N/A</v>
      </c>
    </row>
    <row r="196" spans="2:14" x14ac:dyDescent="0.45">
      <c r="C196">
        <v>131</v>
      </c>
      <c r="I196">
        <f t="shared" ca="1" si="11"/>
        <v>0</v>
      </c>
      <c r="J196">
        <f t="shared" ca="1" si="9"/>
        <v>0</v>
      </c>
      <c r="K196">
        <f t="shared" ca="1" si="10"/>
        <v>0</v>
      </c>
      <c r="L196" s="1">
        <f ca="1">VALUE(SUBSTITUTE(Tableau24[[#This Row],[Score]],".",","))</f>
        <v>0</v>
      </c>
      <c r="M196" t="e" cm="1">
        <f t="array" aca="1" ref="M196" ca="1">INDEX({"DOM";"EXT"},MATCH("denver"&amp;"*",$I196:$J196,0))</f>
        <v>#N/A</v>
      </c>
      <c r="N196" t="e" cm="1">
        <f t="array" aca="1" ref="N196" ca="1">INDEX(I196:J196,3-MATCH("denver"&amp;"*",$I196:$J196,0))</f>
        <v>#N/A</v>
      </c>
    </row>
    <row r="197" spans="2:14" x14ac:dyDescent="0.45">
      <c r="I197">
        <f t="shared" ca="1" si="11"/>
        <v>0</v>
      </c>
      <c r="J197">
        <f t="shared" ca="1" si="9"/>
        <v>0</v>
      </c>
      <c r="K197">
        <f t="shared" ca="1" si="10"/>
        <v>0</v>
      </c>
      <c r="L197" s="1">
        <f ca="1">VALUE(SUBSTITUTE(Tableau24[[#This Row],[Score]],".",","))</f>
        <v>0</v>
      </c>
      <c r="M197" t="e" cm="1">
        <f t="array" aca="1" ref="M197" ca="1">INDEX({"DOM";"EXT"},MATCH("denver"&amp;"*",$I197:$J197,0))</f>
        <v>#N/A</v>
      </c>
      <c r="N197" t="e" cm="1">
        <f t="array" aca="1" ref="N197" ca="1">INDEX(I197:J197,3-MATCH("denver"&amp;"*",$I197:$J197,0))</f>
        <v>#N/A</v>
      </c>
    </row>
    <row r="198" spans="2:14" x14ac:dyDescent="0.45">
      <c r="C198" t="s">
        <v>56</v>
      </c>
      <c r="I198">
        <f t="shared" ca="1" si="11"/>
        <v>0</v>
      </c>
      <c r="J198">
        <f t="shared" ca="1" si="9"/>
        <v>0</v>
      </c>
      <c r="K198">
        <f t="shared" ca="1" si="10"/>
        <v>0</v>
      </c>
      <c r="L198" s="1">
        <f ca="1">VALUE(SUBSTITUTE(Tableau24[[#This Row],[Score]],".",","))</f>
        <v>0</v>
      </c>
      <c r="M198" t="e" cm="1">
        <f t="array" aca="1" ref="M198" ca="1">INDEX({"DOM";"EXT"},MATCH("denver"&amp;"*",$I198:$J198,0))</f>
        <v>#N/A</v>
      </c>
      <c r="N198" t="e" cm="1">
        <f t="array" aca="1" ref="N198" ca="1">INDEX(I198:J198,3-MATCH("denver"&amp;"*",$I198:$J198,0))</f>
        <v>#N/A</v>
      </c>
    </row>
    <row r="199" spans="2:14" x14ac:dyDescent="0.45">
      <c r="B199" t="s">
        <v>0</v>
      </c>
      <c r="C199" t="s">
        <v>56</v>
      </c>
      <c r="F199" t="s">
        <v>48</v>
      </c>
      <c r="G199" t="s">
        <v>33</v>
      </c>
      <c r="I199">
        <f t="shared" ca="1" si="11"/>
        <v>0</v>
      </c>
      <c r="J199">
        <f t="shared" ca="1" si="9"/>
        <v>0</v>
      </c>
      <c r="K199">
        <f t="shared" ca="1" si="10"/>
        <v>0</v>
      </c>
      <c r="L199" s="1">
        <f ca="1">VALUE(SUBSTITUTE(Tableau24[[#This Row],[Score]],".",","))</f>
        <v>0</v>
      </c>
      <c r="M199" t="e" cm="1">
        <f t="array" aca="1" ref="M199" ca="1">INDEX({"DOM";"EXT"},MATCH("denver"&amp;"*",$I199:$J199,0))</f>
        <v>#N/A</v>
      </c>
      <c r="N199" t="e" cm="1">
        <f t="array" aca="1" ref="N199" ca="1">INDEX(I199:J199,3-MATCH("denver"&amp;"*",$I199:$J199,0))</f>
        <v>#N/A</v>
      </c>
    </row>
    <row r="200" spans="2:14" x14ac:dyDescent="0.45">
      <c r="I200">
        <f t="shared" ca="1" si="11"/>
        <v>0</v>
      </c>
      <c r="J200">
        <f t="shared" ca="1" si="9"/>
        <v>0</v>
      </c>
      <c r="K200">
        <f t="shared" ca="1" si="10"/>
        <v>0</v>
      </c>
      <c r="L200" s="1">
        <f ca="1">VALUE(SUBSTITUTE(Tableau24[[#This Row],[Score]],".",","))</f>
        <v>0</v>
      </c>
      <c r="M200" t="e" cm="1">
        <f t="array" aca="1" ref="M200" ca="1">INDEX({"DOM";"EXT"},MATCH("denver"&amp;"*",$I200:$J200,0))</f>
        <v>#N/A</v>
      </c>
      <c r="N200" t="e" cm="1">
        <f t="array" aca="1" ref="N200" ca="1">INDEX(I200:J200,3-MATCH("denver"&amp;"*",$I200:$J200,0))</f>
        <v>#N/A</v>
      </c>
    </row>
    <row r="201" spans="2:14" x14ac:dyDescent="0.45">
      <c r="B201" t="s">
        <v>160</v>
      </c>
      <c r="C201">
        <v>108</v>
      </c>
      <c r="F201" t="s">
        <v>119</v>
      </c>
      <c r="I201">
        <f t="shared" ca="1" si="11"/>
        <v>0</v>
      </c>
      <c r="J201">
        <f t="shared" ca="1" si="9"/>
        <v>0</v>
      </c>
      <c r="K201">
        <f t="shared" ca="1" si="10"/>
        <v>0</v>
      </c>
      <c r="L201" s="1">
        <f ca="1">VALUE(SUBSTITUTE(Tableau24[[#This Row],[Score]],".",","))</f>
        <v>0</v>
      </c>
      <c r="M201" t="e" cm="1">
        <f t="array" aca="1" ref="M201" ca="1">INDEX({"DOM";"EXT"},MATCH("denver"&amp;"*",$I201:$J201,0))</f>
        <v>#N/A</v>
      </c>
      <c r="N201" t="e" cm="1">
        <f t="array" aca="1" ref="N201" ca="1">INDEX(I201:J201,3-MATCH("denver"&amp;"*",$I201:$J201,0))</f>
        <v>#N/A</v>
      </c>
    </row>
    <row r="202" spans="2:14" x14ac:dyDescent="0.45">
      <c r="I202">
        <f t="shared" ca="1" si="11"/>
        <v>0</v>
      </c>
      <c r="J202">
        <f t="shared" ca="1" si="9"/>
        <v>0</v>
      </c>
      <c r="K202">
        <f t="shared" ca="1" si="10"/>
        <v>0</v>
      </c>
      <c r="L202" s="1">
        <f ca="1">VALUE(SUBSTITUTE(Tableau24[[#This Row],[Score]],".",","))</f>
        <v>0</v>
      </c>
      <c r="M202" t="e" cm="1">
        <f t="array" aca="1" ref="M202" ca="1">INDEX({"DOM";"EXT"},MATCH("denver"&amp;"*",$I202:$J202,0))</f>
        <v>#N/A</v>
      </c>
      <c r="N202" t="e" cm="1">
        <f t="array" aca="1" ref="N202" ca="1">INDEX(I202:J202,3-MATCH("denver"&amp;"*",$I202:$J202,0))</f>
        <v>#N/A</v>
      </c>
    </row>
    <row r="203" spans="2:14" x14ac:dyDescent="0.45">
      <c r="C203" t="s">
        <v>3</v>
      </c>
      <c r="I203">
        <f t="shared" ca="1" si="11"/>
        <v>0</v>
      </c>
      <c r="J203">
        <f t="shared" ca="1" si="9"/>
        <v>0</v>
      </c>
      <c r="K203">
        <f t="shared" ca="1" si="10"/>
        <v>0</v>
      </c>
      <c r="L203" s="1">
        <f ca="1">VALUE(SUBSTITUTE(Tableau24[[#This Row],[Score]],".",","))</f>
        <v>0</v>
      </c>
      <c r="M203" t="e" cm="1">
        <f t="array" aca="1" ref="M203" ca="1">INDEX({"DOM";"EXT"},MATCH("denver"&amp;"*",$I203:$J203,0))</f>
        <v>#N/A</v>
      </c>
      <c r="N203" t="e" cm="1">
        <f t="array" aca="1" ref="N203" ca="1">INDEX(I203:J203,3-MATCH("denver"&amp;"*",$I203:$J203,0))</f>
        <v>#N/A</v>
      </c>
    </row>
    <row r="204" spans="2:14" x14ac:dyDescent="0.45">
      <c r="I204">
        <f t="shared" ca="1" si="11"/>
        <v>0</v>
      </c>
      <c r="J204">
        <f t="shared" ca="1" si="9"/>
        <v>0</v>
      </c>
      <c r="K204">
        <f t="shared" ca="1" si="10"/>
        <v>0</v>
      </c>
      <c r="L204" s="1">
        <f ca="1">VALUE(SUBSTITUTE(Tableau24[[#This Row],[Score]],".",","))</f>
        <v>0</v>
      </c>
      <c r="M204" t="e" cm="1">
        <f t="array" aca="1" ref="M204" ca="1">INDEX({"DOM";"EXT"},MATCH("denver"&amp;"*",$I204:$J204,0))</f>
        <v>#N/A</v>
      </c>
      <c r="N204" t="e" cm="1">
        <f t="array" aca="1" ref="N204" ca="1">INDEX(I204:J204,3-MATCH("denver"&amp;"*",$I204:$J204,0))</f>
        <v>#N/A</v>
      </c>
    </row>
    <row r="205" spans="2:14" x14ac:dyDescent="0.45">
      <c r="C205">
        <v>110</v>
      </c>
      <c r="I205">
        <f t="shared" ca="1" si="11"/>
        <v>0</v>
      </c>
      <c r="J205">
        <f t="shared" ca="1" si="9"/>
        <v>0</v>
      </c>
      <c r="K205">
        <f t="shared" ca="1" si="10"/>
        <v>0</v>
      </c>
      <c r="L205" s="1">
        <f ca="1">VALUE(SUBSTITUTE(Tableau24[[#This Row],[Score]],".",","))</f>
        <v>0</v>
      </c>
      <c r="M205" t="e" cm="1">
        <f t="array" aca="1" ref="M205" ca="1">INDEX({"DOM";"EXT"},MATCH("denver"&amp;"*",$I205:$J205,0))</f>
        <v>#N/A</v>
      </c>
      <c r="N205" t="e" cm="1">
        <f t="array" aca="1" ref="N205" ca="1">INDEX(I205:J205,3-MATCH("denver"&amp;"*",$I205:$J205,0))</f>
        <v>#N/A</v>
      </c>
    </row>
    <row r="206" spans="2:14" x14ac:dyDescent="0.45">
      <c r="I206">
        <f t="shared" ca="1" si="11"/>
        <v>0</v>
      </c>
      <c r="J206">
        <f t="shared" ca="1" si="9"/>
        <v>0</v>
      </c>
      <c r="K206">
        <f t="shared" ca="1" si="10"/>
        <v>0</v>
      </c>
      <c r="L206" s="1">
        <f ca="1">VALUE(SUBSTITUTE(Tableau24[[#This Row],[Score]],".",","))</f>
        <v>0</v>
      </c>
      <c r="M206" t="e" cm="1">
        <f t="array" aca="1" ref="M206" ca="1">INDEX({"DOM";"EXT"},MATCH("denver"&amp;"*",$I206:$J206,0))</f>
        <v>#N/A</v>
      </c>
      <c r="N206" t="e" cm="1">
        <f t="array" aca="1" ref="N206" ca="1">INDEX(I206:J206,3-MATCH("denver"&amp;"*",$I206:$J206,0))</f>
        <v>#N/A</v>
      </c>
    </row>
    <row r="207" spans="2:14" x14ac:dyDescent="0.45">
      <c r="C207" t="s">
        <v>64</v>
      </c>
      <c r="I207">
        <f t="shared" ca="1" si="11"/>
        <v>0</v>
      </c>
      <c r="J207">
        <f t="shared" ref="J207:J270" ca="1" si="12">OFFSET(C214,(ROW()-2)*8+COLUMN()-10,,)</f>
        <v>0</v>
      </c>
      <c r="K207">
        <f t="shared" ca="1" si="10"/>
        <v>0</v>
      </c>
      <c r="L207" s="1">
        <f ca="1">VALUE(SUBSTITUTE(Tableau24[[#This Row],[Score]],".",","))</f>
        <v>0</v>
      </c>
      <c r="M207" t="e" cm="1">
        <f t="array" aca="1" ref="M207" ca="1">INDEX({"DOM";"EXT"},MATCH("denver"&amp;"*",$I207:$J207,0))</f>
        <v>#N/A</v>
      </c>
      <c r="N207" t="e" cm="1">
        <f t="array" aca="1" ref="N207" ca="1">INDEX(I207:J207,3-MATCH("denver"&amp;"*",$I207:$J207,0))</f>
        <v>#N/A</v>
      </c>
    </row>
    <row r="208" spans="2:14" x14ac:dyDescent="0.45">
      <c r="B208" t="s">
        <v>0</v>
      </c>
      <c r="C208" t="s">
        <v>2</v>
      </c>
      <c r="F208" t="s">
        <v>119</v>
      </c>
      <c r="G208" t="s">
        <v>40</v>
      </c>
      <c r="I208">
        <f t="shared" ca="1" si="11"/>
        <v>0</v>
      </c>
      <c r="J208">
        <f t="shared" ca="1" si="12"/>
        <v>0</v>
      </c>
      <c r="K208">
        <f t="shared" ca="1" si="10"/>
        <v>0</v>
      </c>
      <c r="L208" s="1">
        <f ca="1">VALUE(SUBSTITUTE(Tableau24[[#This Row],[Score]],".",","))</f>
        <v>0</v>
      </c>
      <c r="M208" t="e" cm="1">
        <f t="array" aca="1" ref="M208" ca="1">INDEX({"DOM";"EXT"},MATCH("denver"&amp;"*",$I208:$J208,0))</f>
        <v>#N/A</v>
      </c>
      <c r="N208" t="e" cm="1">
        <f t="array" aca="1" ref="N208" ca="1">INDEX(I208:J208,3-MATCH("denver"&amp;"*",$I208:$J208,0))</f>
        <v>#N/A</v>
      </c>
    </row>
    <row r="209" spans="2:14" x14ac:dyDescent="0.45">
      <c r="I209">
        <f t="shared" ca="1" si="11"/>
        <v>0</v>
      </c>
      <c r="J209">
        <f t="shared" ca="1" si="12"/>
        <v>0</v>
      </c>
      <c r="K209">
        <f t="shared" ca="1" si="10"/>
        <v>0</v>
      </c>
      <c r="L209" s="1">
        <f ca="1">VALUE(SUBSTITUTE(Tableau24[[#This Row],[Score]],".",","))</f>
        <v>0</v>
      </c>
      <c r="M209" t="e" cm="1">
        <f t="array" aca="1" ref="M209" ca="1">INDEX({"DOM";"EXT"},MATCH("denver"&amp;"*",$I209:$J209,0))</f>
        <v>#N/A</v>
      </c>
      <c r="N209" t="e" cm="1">
        <f t="array" aca="1" ref="N209" ca="1">INDEX(I209:J209,3-MATCH("denver"&amp;"*",$I209:$J209,0))</f>
        <v>#N/A</v>
      </c>
    </row>
    <row r="210" spans="2:14" x14ac:dyDescent="0.45">
      <c r="B210" t="s">
        <v>76</v>
      </c>
      <c r="C210">
        <v>97</v>
      </c>
      <c r="I210">
        <f t="shared" ca="1" si="11"/>
        <v>0</v>
      </c>
      <c r="J210">
        <f t="shared" ca="1" si="12"/>
        <v>0</v>
      </c>
      <c r="K210">
        <f t="shared" ca="1" si="10"/>
        <v>0</v>
      </c>
      <c r="L210" s="1">
        <f ca="1">VALUE(SUBSTITUTE(Tableau24[[#This Row],[Score]],".",","))</f>
        <v>0</v>
      </c>
      <c r="M210" t="e" cm="1">
        <f t="array" aca="1" ref="M210" ca="1">INDEX({"DOM";"EXT"},MATCH("denver"&amp;"*",$I210:$J210,0))</f>
        <v>#N/A</v>
      </c>
      <c r="N210" t="e" cm="1">
        <f t="array" aca="1" ref="N210" ca="1">INDEX(I210:J210,3-MATCH("denver"&amp;"*",$I210:$J210,0))</f>
        <v>#N/A</v>
      </c>
    </row>
    <row r="211" spans="2:14" x14ac:dyDescent="0.45">
      <c r="I211">
        <f t="shared" ca="1" si="11"/>
        <v>0</v>
      </c>
      <c r="J211">
        <f t="shared" ca="1" si="12"/>
        <v>0</v>
      </c>
      <c r="K211">
        <f t="shared" ca="1" si="10"/>
        <v>0</v>
      </c>
      <c r="L211" s="1">
        <f ca="1">VALUE(SUBSTITUTE(Tableau24[[#This Row],[Score]],".",","))</f>
        <v>0</v>
      </c>
      <c r="M211" t="e" cm="1">
        <f t="array" aca="1" ref="M211" ca="1">INDEX({"DOM";"EXT"},MATCH("denver"&amp;"*",$I211:$J211,0))</f>
        <v>#N/A</v>
      </c>
      <c r="N211" t="e" cm="1">
        <f t="array" aca="1" ref="N211" ca="1">INDEX(I211:J211,3-MATCH("denver"&amp;"*",$I211:$J211,0))</f>
        <v>#N/A</v>
      </c>
    </row>
    <row r="212" spans="2:14" x14ac:dyDescent="0.45">
      <c r="C212" t="s">
        <v>3</v>
      </c>
      <c r="I212">
        <f t="shared" ca="1" si="11"/>
        <v>0</v>
      </c>
      <c r="J212">
        <f t="shared" ca="1" si="12"/>
        <v>0</v>
      </c>
      <c r="K212">
        <f t="shared" ca="1" si="10"/>
        <v>0</v>
      </c>
      <c r="L212" s="1">
        <f ca="1">VALUE(SUBSTITUTE(Tableau24[[#This Row],[Score]],".",","))</f>
        <v>0</v>
      </c>
      <c r="M212" t="e" cm="1">
        <f t="array" aca="1" ref="M212" ca="1">INDEX({"DOM";"EXT"},MATCH("denver"&amp;"*",$I212:$J212,0))</f>
        <v>#N/A</v>
      </c>
      <c r="N212" t="e" cm="1">
        <f t="array" aca="1" ref="N212" ca="1">INDEX(I212:J212,3-MATCH("denver"&amp;"*",$I212:$J212,0))</f>
        <v>#N/A</v>
      </c>
    </row>
    <row r="213" spans="2:14" x14ac:dyDescent="0.45">
      <c r="I213">
        <f t="shared" ca="1" si="11"/>
        <v>0</v>
      </c>
      <c r="J213">
        <f t="shared" ca="1" si="12"/>
        <v>0</v>
      </c>
      <c r="K213">
        <f t="shared" ca="1" si="10"/>
        <v>0</v>
      </c>
      <c r="L213" s="1">
        <f ca="1">VALUE(SUBSTITUTE(Tableau24[[#This Row],[Score]],".",","))</f>
        <v>0</v>
      </c>
      <c r="M213" t="e" cm="1">
        <f t="array" aca="1" ref="M213" ca="1">INDEX({"DOM";"EXT"},MATCH("denver"&amp;"*",$I213:$J213,0))</f>
        <v>#N/A</v>
      </c>
      <c r="N213" t="e" cm="1">
        <f t="array" aca="1" ref="N213" ca="1">INDEX(I213:J213,3-MATCH("denver"&amp;"*",$I213:$J213,0))</f>
        <v>#N/A</v>
      </c>
    </row>
    <row r="214" spans="2:14" x14ac:dyDescent="0.45">
      <c r="C214">
        <v>98</v>
      </c>
      <c r="I214">
        <f t="shared" ca="1" si="11"/>
        <v>0</v>
      </c>
      <c r="J214">
        <f t="shared" ca="1" si="12"/>
        <v>0</v>
      </c>
      <c r="K214">
        <f t="shared" ca="1" si="10"/>
        <v>0</v>
      </c>
      <c r="L214" s="1">
        <f ca="1">VALUE(SUBSTITUTE(Tableau24[[#This Row],[Score]],".",","))</f>
        <v>0</v>
      </c>
      <c r="M214" t="e" cm="1">
        <f t="array" aca="1" ref="M214" ca="1">INDEX({"DOM";"EXT"},MATCH("denver"&amp;"*",$I214:$J214,0))</f>
        <v>#N/A</v>
      </c>
      <c r="N214" t="e" cm="1">
        <f t="array" aca="1" ref="N214" ca="1">INDEX(I214:J214,3-MATCH("denver"&amp;"*",$I214:$J214,0))</f>
        <v>#N/A</v>
      </c>
    </row>
    <row r="215" spans="2:14" x14ac:dyDescent="0.45">
      <c r="I215">
        <f t="shared" ca="1" si="11"/>
        <v>0</v>
      </c>
      <c r="J215">
        <f t="shared" ca="1" si="12"/>
        <v>0</v>
      </c>
      <c r="K215">
        <f t="shared" ca="1" si="10"/>
        <v>0</v>
      </c>
      <c r="L215" s="1">
        <f ca="1">VALUE(SUBSTITUTE(Tableau24[[#This Row],[Score]],".",","))</f>
        <v>0</v>
      </c>
      <c r="M215" t="e" cm="1">
        <f t="array" aca="1" ref="M215" ca="1">INDEX({"DOM";"EXT"},MATCH("denver"&amp;"*",$I215:$J215,0))</f>
        <v>#N/A</v>
      </c>
      <c r="N215" t="e" cm="1">
        <f t="array" aca="1" ref="N215" ca="1">INDEX(I215:J215,3-MATCH("denver"&amp;"*",$I215:$J215,0))</f>
        <v>#N/A</v>
      </c>
    </row>
    <row r="216" spans="2:14" x14ac:dyDescent="0.45">
      <c r="C216" t="s">
        <v>56</v>
      </c>
      <c r="I216">
        <f t="shared" ca="1" si="11"/>
        <v>0</v>
      </c>
      <c r="J216">
        <f t="shared" ca="1" si="12"/>
        <v>0</v>
      </c>
      <c r="K216">
        <f t="shared" ca="1" si="10"/>
        <v>0</v>
      </c>
      <c r="L216" s="1">
        <f ca="1">VALUE(SUBSTITUTE(Tableau24[[#This Row],[Score]],".",","))</f>
        <v>0</v>
      </c>
      <c r="M216" t="e" cm="1">
        <f t="array" aca="1" ref="M216" ca="1">INDEX({"DOM";"EXT"},MATCH("denver"&amp;"*",$I216:$J216,0))</f>
        <v>#N/A</v>
      </c>
      <c r="N216" t="e" cm="1">
        <f t="array" aca="1" ref="N216" ca="1">INDEX(I216:J216,3-MATCH("denver"&amp;"*",$I216:$J216,0))</f>
        <v>#N/A</v>
      </c>
    </row>
    <row r="217" spans="2:14" x14ac:dyDescent="0.45">
      <c r="B217" t="s">
        <v>0</v>
      </c>
      <c r="C217" t="s">
        <v>2</v>
      </c>
      <c r="F217" t="s">
        <v>119</v>
      </c>
      <c r="G217" t="s">
        <v>40</v>
      </c>
      <c r="I217">
        <f t="shared" ca="1" si="11"/>
        <v>0</v>
      </c>
      <c r="J217">
        <f t="shared" ca="1" si="12"/>
        <v>0</v>
      </c>
      <c r="K217">
        <f t="shared" ca="1" si="10"/>
        <v>0</v>
      </c>
      <c r="L217" s="1">
        <f ca="1">VALUE(SUBSTITUTE(Tableau24[[#This Row],[Score]],".",","))</f>
        <v>0</v>
      </c>
      <c r="M217" t="e" cm="1">
        <f t="array" aca="1" ref="M217" ca="1">INDEX({"DOM";"EXT"},MATCH("denver"&amp;"*",$I217:$J217,0))</f>
        <v>#N/A</v>
      </c>
      <c r="N217" t="e" cm="1">
        <f t="array" aca="1" ref="N217" ca="1">INDEX(I217:J217,3-MATCH("denver"&amp;"*",$I217:$J217,0))</f>
        <v>#N/A</v>
      </c>
    </row>
    <row r="218" spans="2:14" x14ac:dyDescent="0.45">
      <c r="I218">
        <f t="shared" ca="1" si="11"/>
        <v>0</v>
      </c>
      <c r="J218">
        <f t="shared" ca="1" si="12"/>
        <v>0</v>
      </c>
      <c r="K218">
        <f t="shared" ca="1" si="10"/>
        <v>0</v>
      </c>
      <c r="L218" s="1">
        <f ca="1">VALUE(SUBSTITUTE(Tableau24[[#This Row],[Score]],".",","))</f>
        <v>0</v>
      </c>
      <c r="M218" t="e" cm="1">
        <f t="array" aca="1" ref="M218" ca="1">INDEX({"DOM";"EXT"},MATCH("denver"&amp;"*",$I218:$J218,0))</f>
        <v>#N/A</v>
      </c>
      <c r="N218" t="e" cm="1">
        <f t="array" aca="1" ref="N218" ca="1">INDEX(I218:J218,3-MATCH("denver"&amp;"*",$I218:$J218,0))</f>
        <v>#N/A</v>
      </c>
    </row>
    <row r="219" spans="2:14" x14ac:dyDescent="0.45">
      <c r="B219" t="s">
        <v>78</v>
      </c>
      <c r="C219">
        <v>127</v>
      </c>
      <c r="I219">
        <f t="shared" ca="1" si="11"/>
        <v>0</v>
      </c>
      <c r="J219">
        <f t="shared" ca="1" si="12"/>
        <v>0</v>
      </c>
      <c r="K219">
        <f t="shared" ca="1" si="10"/>
        <v>0</v>
      </c>
      <c r="L219" s="1">
        <f ca="1">VALUE(SUBSTITUTE(Tableau24[[#This Row],[Score]],".",","))</f>
        <v>0</v>
      </c>
      <c r="M219" t="e" cm="1">
        <f t="array" aca="1" ref="M219" ca="1">INDEX({"DOM";"EXT"},MATCH("denver"&amp;"*",$I219:$J219,0))</f>
        <v>#N/A</v>
      </c>
      <c r="N219" t="e" cm="1">
        <f t="array" aca="1" ref="N219" ca="1">INDEX(I219:J219,3-MATCH("denver"&amp;"*",$I219:$J219,0))</f>
        <v>#N/A</v>
      </c>
    </row>
    <row r="220" spans="2:14" x14ac:dyDescent="0.45">
      <c r="I220">
        <f t="shared" ca="1" si="11"/>
        <v>0</v>
      </c>
      <c r="J220">
        <f t="shared" ca="1" si="12"/>
        <v>0</v>
      </c>
      <c r="K220">
        <f t="shared" ca="1" si="10"/>
        <v>0</v>
      </c>
      <c r="L220" s="1">
        <f ca="1">VALUE(SUBSTITUTE(Tableau24[[#This Row],[Score]],".",","))</f>
        <v>0</v>
      </c>
      <c r="M220" t="e" cm="1">
        <f t="array" aca="1" ref="M220" ca="1">INDEX({"DOM";"EXT"},MATCH("denver"&amp;"*",$I220:$J220,0))</f>
        <v>#N/A</v>
      </c>
      <c r="N220" t="e" cm="1">
        <f t="array" aca="1" ref="N220" ca="1">INDEX(I220:J220,3-MATCH("denver"&amp;"*",$I220:$J220,0))</f>
        <v>#N/A</v>
      </c>
    </row>
    <row r="221" spans="2:14" x14ac:dyDescent="0.45">
      <c r="C221" t="s">
        <v>3</v>
      </c>
      <c r="I221">
        <f t="shared" ca="1" si="11"/>
        <v>0</v>
      </c>
      <c r="J221">
        <f t="shared" ca="1" si="12"/>
        <v>0</v>
      </c>
      <c r="K221">
        <f t="shared" ca="1" si="10"/>
        <v>0</v>
      </c>
      <c r="L221" s="1">
        <f ca="1">VALUE(SUBSTITUTE(Tableau24[[#This Row],[Score]],".",","))</f>
        <v>0</v>
      </c>
      <c r="M221" t="e" cm="1">
        <f t="array" aca="1" ref="M221" ca="1">INDEX({"DOM";"EXT"},MATCH("denver"&amp;"*",$I221:$J221,0))</f>
        <v>#N/A</v>
      </c>
      <c r="N221" t="e" cm="1">
        <f t="array" aca="1" ref="N221" ca="1">INDEX(I221:J221,3-MATCH("denver"&amp;"*",$I221:$J221,0))</f>
        <v>#N/A</v>
      </c>
    </row>
    <row r="222" spans="2:14" x14ac:dyDescent="0.45">
      <c r="I222">
        <f t="shared" ca="1" si="11"/>
        <v>0</v>
      </c>
      <c r="J222">
        <f t="shared" ca="1" si="12"/>
        <v>0</v>
      </c>
      <c r="K222">
        <f t="shared" ca="1" si="10"/>
        <v>0</v>
      </c>
      <c r="L222" s="1">
        <f ca="1">VALUE(SUBSTITUTE(Tableau24[[#This Row],[Score]],".",","))</f>
        <v>0</v>
      </c>
      <c r="M222" t="e" cm="1">
        <f t="array" aca="1" ref="M222" ca="1">INDEX({"DOM";"EXT"},MATCH("denver"&amp;"*",$I222:$J222,0))</f>
        <v>#N/A</v>
      </c>
      <c r="N222" t="e" cm="1">
        <f t="array" aca="1" ref="N222" ca="1">INDEX(I222:J222,3-MATCH("denver"&amp;"*",$I222:$J222,0))</f>
        <v>#N/A</v>
      </c>
    </row>
    <row r="223" spans="2:14" x14ac:dyDescent="0.45">
      <c r="C223">
        <v>99</v>
      </c>
      <c r="I223">
        <f t="shared" ca="1" si="11"/>
        <v>0</v>
      </c>
      <c r="J223">
        <f t="shared" ca="1" si="12"/>
        <v>0</v>
      </c>
      <c r="K223">
        <f t="shared" ca="1" si="10"/>
        <v>0</v>
      </c>
      <c r="L223" s="1">
        <f ca="1">VALUE(SUBSTITUTE(Tableau24[[#This Row],[Score]],".",","))</f>
        <v>0</v>
      </c>
      <c r="M223" t="e" cm="1">
        <f t="array" aca="1" ref="M223" ca="1">INDEX({"DOM";"EXT"},MATCH("denver"&amp;"*",$I223:$J223,0))</f>
        <v>#N/A</v>
      </c>
      <c r="N223" t="e" cm="1">
        <f t="array" aca="1" ref="N223" ca="1">INDEX(I223:J223,3-MATCH("denver"&amp;"*",$I223:$J223,0))</f>
        <v>#N/A</v>
      </c>
    </row>
    <row r="224" spans="2:14" x14ac:dyDescent="0.45">
      <c r="I224">
        <f t="shared" ca="1" si="11"/>
        <v>0</v>
      </c>
      <c r="J224">
        <f t="shared" ca="1" si="12"/>
        <v>0</v>
      </c>
      <c r="K224">
        <f t="shared" ca="1" si="10"/>
        <v>0</v>
      </c>
      <c r="L224" s="1">
        <f ca="1">VALUE(SUBSTITUTE(Tableau24[[#This Row],[Score]],".",","))</f>
        <v>0</v>
      </c>
      <c r="M224" t="e" cm="1">
        <f t="array" aca="1" ref="M224" ca="1">INDEX({"DOM";"EXT"},MATCH("denver"&amp;"*",$I224:$J224,0))</f>
        <v>#N/A</v>
      </c>
      <c r="N224" t="e" cm="1">
        <f t="array" aca="1" ref="N224" ca="1">INDEX(I224:J224,3-MATCH("denver"&amp;"*",$I224:$J224,0))</f>
        <v>#N/A</v>
      </c>
    </row>
    <row r="225" spans="2:14" x14ac:dyDescent="0.45">
      <c r="C225" t="s">
        <v>56</v>
      </c>
      <c r="I225">
        <f t="shared" ca="1" si="11"/>
        <v>0</v>
      </c>
      <c r="J225">
        <f t="shared" ca="1" si="12"/>
        <v>0</v>
      </c>
      <c r="K225">
        <f t="shared" ca="1" si="10"/>
        <v>0</v>
      </c>
      <c r="L225" s="1">
        <f ca="1">VALUE(SUBSTITUTE(Tableau24[[#This Row],[Score]],".",","))</f>
        <v>0</v>
      </c>
      <c r="M225" t="e" cm="1">
        <f t="array" aca="1" ref="M225" ca="1">INDEX({"DOM";"EXT"},MATCH("denver"&amp;"*",$I225:$J225,0))</f>
        <v>#N/A</v>
      </c>
      <c r="N225" t="e" cm="1">
        <f t="array" aca="1" ref="N225" ca="1">INDEX(I225:J225,3-MATCH("denver"&amp;"*",$I225:$J225,0))</f>
        <v>#N/A</v>
      </c>
    </row>
    <row r="226" spans="2:14" x14ac:dyDescent="0.45">
      <c r="B226" t="s">
        <v>0</v>
      </c>
      <c r="C226" t="s">
        <v>56</v>
      </c>
      <c r="F226" t="s">
        <v>119</v>
      </c>
      <c r="G226" t="s">
        <v>40</v>
      </c>
      <c r="I226">
        <f t="shared" ca="1" si="11"/>
        <v>0</v>
      </c>
      <c r="J226">
        <f t="shared" ca="1" si="12"/>
        <v>0</v>
      </c>
      <c r="K226">
        <f t="shared" ca="1" si="10"/>
        <v>0</v>
      </c>
      <c r="L226" s="1">
        <f ca="1">VALUE(SUBSTITUTE(Tableau24[[#This Row],[Score]],".",","))</f>
        <v>0</v>
      </c>
      <c r="M226" t="e" cm="1">
        <f t="array" aca="1" ref="M226" ca="1">INDEX({"DOM";"EXT"},MATCH("denver"&amp;"*",$I226:$J226,0))</f>
        <v>#N/A</v>
      </c>
      <c r="N226" t="e" cm="1">
        <f t="array" aca="1" ref="N226" ca="1">INDEX(I226:J226,3-MATCH("denver"&amp;"*",$I226:$J226,0))</f>
        <v>#N/A</v>
      </c>
    </row>
    <row r="227" spans="2:14" x14ac:dyDescent="0.45">
      <c r="I227">
        <f t="shared" ca="1" si="11"/>
        <v>0</v>
      </c>
      <c r="J227">
        <f t="shared" ca="1" si="12"/>
        <v>0</v>
      </c>
      <c r="K227">
        <f t="shared" ca="1" si="10"/>
        <v>0</v>
      </c>
      <c r="L227" s="1">
        <f ca="1">VALUE(SUBSTITUTE(Tableau24[[#This Row],[Score]],".",","))</f>
        <v>0</v>
      </c>
      <c r="M227" t="e" cm="1">
        <f t="array" aca="1" ref="M227" ca="1">INDEX({"DOM";"EXT"},MATCH("denver"&amp;"*",$I227:$J227,0))</f>
        <v>#N/A</v>
      </c>
      <c r="N227" t="e" cm="1">
        <f t="array" aca="1" ref="N227" ca="1">INDEX(I227:J227,3-MATCH("denver"&amp;"*",$I227:$J227,0))</f>
        <v>#N/A</v>
      </c>
    </row>
    <row r="228" spans="2:14" x14ac:dyDescent="0.45">
      <c r="B228" t="s">
        <v>80</v>
      </c>
      <c r="C228">
        <v>103</v>
      </c>
      <c r="I228">
        <f t="shared" ca="1" si="11"/>
        <v>0</v>
      </c>
      <c r="J228">
        <f t="shared" ca="1" si="12"/>
        <v>0</v>
      </c>
      <c r="K228">
        <f t="shared" ca="1" si="10"/>
        <v>0</v>
      </c>
      <c r="L228" s="1">
        <f ca="1">VALUE(SUBSTITUTE(Tableau24[[#This Row],[Score]],".",","))</f>
        <v>0</v>
      </c>
      <c r="M228" t="e" cm="1">
        <f t="array" aca="1" ref="M228" ca="1">INDEX({"DOM";"EXT"},MATCH("denver"&amp;"*",$I228:$J228,0))</f>
        <v>#N/A</v>
      </c>
      <c r="N228" t="e" cm="1">
        <f t="array" aca="1" ref="N228" ca="1">INDEX(I228:J228,3-MATCH("denver"&amp;"*",$I228:$J228,0))</f>
        <v>#N/A</v>
      </c>
    </row>
    <row r="229" spans="2:14" x14ac:dyDescent="0.45">
      <c r="I229">
        <f t="shared" ca="1" si="11"/>
        <v>0</v>
      </c>
      <c r="J229">
        <f t="shared" ca="1" si="12"/>
        <v>0</v>
      </c>
      <c r="K229">
        <f t="shared" ca="1" si="10"/>
        <v>0</v>
      </c>
      <c r="L229" s="1">
        <f ca="1">VALUE(SUBSTITUTE(Tableau24[[#This Row],[Score]],".",","))</f>
        <v>0</v>
      </c>
      <c r="M229" t="e" cm="1">
        <f t="array" aca="1" ref="M229" ca="1">INDEX({"DOM";"EXT"},MATCH("denver"&amp;"*",$I229:$J229,0))</f>
        <v>#N/A</v>
      </c>
      <c r="N229" t="e" cm="1">
        <f t="array" aca="1" ref="N229" ca="1">INDEX(I229:J229,3-MATCH("denver"&amp;"*",$I229:$J229,0))</f>
        <v>#N/A</v>
      </c>
    </row>
    <row r="230" spans="2:14" x14ac:dyDescent="0.45">
      <c r="C230" t="s">
        <v>3</v>
      </c>
      <c r="I230">
        <f t="shared" ca="1" si="11"/>
        <v>0</v>
      </c>
      <c r="J230">
        <f t="shared" ca="1" si="12"/>
        <v>0</v>
      </c>
      <c r="K230">
        <f t="shared" ca="1" si="10"/>
        <v>0</v>
      </c>
      <c r="L230" s="1">
        <f ca="1">VALUE(SUBSTITUTE(Tableau24[[#This Row],[Score]],".",","))</f>
        <v>0</v>
      </c>
      <c r="M230" t="e" cm="1">
        <f t="array" aca="1" ref="M230" ca="1">INDEX({"DOM";"EXT"},MATCH("denver"&amp;"*",$I230:$J230,0))</f>
        <v>#N/A</v>
      </c>
      <c r="N230" t="e" cm="1">
        <f t="array" aca="1" ref="N230" ca="1">INDEX(I230:J230,3-MATCH("denver"&amp;"*",$I230:$J230,0))</f>
        <v>#N/A</v>
      </c>
    </row>
    <row r="231" spans="2:14" x14ac:dyDescent="0.45">
      <c r="I231">
        <f t="shared" ca="1" si="11"/>
        <v>0</v>
      </c>
      <c r="J231">
        <f t="shared" ca="1" si="12"/>
        <v>0</v>
      </c>
      <c r="K231">
        <f t="shared" ca="1" si="10"/>
        <v>0</v>
      </c>
      <c r="L231" s="1">
        <f ca="1">VALUE(SUBSTITUTE(Tableau24[[#This Row],[Score]],".",","))</f>
        <v>0</v>
      </c>
      <c r="M231" t="e" cm="1">
        <f t="array" aca="1" ref="M231" ca="1">INDEX({"DOM";"EXT"},MATCH("denver"&amp;"*",$I231:$J231,0))</f>
        <v>#N/A</v>
      </c>
      <c r="N231" t="e" cm="1">
        <f t="array" aca="1" ref="N231" ca="1">INDEX(I231:J231,3-MATCH("denver"&amp;"*",$I231:$J231,0))</f>
        <v>#N/A</v>
      </c>
    </row>
    <row r="232" spans="2:14" x14ac:dyDescent="0.45">
      <c r="C232">
        <v>106</v>
      </c>
      <c r="I232">
        <f t="shared" ca="1" si="11"/>
        <v>0</v>
      </c>
      <c r="J232">
        <f t="shared" ca="1" si="12"/>
        <v>0</v>
      </c>
      <c r="K232">
        <f t="shared" ca="1" si="10"/>
        <v>0</v>
      </c>
      <c r="L232" s="1">
        <f ca="1">VALUE(SUBSTITUTE(Tableau24[[#This Row],[Score]],".",","))</f>
        <v>0</v>
      </c>
      <c r="M232" t="e" cm="1">
        <f t="array" aca="1" ref="M232" ca="1">INDEX({"DOM";"EXT"},MATCH("denver"&amp;"*",$I232:$J232,0))</f>
        <v>#N/A</v>
      </c>
      <c r="N232" t="e" cm="1">
        <f t="array" aca="1" ref="N232" ca="1">INDEX(I232:J232,3-MATCH("denver"&amp;"*",$I232:$J232,0))</f>
        <v>#N/A</v>
      </c>
    </row>
    <row r="233" spans="2:14" x14ac:dyDescent="0.45">
      <c r="I233">
        <f t="shared" ca="1" si="11"/>
        <v>0</v>
      </c>
      <c r="J233">
        <f t="shared" ca="1" si="12"/>
        <v>0</v>
      </c>
      <c r="K233">
        <f t="shared" ca="1" si="10"/>
        <v>0</v>
      </c>
      <c r="L233" s="1">
        <f ca="1">VALUE(SUBSTITUTE(Tableau24[[#This Row],[Score]],".",","))</f>
        <v>0</v>
      </c>
      <c r="M233" t="e" cm="1">
        <f t="array" aca="1" ref="M233" ca="1">INDEX({"DOM";"EXT"},MATCH("denver"&amp;"*",$I233:$J233,0))</f>
        <v>#N/A</v>
      </c>
      <c r="N233" t="e" cm="1">
        <f t="array" aca="1" ref="N233" ca="1">INDEX(I233:J233,3-MATCH("denver"&amp;"*",$I233:$J233,0))</f>
        <v>#N/A</v>
      </c>
    </row>
    <row r="234" spans="2:14" x14ac:dyDescent="0.45">
      <c r="C234" t="s">
        <v>21</v>
      </c>
      <c r="I234">
        <f t="shared" ca="1" si="11"/>
        <v>0</v>
      </c>
      <c r="J234">
        <f t="shared" ca="1" si="12"/>
        <v>0</v>
      </c>
      <c r="K234">
        <f t="shared" ca="1" si="10"/>
        <v>0</v>
      </c>
      <c r="L234" s="1">
        <f ca="1">VALUE(SUBSTITUTE(Tableau24[[#This Row],[Score]],".",","))</f>
        <v>0</v>
      </c>
      <c r="M234" t="e" cm="1">
        <f t="array" aca="1" ref="M234" ca="1">INDEX({"DOM";"EXT"},MATCH("denver"&amp;"*",$I234:$J234,0))</f>
        <v>#N/A</v>
      </c>
      <c r="N234" t="e" cm="1">
        <f t="array" aca="1" ref="N234" ca="1">INDEX(I234:J234,3-MATCH("denver"&amp;"*",$I234:$J234,0))</f>
        <v>#N/A</v>
      </c>
    </row>
    <row r="235" spans="2:14" x14ac:dyDescent="0.45">
      <c r="B235" t="s">
        <v>0</v>
      </c>
      <c r="C235" t="s">
        <v>51</v>
      </c>
      <c r="F235" t="s">
        <v>153</v>
      </c>
      <c r="G235" t="s">
        <v>162</v>
      </c>
      <c r="I235">
        <f t="shared" ca="1" si="11"/>
        <v>0</v>
      </c>
      <c r="J235">
        <f t="shared" ca="1" si="12"/>
        <v>0</v>
      </c>
      <c r="K235">
        <f t="shared" ca="1" si="10"/>
        <v>0</v>
      </c>
      <c r="L235" s="1">
        <f ca="1">VALUE(SUBSTITUTE(Tableau24[[#This Row],[Score]],".",","))</f>
        <v>0</v>
      </c>
      <c r="M235" t="e" cm="1">
        <f t="array" aca="1" ref="M235" ca="1">INDEX({"DOM";"EXT"},MATCH("denver"&amp;"*",$I235:$J235,0))</f>
        <v>#N/A</v>
      </c>
      <c r="N235" t="e" cm="1">
        <f t="array" aca="1" ref="N235" ca="1">INDEX(I235:J235,3-MATCH("denver"&amp;"*",$I235:$J235,0))</f>
        <v>#N/A</v>
      </c>
    </row>
    <row r="236" spans="2:14" x14ac:dyDescent="0.45">
      <c r="I236">
        <f t="shared" ca="1" si="11"/>
        <v>0</v>
      </c>
      <c r="J236">
        <f t="shared" ca="1" si="12"/>
        <v>0</v>
      </c>
      <c r="K236">
        <f t="shared" ca="1" si="10"/>
        <v>0</v>
      </c>
      <c r="L236" s="1">
        <f ca="1">VALUE(SUBSTITUTE(Tableau24[[#This Row],[Score]],".",","))</f>
        <v>0</v>
      </c>
      <c r="M236" t="e" cm="1">
        <f t="array" aca="1" ref="M236" ca="1">INDEX({"DOM";"EXT"},MATCH("denver"&amp;"*",$I236:$J236,0))</f>
        <v>#N/A</v>
      </c>
      <c r="N236" t="e" cm="1">
        <f t="array" aca="1" ref="N236" ca="1">INDEX(I236:J236,3-MATCH("denver"&amp;"*",$I236:$J236,0))</f>
        <v>#N/A</v>
      </c>
    </row>
    <row r="237" spans="2:14" x14ac:dyDescent="0.45">
      <c r="B237" t="s">
        <v>161</v>
      </c>
      <c r="C237">
        <v>103</v>
      </c>
      <c r="F237" t="s">
        <v>119</v>
      </c>
      <c r="I237">
        <f t="shared" ca="1" si="11"/>
        <v>0</v>
      </c>
      <c r="J237">
        <f t="shared" ca="1" si="12"/>
        <v>0</v>
      </c>
      <c r="K237">
        <f t="shared" ca="1" si="10"/>
        <v>0</v>
      </c>
      <c r="L237" s="1">
        <f ca="1">VALUE(SUBSTITUTE(Tableau24[[#This Row],[Score]],".",","))</f>
        <v>0</v>
      </c>
      <c r="M237" t="e" cm="1">
        <f t="array" aca="1" ref="M237" ca="1">INDEX({"DOM";"EXT"},MATCH("denver"&amp;"*",$I237:$J237,0))</f>
        <v>#N/A</v>
      </c>
      <c r="N237" t="e" cm="1">
        <f t="array" aca="1" ref="N237" ca="1">INDEX(I237:J237,3-MATCH("denver"&amp;"*",$I237:$J237,0))</f>
        <v>#N/A</v>
      </c>
    </row>
    <row r="238" spans="2:14" x14ac:dyDescent="0.45">
      <c r="I238">
        <f t="shared" ca="1" si="11"/>
        <v>0</v>
      </c>
      <c r="J238">
        <f t="shared" ca="1" si="12"/>
        <v>0</v>
      </c>
      <c r="K238">
        <f t="shared" ca="1" si="10"/>
        <v>0</v>
      </c>
      <c r="L238" s="1">
        <f ca="1">VALUE(SUBSTITUTE(Tableau24[[#This Row],[Score]],".",","))</f>
        <v>0</v>
      </c>
      <c r="M238" t="e" cm="1">
        <f t="array" aca="1" ref="M238" ca="1">INDEX({"DOM";"EXT"},MATCH("denver"&amp;"*",$I238:$J238,0))</f>
        <v>#N/A</v>
      </c>
      <c r="N238" t="e" cm="1">
        <f t="array" aca="1" ref="N238" ca="1">INDEX(I238:J238,3-MATCH("denver"&amp;"*",$I238:$J238,0))</f>
        <v>#N/A</v>
      </c>
    </row>
    <row r="239" spans="2:14" x14ac:dyDescent="0.45">
      <c r="C239" t="s">
        <v>3</v>
      </c>
      <c r="I239">
        <f t="shared" ca="1" si="11"/>
        <v>0</v>
      </c>
      <c r="J239">
        <f t="shared" ca="1" si="12"/>
        <v>0</v>
      </c>
      <c r="K239">
        <f t="shared" ca="1" si="10"/>
        <v>0</v>
      </c>
      <c r="L239" s="1">
        <f ca="1">VALUE(SUBSTITUTE(Tableau24[[#This Row],[Score]],".",","))</f>
        <v>0</v>
      </c>
      <c r="M239" t="e" cm="1">
        <f t="array" aca="1" ref="M239" ca="1">INDEX({"DOM";"EXT"},MATCH("denver"&amp;"*",$I239:$J239,0))</f>
        <v>#N/A</v>
      </c>
      <c r="N239" t="e" cm="1">
        <f t="array" aca="1" ref="N239" ca="1">INDEX(I239:J239,3-MATCH("denver"&amp;"*",$I239:$J239,0))</f>
        <v>#N/A</v>
      </c>
    </row>
    <row r="240" spans="2:14" x14ac:dyDescent="0.45">
      <c r="I240">
        <f t="shared" ca="1" si="11"/>
        <v>0</v>
      </c>
      <c r="J240">
        <f t="shared" ca="1" si="12"/>
        <v>0</v>
      </c>
      <c r="K240">
        <f t="shared" ca="1" si="10"/>
        <v>0</v>
      </c>
      <c r="L240" s="1">
        <f ca="1">VALUE(SUBSTITUTE(Tableau24[[#This Row],[Score]],".",","))</f>
        <v>0</v>
      </c>
      <c r="M240" t="e" cm="1">
        <f t="array" aca="1" ref="M240" ca="1">INDEX({"DOM";"EXT"},MATCH("denver"&amp;"*",$I240:$J240,0))</f>
        <v>#N/A</v>
      </c>
      <c r="N240" t="e" cm="1">
        <f t="array" aca="1" ref="N240" ca="1">INDEX(I240:J240,3-MATCH("denver"&amp;"*",$I240:$J240,0))</f>
        <v>#N/A</v>
      </c>
    </row>
    <row r="241" spans="2:14" x14ac:dyDescent="0.45">
      <c r="C241">
        <v>126</v>
      </c>
      <c r="I241">
        <f t="shared" ca="1" si="11"/>
        <v>0</v>
      </c>
      <c r="J241">
        <f t="shared" ca="1" si="12"/>
        <v>0</v>
      </c>
      <c r="K241">
        <f t="shared" ca="1" si="10"/>
        <v>0</v>
      </c>
      <c r="L241" s="1">
        <f ca="1">VALUE(SUBSTITUTE(Tableau24[[#This Row],[Score]],".",","))</f>
        <v>0</v>
      </c>
      <c r="M241" t="e" cm="1">
        <f t="array" aca="1" ref="M241" ca="1">INDEX({"DOM";"EXT"},MATCH("denver"&amp;"*",$I241:$J241,0))</f>
        <v>#N/A</v>
      </c>
      <c r="N241" t="e" cm="1">
        <f t="array" aca="1" ref="N241" ca="1">INDEX(I241:J241,3-MATCH("denver"&amp;"*",$I241:$J241,0))</f>
        <v>#N/A</v>
      </c>
    </row>
    <row r="242" spans="2:14" x14ac:dyDescent="0.45">
      <c r="I242">
        <f t="shared" ca="1" si="11"/>
        <v>0</v>
      </c>
      <c r="J242">
        <f t="shared" ca="1" si="12"/>
        <v>0</v>
      </c>
      <c r="K242">
        <f t="shared" ca="1" si="10"/>
        <v>0</v>
      </c>
      <c r="L242" s="1">
        <f ca="1">VALUE(SUBSTITUTE(Tableau24[[#This Row],[Score]],".",","))</f>
        <v>0</v>
      </c>
      <c r="M242" t="e" cm="1">
        <f t="array" aca="1" ref="M242" ca="1">INDEX({"DOM";"EXT"},MATCH("denver"&amp;"*",$I242:$J242,0))</f>
        <v>#N/A</v>
      </c>
      <c r="N242" t="e" cm="1">
        <f t="array" aca="1" ref="N242" ca="1">INDEX(I242:J242,3-MATCH("denver"&amp;"*",$I242:$J242,0))</f>
        <v>#N/A</v>
      </c>
    </row>
    <row r="243" spans="2:14" x14ac:dyDescent="0.45">
      <c r="C243" t="s">
        <v>56</v>
      </c>
      <c r="I243">
        <f t="shared" ca="1" si="11"/>
        <v>0</v>
      </c>
      <c r="J243">
        <f t="shared" ca="1" si="12"/>
        <v>0</v>
      </c>
      <c r="K243">
        <f t="shared" ca="1" si="10"/>
        <v>0</v>
      </c>
      <c r="L243" s="1">
        <f ca="1">VALUE(SUBSTITUTE(Tableau24[[#This Row],[Score]],".",","))</f>
        <v>0</v>
      </c>
      <c r="M243" t="e" cm="1">
        <f t="array" aca="1" ref="M243" ca="1">INDEX({"DOM";"EXT"},MATCH("denver"&amp;"*",$I243:$J243,0))</f>
        <v>#N/A</v>
      </c>
      <c r="N243" t="e" cm="1">
        <f t="array" aca="1" ref="N243" ca="1">INDEX(I243:J243,3-MATCH("denver"&amp;"*",$I243:$J243,0))</f>
        <v>#N/A</v>
      </c>
    </row>
    <row r="244" spans="2:14" x14ac:dyDescent="0.45">
      <c r="B244" t="s">
        <v>0</v>
      </c>
      <c r="C244" t="s">
        <v>4</v>
      </c>
      <c r="F244" t="s">
        <v>60</v>
      </c>
      <c r="G244" t="s">
        <v>164</v>
      </c>
      <c r="I244">
        <f t="shared" ca="1" si="11"/>
        <v>0</v>
      </c>
      <c r="J244">
        <f t="shared" ca="1" si="12"/>
        <v>0</v>
      </c>
      <c r="K244">
        <f t="shared" ca="1" si="10"/>
        <v>0</v>
      </c>
      <c r="L244" s="1">
        <f ca="1">VALUE(SUBSTITUTE(Tableau24[[#This Row],[Score]],".",","))</f>
        <v>0</v>
      </c>
      <c r="M244" t="e" cm="1">
        <f t="array" aca="1" ref="M244" ca="1">INDEX({"DOM";"EXT"},MATCH("denver"&amp;"*",$I244:$J244,0))</f>
        <v>#N/A</v>
      </c>
      <c r="N244" t="e" cm="1">
        <f t="array" aca="1" ref="N244" ca="1">INDEX(I244:J244,3-MATCH("denver"&amp;"*",$I244:$J244,0))</f>
        <v>#N/A</v>
      </c>
    </row>
    <row r="245" spans="2:14" x14ac:dyDescent="0.45">
      <c r="I245">
        <f t="shared" ca="1" si="11"/>
        <v>0</v>
      </c>
      <c r="J245">
        <f t="shared" ca="1" si="12"/>
        <v>0</v>
      </c>
      <c r="K245">
        <f t="shared" ca="1" si="10"/>
        <v>0</v>
      </c>
      <c r="L245" s="1">
        <f ca="1">VALUE(SUBSTITUTE(Tableau24[[#This Row],[Score]],".",","))</f>
        <v>0</v>
      </c>
      <c r="M245" t="e" cm="1">
        <f t="array" aca="1" ref="M245" ca="1">INDEX({"DOM";"EXT"},MATCH("denver"&amp;"*",$I245:$J245,0))</f>
        <v>#N/A</v>
      </c>
      <c r="N245" t="e" cm="1">
        <f t="array" aca="1" ref="N245" ca="1">INDEX(I245:J245,3-MATCH("denver"&amp;"*",$I245:$J245,0))</f>
        <v>#N/A</v>
      </c>
    </row>
    <row r="246" spans="2:14" x14ac:dyDescent="0.45">
      <c r="B246" t="s">
        <v>163</v>
      </c>
      <c r="C246">
        <v>131</v>
      </c>
      <c r="F246" t="s">
        <v>119</v>
      </c>
      <c r="I246">
        <f t="shared" ca="1" si="11"/>
        <v>0</v>
      </c>
      <c r="J246">
        <f t="shared" ca="1" si="12"/>
        <v>0</v>
      </c>
      <c r="K246">
        <f t="shared" ca="1" si="10"/>
        <v>0</v>
      </c>
      <c r="L246" s="1">
        <f ca="1">VALUE(SUBSTITUTE(Tableau24[[#This Row],[Score]],".",","))</f>
        <v>0</v>
      </c>
      <c r="M246" t="e" cm="1">
        <f t="array" aca="1" ref="M246" ca="1">INDEX({"DOM";"EXT"},MATCH("denver"&amp;"*",$I246:$J246,0))</f>
        <v>#N/A</v>
      </c>
      <c r="N246" t="e" cm="1">
        <f t="array" aca="1" ref="N246" ca="1">INDEX(I246:J246,3-MATCH("denver"&amp;"*",$I246:$J246,0))</f>
        <v>#N/A</v>
      </c>
    </row>
    <row r="247" spans="2:14" x14ac:dyDescent="0.45">
      <c r="I247">
        <f t="shared" ca="1" si="11"/>
        <v>0</v>
      </c>
      <c r="J247">
        <f t="shared" ca="1" si="12"/>
        <v>0</v>
      </c>
      <c r="K247">
        <f t="shared" ca="1" si="10"/>
        <v>0</v>
      </c>
      <c r="L247" s="1">
        <f ca="1">VALUE(SUBSTITUTE(Tableau24[[#This Row],[Score]],".",","))</f>
        <v>0</v>
      </c>
      <c r="M247" t="e" cm="1">
        <f t="array" aca="1" ref="M247" ca="1">INDEX({"DOM";"EXT"},MATCH("denver"&amp;"*",$I247:$J247,0))</f>
        <v>#N/A</v>
      </c>
      <c r="N247" t="e" cm="1">
        <f t="array" aca="1" ref="N247" ca="1">INDEX(I247:J247,3-MATCH("denver"&amp;"*",$I247:$J247,0))</f>
        <v>#N/A</v>
      </c>
    </row>
    <row r="248" spans="2:14" x14ac:dyDescent="0.45">
      <c r="C248" t="s">
        <v>3</v>
      </c>
      <c r="I248">
        <f t="shared" ca="1" si="11"/>
        <v>0</v>
      </c>
      <c r="J248">
        <f t="shared" ca="1" si="12"/>
        <v>0</v>
      </c>
      <c r="K248">
        <f t="shared" ca="1" si="10"/>
        <v>0</v>
      </c>
      <c r="L248" s="1">
        <f ca="1">VALUE(SUBSTITUTE(Tableau24[[#This Row],[Score]],".",","))</f>
        <v>0</v>
      </c>
      <c r="M248" t="e" cm="1">
        <f t="array" aca="1" ref="M248" ca="1">INDEX({"DOM";"EXT"},MATCH("denver"&amp;"*",$I248:$J248,0))</f>
        <v>#N/A</v>
      </c>
      <c r="N248" t="e" cm="1">
        <f t="array" aca="1" ref="N248" ca="1">INDEX(I248:J248,3-MATCH("denver"&amp;"*",$I248:$J248,0))</f>
        <v>#N/A</v>
      </c>
    </row>
    <row r="249" spans="2:14" x14ac:dyDescent="0.45">
      <c r="I249">
        <f t="shared" ca="1" si="11"/>
        <v>0</v>
      </c>
      <c r="J249">
        <f t="shared" ca="1" si="12"/>
        <v>0</v>
      </c>
      <c r="K249">
        <f t="shared" ca="1" si="10"/>
        <v>0</v>
      </c>
      <c r="L249" s="1">
        <f ca="1">VALUE(SUBSTITUTE(Tableau24[[#This Row],[Score]],".",","))</f>
        <v>0</v>
      </c>
      <c r="M249" t="e" cm="1">
        <f t="array" aca="1" ref="M249" ca="1">INDEX({"DOM";"EXT"},MATCH("denver"&amp;"*",$I249:$J249,0))</f>
        <v>#N/A</v>
      </c>
      <c r="N249" t="e" cm="1">
        <f t="array" aca="1" ref="N249" ca="1">INDEX(I249:J249,3-MATCH("denver"&amp;"*",$I249:$J249,0))</f>
        <v>#N/A</v>
      </c>
    </row>
    <row r="250" spans="2:14" x14ac:dyDescent="0.45">
      <c r="C250">
        <v>112</v>
      </c>
      <c r="I250">
        <f t="shared" ca="1" si="11"/>
        <v>0</v>
      </c>
      <c r="J250">
        <f t="shared" ca="1" si="12"/>
        <v>0</v>
      </c>
      <c r="K250">
        <f t="shared" ca="1" si="10"/>
        <v>0</v>
      </c>
      <c r="L250" s="1">
        <f ca="1">VALUE(SUBSTITUTE(Tableau24[[#This Row],[Score]],".",","))</f>
        <v>0</v>
      </c>
      <c r="M250" t="e" cm="1">
        <f t="array" aca="1" ref="M250" ca="1">INDEX({"DOM";"EXT"},MATCH("denver"&amp;"*",$I250:$J250,0))</f>
        <v>#N/A</v>
      </c>
      <c r="N250" t="e" cm="1">
        <f t="array" aca="1" ref="N250" ca="1">INDEX(I250:J250,3-MATCH("denver"&amp;"*",$I250:$J250,0))</f>
        <v>#N/A</v>
      </c>
    </row>
    <row r="251" spans="2:14" x14ac:dyDescent="0.45">
      <c r="I251">
        <f t="shared" ca="1" si="11"/>
        <v>0</v>
      </c>
      <c r="J251">
        <f t="shared" ca="1" si="12"/>
        <v>0</v>
      </c>
      <c r="K251">
        <f t="shared" ca="1" si="10"/>
        <v>0</v>
      </c>
      <c r="L251" s="1">
        <f ca="1">VALUE(SUBSTITUTE(Tableau24[[#This Row],[Score]],".",","))</f>
        <v>0</v>
      </c>
      <c r="M251" t="e" cm="1">
        <f t="array" aca="1" ref="M251" ca="1">INDEX({"DOM";"EXT"},MATCH("denver"&amp;"*",$I251:$J251,0))</f>
        <v>#N/A</v>
      </c>
      <c r="N251" t="e" cm="1">
        <f t="array" aca="1" ref="N251" ca="1">INDEX(I251:J251,3-MATCH("denver"&amp;"*",$I251:$J251,0))</f>
        <v>#N/A</v>
      </c>
    </row>
    <row r="252" spans="2:14" x14ac:dyDescent="0.45">
      <c r="C252" t="s">
        <v>56</v>
      </c>
      <c r="I252">
        <f t="shared" ca="1" si="11"/>
        <v>0</v>
      </c>
      <c r="J252">
        <f t="shared" ca="1" si="12"/>
        <v>0</v>
      </c>
      <c r="K252">
        <f t="shared" ca="1" si="10"/>
        <v>0</v>
      </c>
      <c r="L252" s="1">
        <f ca="1">VALUE(SUBSTITUTE(Tableau24[[#This Row],[Score]],".",","))</f>
        <v>0</v>
      </c>
      <c r="M252" t="e" cm="1">
        <f t="array" aca="1" ref="M252" ca="1">INDEX({"DOM";"EXT"},MATCH("denver"&amp;"*",$I252:$J252,0))</f>
        <v>#N/A</v>
      </c>
      <c r="N252" t="e" cm="1">
        <f t="array" aca="1" ref="N252" ca="1">INDEX(I252:J252,3-MATCH("denver"&amp;"*",$I252:$J252,0))</f>
        <v>#N/A</v>
      </c>
    </row>
    <row r="253" spans="2:14" x14ac:dyDescent="0.45">
      <c r="B253" t="s">
        <v>0</v>
      </c>
      <c r="C253" t="s">
        <v>166</v>
      </c>
      <c r="F253" t="s">
        <v>167</v>
      </c>
      <c r="G253" t="s">
        <v>168</v>
      </c>
      <c r="I253">
        <f t="shared" ca="1" si="11"/>
        <v>0</v>
      </c>
      <c r="J253">
        <f t="shared" ca="1" si="12"/>
        <v>0</v>
      </c>
      <c r="K253">
        <f t="shared" ca="1" si="10"/>
        <v>0</v>
      </c>
      <c r="L253" s="1">
        <f ca="1">VALUE(SUBSTITUTE(Tableau24[[#This Row],[Score]],".",","))</f>
        <v>0</v>
      </c>
      <c r="M253" t="e" cm="1">
        <f t="array" aca="1" ref="M253" ca="1">INDEX({"DOM";"EXT"},MATCH("denver"&amp;"*",$I253:$J253,0))</f>
        <v>#N/A</v>
      </c>
      <c r="N253" t="e" cm="1">
        <f t="array" aca="1" ref="N253" ca="1">INDEX(I253:J253,3-MATCH("denver"&amp;"*",$I253:$J253,0))</f>
        <v>#N/A</v>
      </c>
    </row>
    <row r="254" spans="2:14" x14ac:dyDescent="0.45">
      <c r="I254">
        <f t="shared" ca="1" si="11"/>
        <v>0</v>
      </c>
      <c r="J254">
        <f t="shared" ca="1" si="12"/>
        <v>0</v>
      </c>
      <c r="K254">
        <f t="shared" ca="1" si="10"/>
        <v>0</v>
      </c>
      <c r="L254" s="1">
        <f ca="1">VALUE(SUBSTITUTE(Tableau24[[#This Row],[Score]],".",","))</f>
        <v>0</v>
      </c>
      <c r="M254" t="e" cm="1">
        <f t="array" aca="1" ref="M254" ca="1">INDEX({"DOM";"EXT"},MATCH("denver"&amp;"*",$I254:$J254,0))</f>
        <v>#N/A</v>
      </c>
      <c r="N254" t="e" cm="1">
        <f t="array" aca="1" ref="N254" ca="1">INDEX(I254:J254,3-MATCH("denver"&amp;"*",$I254:$J254,0))</f>
        <v>#N/A</v>
      </c>
    </row>
    <row r="255" spans="2:14" x14ac:dyDescent="0.45">
      <c r="B255" t="s">
        <v>165</v>
      </c>
      <c r="C255">
        <v>119</v>
      </c>
      <c r="F255" t="s">
        <v>119</v>
      </c>
      <c r="I255">
        <f t="shared" ca="1" si="11"/>
        <v>0</v>
      </c>
      <c r="J255">
        <f t="shared" ca="1" si="12"/>
        <v>0</v>
      </c>
      <c r="K255">
        <f t="shared" ca="1" si="10"/>
        <v>0</v>
      </c>
      <c r="L255" s="1">
        <f ca="1">VALUE(SUBSTITUTE(Tableau24[[#This Row],[Score]],".",","))</f>
        <v>0</v>
      </c>
      <c r="M255" t="e" cm="1">
        <f t="array" aca="1" ref="M255" ca="1">INDEX({"DOM";"EXT"},MATCH("denver"&amp;"*",$I255:$J255,0))</f>
        <v>#N/A</v>
      </c>
      <c r="N255" t="e" cm="1">
        <f t="array" aca="1" ref="N255" ca="1">INDEX(I255:J255,3-MATCH("denver"&amp;"*",$I255:$J255,0))</f>
        <v>#N/A</v>
      </c>
    </row>
    <row r="256" spans="2:14" x14ac:dyDescent="0.45">
      <c r="I256">
        <f t="shared" ca="1" si="11"/>
        <v>0</v>
      </c>
      <c r="J256">
        <f t="shared" ca="1" si="12"/>
        <v>0</v>
      </c>
      <c r="K256">
        <f t="shared" ca="1" si="10"/>
        <v>0</v>
      </c>
      <c r="L256" s="1">
        <f ca="1">VALUE(SUBSTITUTE(Tableau24[[#This Row],[Score]],".",","))</f>
        <v>0</v>
      </c>
      <c r="M256" t="e" cm="1">
        <f t="array" aca="1" ref="M256" ca="1">INDEX({"DOM";"EXT"},MATCH("denver"&amp;"*",$I256:$J256,0))</f>
        <v>#N/A</v>
      </c>
      <c r="N256" t="e" cm="1">
        <f t="array" aca="1" ref="N256" ca="1">INDEX(I256:J256,3-MATCH("denver"&amp;"*",$I256:$J256,0))</f>
        <v>#N/A</v>
      </c>
    </row>
    <row r="257" spans="2:14" x14ac:dyDescent="0.45">
      <c r="C257" t="s">
        <v>3</v>
      </c>
      <c r="I257">
        <f t="shared" ca="1" si="11"/>
        <v>0</v>
      </c>
      <c r="J257">
        <f t="shared" ca="1" si="12"/>
        <v>0</v>
      </c>
      <c r="K257">
        <f t="shared" ca="1" si="10"/>
        <v>0</v>
      </c>
      <c r="L257" s="1">
        <f ca="1">VALUE(SUBSTITUTE(Tableau24[[#This Row],[Score]],".",","))</f>
        <v>0</v>
      </c>
      <c r="M257" t="e" cm="1">
        <f t="array" aca="1" ref="M257" ca="1">INDEX({"DOM";"EXT"},MATCH("denver"&amp;"*",$I257:$J257,0))</f>
        <v>#N/A</v>
      </c>
      <c r="N257" t="e" cm="1">
        <f t="array" aca="1" ref="N257" ca="1">INDEX(I257:J257,3-MATCH("denver"&amp;"*",$I257:$J257,0))</f>
        <v>#N/A</v>
      </c>
    </row>
    <row r="258" spans="2:14" x14ac:dyDescent="0.45">
      <c r="I258">
        <f t="shared" ca="1" si="11"/>
        <v>0</v>
      </c>
      <c r="J258">
        <f t="shared" ca="1" si="12"/>
        <v>0</v>
      </c>
      <c r="K258">
        <f t="shared" ref="K258:K321" ca="1" si="13">OFFSET(G257,(ROW()-2)*8+COLUMN()-11,,)</f>
        <v>0</v>
      </c>
      <c r="L258" s="1">
        <f ca="1">VALUE(SUBSTITUTE(Tableau24[[#This Row],[Score]],".",","))</f>
        <v>0</v>
      </c>
      <c r="M258" t="e" cm="1">
        <f t="array" aca="1" ref="M258" ca="1">INDEX({"DOM";"EXT"},MATCH("denver"&amp;"*",$I258:$J258,0))</f>
        <v>#N/A</v>
      </c>
      <c r="N258" t="e" cm="1">
        <f t="array" aca="1" ref="N258" ca="1">INDEX(I258:J258,3-MATCH("denver"&amp;"*",$I258:$J258,0))</f>
        <v>#N/A</v>
      </c>
    </row>
    <row r="259" spans="2:14" x14ac:dyDescent="0.45">
      <c r="C259">
        <v>122</v>
      </c>
      <c r="I259">
        <f t="shared" ref="I259:I322" ca="1" si="14">OFFSET(C258,(ROW()-2)*8+COLUMN()-9,,)</f>
        <v>0</v>
      </c>
      <c r="J259">
        <f t="shared" ca="1" si="12"/>
        <v>0</v>
      </c>
      <c r="K259">
        <f t="shared" ca="1" si="13"/>
        <v>0</v>
      </c>
      <c r="L259" s="1">
        <f ca="1">VALUE(SUBSTITUTE(Tableau24[[#This Row],[Score]],".",","))</f>
        <v>0</v>
      </c>
      <c r="M259" t="e" cm="1">
        <f t="array" aca="1" ref="M259" ca="1">INDEX({"DOM";"EXT"},MATCH("denver"&amp;"*",$I259:$J259,0))</f>
        <v>#N/A</v>
      </c>
      <c r="N259" t="e" cm="1">
        <f t="array" aca="1" ref="N259" ca="1">INDEX(I259:J259,3-MATCH("denver"&amp;"*",$I259:$J259,0))</f>
        <v>#N/A</v>
      </c>
    </row>
    <row r="260" spans="2:14" x14ac:dyDescent="0.45">
      <c r="I260">
        <f t="shared" ca="1" si="14"/>
        <v>0</v>
      </c>
      <c r="J260">
        <f t="shared" ca="1" si="12"/>
        <v>0</v>
      </c>
      <c r="K260">
        <f t="shared" ca="1" si="13"/>
        <v>0</v>
      </c>
      <c r="L260" s="1">
        <f ca="1">VALUE(SUBSTITUTE(Tableau24[[#This Row],[Score]],".",","))</f>
        <v>0</v>
      </c>
      <c r="M260" t="e" cm="1">
        <f t="array" aca="1" ref="M260" ca="1">INDEX({"DOM";"EXT"},MATCH("denver"&amp;"*",$I260:$J260,0))</f>
        <v>#N/A</v>
      </c>
      <c r="N260" t="e" cm="1">
        <f t="array" aca="1" ref="N260" ca="1">INDEX(I260:J260,3-MATCH("denver"&amp;"*",$I260:$J260,0))</f>
        <v>#N/A</v>
      </c>
    </row>
    <row r="261" spans="2:14" x14ac:dyDescent="0.45">
      <c r="C261" t="s">
        <v>56</v>
      </c>
      <c r="I261">
        <f t="shared" ca="1" si="14"/>
        <v>0</v>
      </c>
      <c r="J261">
        <f t="shared" ca="1" si="12"/>
        <v>0</v>
      </c>
      <c r="K261">
        <f t="shared" ca="1" si="13"/>
        <v>0</v>
      </c>
      <c r="L261" s="1">
        <f ca="1">VALUE(SUBSTITUTE(Tableau24[[#This Row],[Score]],".",","))</f>
        <v>0</v>
      </c>
      <c r="M261" t="e" cm="1">
        <f t="array" aca="1" ref="M261" ca="1">INDEX({"DOM";"EXT"},MATCH("denver"&amp;"*",$I261:$J261,0))</f>
        <v>#N/A</v>
      </c>
      <c r="N261" t="e" cm="1">
        <f t="array" aca="1" ref="N261" ca="1">INDEX(I261:J261,3-MATCH("denver"&amp;"*",$I261:$J261,0))</f>
        <v>#N/A</v>
      </c>
    </row>
    <row r="262" spans="2:14" x14ac:dyDescent="0.45">
      <c r="B262" t="s">
        <v>0</v>
      </c>
      <c r="C262" t="s">
        <v>13</v>
      </c>
      <c r="F262" t="s">
        <v>123</v>
      </c>
      <c r="G262" t="s">
        <v>169</v>
      </c>
      <c r="I262">
        <f t="shared" ca="1" si="14"/>
        <v>0</v>
      </c>
      <c r="J262">
        <f t="shared" ca="1" si="12"/>
        <v>0</v>
      </c>
      <c r="K262">
        <f t="shared" ca="1" si="13"/>
        <v>0</v>
      </c>
      <c r="L262" s="1">
        <f ca="1">VALUE(SUBSTITUTE(Tableau24[[#This Row],[Score]],".",","))</f>
        <v>0</v>
      </c>
      <c r="M262" t="e" cm="1">
        <f t="array" aca="1" ref="M262" ca="1">INDEX({"DOM";"EXT"},MATCH("denver"&amp;"*",$I262:$J262,0))</f>
        <v>#N/A</v>
      </c>
      <c r="N262" t="e" cm="1">
        <f t="array" aca="1" ref="N262" ca="1">INDEX(I262:J262,3-MATCH("denver"&amp;"*",$I262:$J262,0))</f>
        <v>#N/A</v>
      </c>
    </row>
    <row r="263" spans="2:14" x14ac:dyDescent="0.45">
      <c r="I263">
        <f t="shared" ca="1" si="14"/>
        <v>0</v>
      </c>
      <c r="J263">
        <f t="shared" ca="1" si="12"/>
        <v>0</v>
      </c>
      <c r="K263">
        <f t="shared" ca="1" si="13"/>
        <v>0</v>
      </c>
      <c r="L263" s="1">
        <f ca="1">VALUE(SUBSTITUTE(Tableau24[[#This Row],[Score]],".",","))</f>
        <v>0</v>
      </c>
      <c r="M263" t="e" cm="1">
        <f t="array" aca="1" ref="M263" ca="1">INDEX({"DOM";"EXT"},MATCH("denver"&amp;"*",$I263:$J263,0))</f>
        <v>#N/A</v>
      </c>
      <c r="N263" t="e" cm="1">
        <f t="array" aca="1" ref="N263" ca="1">INDEX(I263:J263,3-MATCH("denver"&amp;"*",$I263:$J263,0))</f>
        <v>#N/A</v>
      </c>
    </row>
    <row r="264" spans="2:14" x14ac:dyDescent="0.45">
      <c r="B264" t="s">
        <v>92</v>
      </c>
      <c r="C264">
        <v>109</v>
      </c>
      <c r="F264" t="s">
        <v>119</v>
      </c>
      <c r="I264">
        <f t="shared" ca="1" si="14"/>
        <v>0</v>
      </c>
      <c r="J264">
        <f t="shared" ca="1" si="12"/>
        <v>0</v>
      </c>
      <c r="K264">
        <f t="shared" ca="1" si="13"/>
        <v>0</v>
      </c>
      <c r="L264" s="1">
        <f ca="1">VALUE(SUBSTITUTE(Tableau24[[#This Row],[Score]],".",","))</f>
        <v>0</v>
      </c>
      <c r="M264" t="e" cm="1">
        <f t="array" aca="1" ref="M264" ca="1">INDEX({"DOM";"EXT"},MATCH("denver"&amp;"*",$I264:$J264,0))</f>
        <v>#N/A</v>
      </c>
      <c r="N264" t="e" cm="1">
        <f t="array" aca="1" ref="N264" ca="1">INDEX(I264:J264,3-MATCH("denver"&amp;"*",$I264:$J264,0))</f>
        <v>#N/A</v>
      </c>
    </row>
    <row r="265" spans="2:14" x14ac:dyDescent="0.45">
      <c r="I265">
        <f t="shared" ca="1" si="14"/>
        <v>0</v>
      </c>
      <c r="J265">
        <f t="shared" ca="1" si="12"/>
        <v>0</v>
      </c>
      <c r="K265">
        <f t="shared" ca="1" si="13"/>
        <v>0</v>
      </c>
      <c r="L265" s="1">
        <f ca="1">VALUE(SUBSTITUTE(Tableau24[[#This Row],[Score]],".",","))</f>
        <v>0</v>
      </c>
      <c r="M265" t="e" cm="1">
        <f t="array" aca="1" ref="M265" ca="1">INDEX({"DOM";"EXT"},MATCH("denver"&amp;"*",$I265:$J265,0))</f>
        <v>#N/A</v>
      </c>
      <c r="N265" t="e" cm="1">
        <f t="array" aca="1" ref="N265" ca="1">INDEX(I265:J265,3-MATCH("denver"&amp;"*",$I265:$J265,0))</f>
        <v>#N/A</v>
      </c>
    </row>
    <row r="266" spans="2:14" x14ac:dyDescent="0.45">
      <c r="C266" t="s">
        <v>3</v>
      </c>
      <c r="I266">
        <f t="shared" ca="1" si="14"/>
        <v>0</v>
      </c>
      <c r="J266">
        <f t="shared" ca="1" si="12"/>
        <v>0</v>
      </c>
      <c r="K266">
        <f t="shared" ca="1" si="13"/>
        <v>0</v>
      </c>
      <c r="L266" s="1">
        <f ca="1">VALUE(SUBSTITUTE(Tableau24[[#This Row],[Score]],".",","))</f>
        <v>0</v>
      </c>
      <c r="M266" t="e" cm="1">
        <f t="array" aca="1" ref="M266" ca="1">INDEX({"DOM";"EXT"},MATCH("denver"&amp;"*",$I266:$J266,0))</f>
        <v>#N/A</v>
      </c>
      <c r="N266" t="e" cm="1">
        <f t="array" aca="1" ref="N266" ca="1">INDEX(I266:J266,3-MATCH("denver"&amp;"*",$I266:$J266,0))</f>
        <v>#N/A</v>
      </c>
    </row>
    <row r="267" spans="2:14" x14ac:dyDescent="0.45">
      <c r="I267">
        <f t="shared" ca="1" si="14"/>
        <v>0</v>
      </c>
      <c r="J267">
        <f t="shared" ca="1" si="12"/>
        <v>0</v>
      </c>
      <c r="K267">
        <f t="shared" ca="1" si="13"/>
        <v>0</v>
      </c>
      <c r="L267" s="1">
        <f ca="1">VALUE(SUBSTITUTE(Tableau24[[#This Row],[Score]],".",","))</f>
        <v>0</v>
      </c>
      <c r="M267" t="e" cm="1">
        <f t="array" aca="1" ref="M267" ca="1">INDEX({"DOM";"EXT"},MATCH("denver"&amp;"*",$I267:$J267,0))</f>
        <v>#N/A</v>
      </c>
      <c r="N267" t="e" cm="1">
        <f t="array" aca="1" ref="N267" ca="1">INDEX(I267:J267,3-MATCH("denver"&amp;"*",$I267:$J267,0))</f>
        <v>#N/A</v>
      </c>
    </row>
    <row r="268" spans="2:14" x14ac:dyDescent="0.45">
      <c r="C268">
        <v>115</v>
      </c>
      <c r="I268">
        <f t="shared" ca="1" si="14"/>
        <v>0</v>
      </c>
      <c r="J268">
        <f t="shared" ca="1" si="12"/>
        <v>0</v>
      </c>
      <c r="K268">
        <f t="shared" ca="1" si="13"/>
        <v>0</v>
      </c>
      <c r="L268" s="1">
        <f ca="1">VALUE(SUBSTITUTE(Tableau24[[#This Row],[Score]],".",","))</f>
        <v>0</v>
      </c>
      <c r="M268" t="e" cm="1">
        <f t="array" aca="1" ref="M268" ca="1">INDEX({"DOM";"EXT"},MATCH("denver"&amp;"*",$I268:$J268,0))</f>
        <v>#N/A</v>
      </c>
      <c r="N268" t="e" cm="1">
        <f t="array" aca="1" ref="N268" ca="1">INDEX(I268:J268,3-MATCH("denver"&amp;"*",$I268:$J268,0))</f>
        <v>#N/A</v>
      </c>
    </row>
    <row r="269" spans="2:14" x14ac:dyDescent="0.45">
      <c r="I269">
        <f t="shared" ca="1" si="14"/>
        <v>0</v>
      </c>
      <c r="J269">
        <f t="shared" ca="1" si="12"/>
        <v>0</v>
      </c>
      <c r="K269">
        <f t="shared" ca="1" si="13"/>
        <v>0</v>
      </c>
      <c r="L269" s="1">
        <f ca="1">VALUE(SUBSTITUTE(Tableau24[[#This Row],[Score]],".",","))</f>
        <v>0</v>
      </c>
      <c r="M269" t="e" cm="1">
        <f t="array" aca="1" ref="M269" ca="1">INDEX({"DOM";"EXT"},MATCH("denver"&amp;"*",$I269:$J269,0))</f>
        <v>#N/A</v>
      </c>
      <c r="N269" t="e" cm="1">
        <f t="array" aca="1" ref="N269" ca="1">INDEX(I269:J269,3-MATCH("denver"&amp;"*",$I269:$J269,0))</f>
        <v>#N/A</v>
      </c>
    </row>
    <row r="270" spans="2:14" x14ac:dyDescent="0.45">
      <c r="C270" t="s">
        <v>56</v>
      </c>
      <c r="I270">
        <f t="shared" ca="1" si="14"/>
        <v>0</v>
      </c>
      <c r="J270">
        <f t="shared" ca="1" si="12"/>
        <v>0</v>
      </c>
      <c r="K270">
        <f t="shared" ca="1" si="13"/>
        <v>0</v>
      </c>
      <c r="L270" s="1">
        <f ca="1">VALUE(SUBSTITUTE(Tableau24[[#This Row],[Score]],".",","))</f>
        <v>0</v>
      </c>
      <c r="M270" t="e" cm="1">
        <f t="array" aca="1" ref="M270" ca="1">INDEX({"DOM";"EXT"},MATCH("denver"&amp;"*",$I270:$J270,0))</f>
        <v>#N/A</v>
      </c>
      <c r="N270" t="e" cm="1">
        <f t="array" aca="1" ref="N270" ca="1">INDEX(I270:J270,3-MATCH("denver"&amp;"*",$I270:$J270,0))</f>
        <v>#N/A</v>
      </c>
    </row>
    <row r="271" spans="2:14" x14ac:dyDescent="0.45">
      <c r="B271" t="s">
        <v>0</v>
      </c>
      <c r="C271" t="s">
        <v>56</v>
      </c>
      <c r="F271" t="s">
        <v>171</v>
      </c>
      <c r="G271" t="s">
        <v>172</v>
      </c>
      <c r="I271">
        <f t="shared" ca="1" si="14"/>
        <v>0</v>
      </c>
      <c r="J271">
        <f t="shared" ref="J271:J334" ca="1" si="15">OFFSET(C278,(ROW()-2)*8+COLUMN()-10,,)</f>
        <v>0</v>
      </c>
      <c r="K271">
        <f t="shared" ca="1" si="13"/>
        <v>0</v>
      </c>
      <c r="L271" s="1">
        <f ca="1">VALUE(SUBSTITUTE(Tableau24[[#This Row],[Score]],".",","))</f>
        <v>0</v>
      </c>
      <c r="M271" t="e" cm="1">
        <f t="array" aca="1" ref="M271" ca="1">INDEX({"DOM";"EXT"},MATCH("denver"&amp;"*",$I271:$J271,0))</f>
        <v>#N/A</v>
      </c>
      <c r="N271" t="e" cm="1">
        <f t="array" aca="1" ref="N271" ca="1">INDEX(I271:J271,3-MATCH("denver"&amp;"*",$I271:$J271,0))</f>
        <v>#N/A</v>
      </c>
    </row>
    <row r="272" spans="2:14" x14ac:dyDescent="0.45">
      <c r="I272">
        <f t="shared" ca="1" si="14"/>
        <v>0</v>
      </c>
      <c r="J272">
        <f t="shared" ca="1" si="15"/>
        <v>0</v>
      </c>
      <c r="K272">
        <f t="shared" ca="1" si="13"/>
        <v>0</v>
      </c>
      <c r="L272" s="1">
        <f ca="1">VALUE(SUBSTITUTE(Tableau24[[#This Row],[Score]],".",","))</f>
        <v>0</v>
      </c>
      <c r="M272" t="e" cm="1">
        <f t="array" aca="1" ref="M272" ca="1">INDEX({"DOM";"EXT"},MATCH("denver"&amp;"*",$I272:$J272,0))</f>
        <v>#N/A</v>
      </c>
      <c r="N272" t="e" cm="1">
        <f t="array" aca="1" ref="N272" ca="1">INDEX(I272:J272,3-MATCH("denver"&amp;"*",$I272:$J272,0))</f>
        <v>#N/A</v>
      </c>
    </row>
    <row r="273" spans="2:14" x14ac:dyDescent="0.45">
      <c r="B273" t="s">
        <v>170</v>
      </c>
      <c r="C273">
        <v>126</v>
      </c>
      <c r="F273" t="s">
        <v>119</v>
      </c>
      <c r="I273">
        <f t="shared" ca="1" si="14"/>
        <v>0</v>
      </c>
      <c r="J273">
        <f t="shared" ca="1" si="15"/>
        <v>0</v>
      </c>
      <c r="K273">
        <f t="shared" ca="1" si="13"/>
        <v>0</v>
      </c>
      <c r="L273" s="1">
        <f ca="1">VALUE(SUBSTITUTE(Tableau24[[#This Row],[Score]],".",","))</f>
        <v>0</v>
      </c>
      <c r="M273" t="e" cm="1">
        <f t="array" aca="1" ref="M273" ca="1">INDEX({"DOM";"EXT"},MATCH("denver"&amp;"*",$I273:$J273,0))</f>
        <v>#N/A</v>
      </c>
      <c r="N273" t="e" cm="1">
        <f t="array" aca="1" ref="N273" ca="1">INDEX(I273:J273,3-MATCH("denver"&amp;"*",$I273:$J273,0))</f>
        <v>#N/A</v>
      </c>
    </row>
    <row r="274" spans="2:14" x14ac:dyDescent="0.45">
      <c r="I274">
        <f t="shared" ca="1" si="14"/>
        <v>0</v>
      </c>
      <c r="J274">
        <f t="shared" ca="1" si="15"/>
        <v>0</v>
      </c>
      <c r="K274">
        <f t="shared" ca="1" si="13"/>
        <v>0</v>
      </c>
      <c r="L274" s="1">
        <f ca="1">VALUE(SUBSTITUTE(Tableau24[[#This Row],[Score]],".",","))</f>
        <v>0</v>
      </c>
      <c r="M274" t="e" cm="1">
        <f t="array" aca="1" ref="M274" ca="1">INDEX({"DOM";"EXT"},MATCH("denver"&amp;"*",$I274:$J274,0))</f>
        <v>#N/A</v>
      </c>
      <c r="N274" t="e" cm="1">
        <f t="array" aca="1" ref="N274" ca="1">INDEX(I274:J274,3-MATCH("denver"&amp;"*",$I274:$J274,0))</f>
        <v>#N/A</v>
      </c>
    </row>
    <row r="275" spans="2:14" x14ac:dyDescent="0.45">
      <c r="C275" t="s">
        <v>3</v>
      </c>
      <c r="I275">
        <f t="shared" ca="1" si="14"/>
        <v>0</v>
      </c>
      <c r="J275">
        <f t="shared" ca="1" si="15"/>
        <v>0</v>
      </c>
      <c r="K275">
        <f t="shared" ca="1" si="13"/>
        <v>0</v>
      </c>
      <c r="L275" s="1">
        <f ca="1">VALUE(SUBSTITUTE(Tableau24[[#This Row],[Score]],".",","))</f>
        <v>0</v>
      </c>
      <c r="M275" t="e" cm="1">
        <f t="array" aca="1" ref="M275" ca="1">INDEX({"DOM";"EXT"},MATCH("denver"&amp;"*",$I275:$J275,0))</f>
        <v>#N/A</v>
      </c>
      <c r="N275" t="e" cm="1">
        <f t="array" aca="1" ref="N275" ca="1">INDEX(I275:J275,3-MATCH("denver"&amp;"*",$I275:$J275,0))</f>
        <v>#N/A</v>
      </c>
    </row>
    <row r="276" spans="2:14" x14ac:dyDescent="0.45">
      <c r="I276">
        <f t="shared" ca="1" si="14"/>
        <v>0</v>
      </c>
      <c r="J276">
        <f t="shared" ca="1" si="15"/>
        <v>0</v>
      </c>
      <c r="K276">
        <f t="shared" ca="1" si="13"/>
        <v>0</v>
      </c>
      <c r="L276" s="1">
        <f ca="1">VALUE(SUBSTITUTE(Tableau24[[#This Row],[Score]],".",","))</f>
        <v>0</v>
      </c>
      <c r="M276" t="e" cm="1">
        <f t="array" aca="1" ref="M276" ca="1">INDEX({"DOM";"EXT"},MATCH("denver"&amp;"*",$I276:$J276,0))</f>
        <v>#N/A</v>
      </c>
      <c r="N276" t="e" cm="1">
        <f t="array" aca="1" ref="N276" ca="1">INDEX(I276:J276,3-MATCH("denver"&amp;"*",$I276:$J276,0))</f>
        <v>#N/A</v>
      </c>
    </row>
    <row r="277" spans="2:14" x14ac:dyDescent="0.45">
      <c r="C277">
        <v>101</v>
      </c>
      <c r="I277">
        <f t="shared" ca="1" si="14"/>
        <v>0</v>
      </c>
      <c r="J277">
        <f t="shared" ca="1" si="15"/>
        <v>0</v>
      </c>
      <c r="K277">
        <f t="shared" ca="1" si="13"/>
        <v>0</v>
      </c>
      <c r="L277" s="1">
        <f ca="1">VALUE(SUBSTITUTE(Tableau24[[#This Row],[Score]],".",","))</f>
        <v>0</v>
      </c>
      <c r="M277" t="e" cm="1">
        <f t="array" aca="1" ref="M277" ca="1">INDEX({"DOM";"EXT"},MATCH("denver"&amp;"*",$I277:$J277,0))</f>
        <v>#N/A</v>
      </c>
      <c r="N277" t="e" cm="1">
        <f t="array" aca="1" ref="N277" ca="1">INDEX(I277:J277,3-MATCH("denver"&amp;"*",$I277:$J277,0))</f>
        <v>#N/A</v>
      </c>
    </row>
    <row r="278" spans="2:14" x14ac:dyDescent="0.45">
      <c r="I278">
        <f t="shared" ca="1" si="14"/>
        <v>0</v>
      </c>
      <c r="J278">
        <f t="shared" ca="1" si="15"/>
        <v>0</v>
      </c>
      <c r="K278">
        <f t="shared" ca="1" si="13"/>
        <v>0</v>
      </c>
      <c r="L278" s="1">
        <f ca="1">VALUE(SUBSTITUTE(Tableau24[[#This Row],[Score]],".",","))</f>
        <v>0</v>
      </c>
      <c r="M278" t="e" cm="1">
        <f t="array" aca="1" ref="M278" ca="1">INDEX({"DOM";"EXT"},MATCH("denver"&amp;"*",$I278:$J278,0))</f>
        <v>#N/A</v>
      </c>
      <c r="N278" t="e" cm="1">
        <f t="array" aca="1" ref="N278" ca="1">INDEX(I278:J278,3-MATCH("denver"&amp;"*",$I278:$J278,0))</f>
        <v>#N/A</v>
      </c>
    </row>
    <row r="279" spans="2:14" x14ac:dyDescent="0.45">
      <c r="C279" t="s">
        <v>13</v>
      </c>
      <c r="I279">
        <f t="shared" ca="1" si="14"/>
        <v>0</v>
      </c>
      <c r="J279">
        <f t="shared" ca="1" si="15"/>
        <v>0</v>
      </c>
      <c r="K279">
        <f t="shared" ca="1" si="13"/>
        <v>0</v>
      </c>
      <c r="L279" s="1">
        <f ca="1">VALUE(SUBSTITUTE(Tableau24[[#This Row],[Score]],".",","))</f>
        <v>0</v>
      </c>
      <c r="M279" t="e" cm="1">
        <f t="array" aca="1" ref="M279" ca="1">INDEX({"DOM";"EXT"},MATCH("denver"&amp;"*",$I279:$J279,0))</f>
        <v>#N/A</v>
      </c>
      <c r="N279" t="e" cm="1">
        <f t="array" aca="1" ref="N279" ca="1">INDEX(I279:J279,3-MATCH("denver"&amp;"*",$I279:$J279,0))</f>
        <v>#N/A</v>
      </c>
    </row>
    <row r="280" spans="2:14" x14ac:dyDescent="0.45">
      <c r="B280" t="s">
        <v>0</v>
      </c>
      <c r="C280" t="s">
        <v>47</v>
      </c>
      <c r="F280" t="s">
        <v>70</v>
      </c>
      <c r="G280" t="s">
        <v>174</v>
      </c>
      <c r="I280">
        <f t="shared" ca="1" si="14"/>
        <v>0</v>
      </c>
      <c r="J280">
        <f t="shared" ca="1" si="15"/>
        <v>0</v>
      </c>
      <c r="K280">
        <f t="shared" ca="1" si="13"/>
        <v>0</v>
      </c>
      <c r="L280" s="1">
        <f ca="1">VALUE(SUBSTITUTE(Tableau24[[#This Row],[Score]],".",","))</f>
        <v>0</v>
      </c>
      <c r="M280" t="e" cm="1">
        <f t="array" aca="1" ref="M280" ca="1">INDEX({"DOM";"EXT"},MATCH("denver"&amp;"*",$I280:$J280,0))</f>
        <v>#N/A</v>
      </c>
      <c r="N280" t="e" cm="1">
        <f t="array" aca="1" ref="N280" ca="1">INDEX(I280:J280,3-MATCH("denver"&amp;"*",$I280:$J280,0))</f>
        <v>#N/A</v>
      </c>
    </row>
    <row r="281" spans="2:14" x14ac:dyDescent="0.45">
      <c r="I281">
        <f t="shared" ca="1" si="14"/>
        <v>0</v>
      </c>
      <c r="J281">
        <f t="shared" ca="1" si="15"/>
        <v>0</v>
      </c>
      <c r="K281">
        <f t="shared" ca="1" si="13"/>
        <v>0</v>
      </c>
      <c r="L281" s="1">
        <f ca="1">VALUE(SUBSTITUTE(Tableau24[[#This Row],[Score]],".",","))</f>
        <v>0</v>
      </c>
      <c r="M281" t="e" cm="1">
        <f t="array" aca="1" ref="M281" ca="1">INDEX({"DOM";"EXT"},MATCH("denver"&amp;"*",$I281:$J281,0))</f>
        <v>#N/A</v>
      </c>
      <c r="N281" t="e" cm="1">
        <f t="array" aca="1" ref="N281" ca="1">INDEX(I281:J281,3-MATCH("denver"&amp;"*",$I281:$J281,0))</f>
        <v>#N/A</v>
      </c>
    </row>
    <row r="282" spans="2:14" x14ac:dyDescent="0.45">
      <c r="B282" t="s">
        <v>173</v>
      </c>
      <c r="C282">
        <v>110</v>
      </c>
      <c r="F282" t="s">
        <v>119</v>
      </c>
      <c r="I282">
        <f t="shared" ca="1" si="14"/>
        <v>0</v>
      </c>
      <c r="J282">
        <f t="shared" ca="1" si="15"/>
        <v>0</v>
      </c>
      <c r="K282">
        <f t="shared" ca="1" si="13"/>
        <v>0</v>
      </c>
      <c r="L282" s="1">
        <f ca="1">VALUE(SUBSTITUTE(Tableau24[[#This Row],[Score]],".",","))</f>
        <v>0</v>
      </c>
      <c r="M282" t="e" cm="1">
        <f t="array" aca="1" ref="M282" ca="1">INDEX({"DOM";"EXT"},MATCH("denver"&amp;"*",$I282:$J282,0))</f>
        <v>#N/A</v>
      </c>
      <c r="N282" t="e" cm="1">
        <f t="array" aca="1" ref="N282" ca="1">INDEX(I282:J282,3-MATCH("denver"&amp;"*",$I282:$J282,0))</f>
        <v>#N/A</v>
      </c>
    </row>
    <row r="283" spans="2:14" x14ac:dyDescent="0.45">
      <c r="I283">
        <f t="shared" ca="1" si="14"/>
        <v>0</v>
      </c>
      <c r="J283">
        <f t="shared" ca="1" si="15"/>
        <v>0</v>
      </c>
      <c r="K283">
        <f t="shared" ca="1" si="13"/>
        <v>0</v>
      </c>
      <c r="L283" s="1">
        <f ca="1">VALUE(SUBSTITUTE(Tableau24[[#This Row],[Score]],".",","))</f>
        <v>0</v>
      </c>
      <c r="M283" t="e" cm="1">
        <f t="array" aca="1" ref="M283" ca="1">INDEX({"DOM";"EXT"},MATCH("denver"&amp;"*",$I283:$J283,0))</f>
        <v>#N/A</v>
      </c>
      <c r="N283" t="e" cm="1">
        <f t="array" aca="1" ref="N283" ca="1">INDEX(I283:J283,3-MATCH("denver"&amp;"*",$I283:$J283,0))</f>
        <v>#N/A</v>
      </c>
    </row>
    <row r="284" spans="2:14" x14ac:dyDescent="0.45">
      <c r="C284" t="s">
        <v>3</v>
      </c>
      <c r="I284">
        <f t="shared" ca="1" si="14"/>
        <v>0</v>
      </c>
      <c r="J284">
        <f t="shared" ca="1" si="15"/>
        <v>0</v>
      </c>
      <c r="K284">
        <f t="shared" ca="1" si="13"/>
        <v>0</v>
      </c>
      <c r="L284" s="1">
        <f ca="1">VALUE(SUBSTITUTE(Tableau24[[#This Row],[Score]],".",","))</f>
        <v>0</v>
      </c>
      <c r="M284" t="e" cm="1">
        <f t="array" aca="1" ref="M284" ca="1">INDEX({"DOM";"EXT"},MATCH("denver"&amp;"*",$I284:$J284,0))</f>
        <v>#N/A</v>
      </c>
      <c r="N284" t="e" cm="1">
        <f t="array" aca="1" ref="N284" ca="1">INDEX(I284:J284,3-MATCH("denver"&amp;"*",$I284:$J284,0))</f>
        <v>#N/A</v>
      </c>
    </row>
    <row r="285" spans="2:14" x14ac:dyDescent="0.45">
      <c r="I285">
        <f t="shared" ca="1" si="14"/>
        <v>0</v>
      </c>
      <c r="J285">
        <f t="shared" ca="1" si="15"/>
        <v>0</v>
      </c>
      <c r="K285">
        <f t="shared" ca="1" si="13"/>
        <v>0</v>
      </c>
      <c r="L285" s="1">
        <f ca="1">VALUE(SUBSTITUTE(Tableau24[[#This Row],[Score]],".",","))</f>
        <v>0</v>
      </c>
      <c r="M285" t="e" cm="1">
        <f t="array" aca="1" ref="M285" ca="1">INDEX({"DOM";"EXT"},MATCH("denver"&amp;"*",$I285:$J285,0))</f>
        <v>#N/A</v>
      </c>
      <c r="N285" t="e" cm="1">
        <f t="array" aca="1" ref="N285" ca="1">INDEX(I285:J285,3-MATCH("denver"&amp;"*",$I285:$J285,0))</f>
        <v>#N/A</v>
      </c>
    </row>
    <row r="286" spans="2:14" x14ac:dyDescent="0.45">
      <c r="C286">
        <v>122</v>
      </c>
      <c r="I286">
        <f t="shared" ca="1" si="14"/>
        <v>0</v>
      </c>
      <c r="J286">
        <f t="shared" ca="1" si="15"/>
        <v>0</v>
      </c>
      <c r="K286">
        <f t="shared" ca="1" si="13"/>
        <v>0</v>
      </c>
      <c r="L286" s="1">
        <f ca="1">VALUE(SUBSTITUTE(Tableau24[[#This Row],[Score]],".",","))</f>
        <v>0</v>
      </c>
      <c r="M286" t="e" cm="1">
        <f t="array" aca="1" ref="M286" ca="1">INDEX({"DOM";"EXT"},MATCH("denver"&amp;"*",$I286:$J286,0))</f>
        <v>#N/A</v>
      </c>
      <c r="N286" t="e" cm="1">
        <f t="array" aca="1" ref="N286" ca="1">INDEX(I286:J286,3-MATCH("denver"&amp;"*",$I286:$J286,0))</f>
        <v>#N/A</v>
      </c>
    </row>
    <row r="287" spans="2:14" x14ac:dyDescent="0.45">
      <c r="I287">
        <f t="shared" ca="1" si="14"/>
        <v>0</v>
      </c>
      <c r="J287">
        <f t="shared" ca="1" si="15"/>
        <v>0</v>
      </c>
      <c r="K287">
        <f t="shared" ca="1" si="13"/>
        <v>0</v>
      </c>
      <c r="L287" s="1">
        <f ca="1">VALUE(SUBSTITUTE(Tableau24[[#This Row],[Score]],".",","))</f>
        <v>0</v>
      </c>
      <c r="M287" t="e" cm="1">
        <f t="array" aca="1" ref="M287" ca="1">INDEX({"DOM";"EXT"},MATCH("denver"&amp;"*",$I287:$J287,0))</f>
        <v>#N/A</v>
      </c>
      <c r="N287" t="e" cm="1">
        <f t="array" aca="1" ref="N287" ca="1">INDEX(I287:J287,3-MATCH("denver"&amp;"*",$I287:$J287,0))</f>
        <v>#N/A</v>
      </c>
    </row>
    <row r="288" spans="2:14" x14ac:dyDescent="0.45">
      <c r="C288" t="s">
        <v>56</v>
      </c>
      <c r="I288">
        <f t="shared" ca="1" si="14"/>
        <v>0</v>
      </c>
      <c r="J288">
        <f t="shared" ca="1" si="15"/>
        <v>0</v>
      </c>
      <c r="K288">
        <f t="shared" ca="1" si="13"/>
        <v>0</v>
      </c>
      <c r="L288" s="1">
        <f ca="1">VALUE(SUBSTITUTE(Tableau24[[#This Row],[Score]],".",","))</f>
        <v>0</v>
      </c>
      <c r="M288" t="e" cm="1">
        <f t="array" aca="1" ref="M288" ca="1">INDEX({"DOM";"EXT"},MATCH("denver"&amp;"*",$I288:$J288,0))</f>
        <v>#N/A</v>
      </c>
      <c r="N288" t="e" cm="1">
        <f t="array" aca="1" ref="N288" ca="1">INDEX(I288:J288,3-MATCH("denver"&amp;"*",$I288:$J288,0))</f>
        <v>#N/A</v>
      </c>
    </row>
    <row r="289" spans="2:14" x14ac:dyDescent="0.45">
      <c r="B289" t="s">
        <v>0</v>
      </c>
      <c r="C289" t="s">
        <v>25</v>
      </c>
      <c r="F289" t="s">
        <v>70</v>
      </c>
      <c r="G289" t="s">
        <v>175</v>
      </c>
      <c r="I289">
        <f t="shared" ca="1" si="14"/>
        <v>0</v>
      </c>
      <c r="J289">
        <f t="shared" ca="1" si="15"/>
        <v>0</v>
      </c>
      <c r="K289">
        <f t="shared" ca="1" si="13"/>
        <v>0</v>
      </c>
      <c r="L289" s="1">
        <f ca="1">VALUE(SUBSTITUTE(Tableau24[[#This Row],[Score]],".",","))</f>
        <v>0</v>
      </c>
      <c r="M289" t="e" cm="1">
        <f t="array" aca="1" ref="M289" ca="1">INDEX({"DOM";"EXT"},MATCH("denver"&amp;"*",$I289:$J289,0))</f>
        <v>#N/A</v>
      </c>
      <c r="N289" t="e" cm="1">
        <f t="array" aca="1" ref="N289" ca="1">INDEX(I289:J289,3-MATCH("denver"&amp;"*",$I289:$J289,0))</f>
        <v>#N/A</v>
      </c>
    </row>
    <row r="290" spans="2:14" x14ac:dyDescent="0.45">
      <c r="I290">
        <f t="shared" ca="1" si="14"/>
        <v>0</v>
      </c>
      <c r="J290">
        <f t="shared" ca="1" si="15"/>
        <v>0</v>
      </c>
      <c r="K290">
        <f t="shared" ca="1" si="13"/>
        <v>0</v>
      </c>
      <c r="L290" s="1">
        <f ca="1">VALUE(SUBSTITUTE(Tableau24[[#This Row],[Score]],".",","))</f>
        <v>0</v>
      </c>
      <c r="M290" t="e" cm="1">
        <f t="array" aca="1" ref="M290" ca="1">INDEX({"DOM";"EXT"},MATCH("denver"&amp;"*",$I290:$J290,0))</f>
        <v>#N/A</v>
      </c>
      <c r="N290" t="e" cm="1">
        <f t="array" aca="1" ref="N290" ca="1">INDEX(I290:J290,3-MATCH("denver"&amp;"*",$I290:$J290,0))</f>
        <v>#N/A</v>
      </c>
    </row>
    <row r="291" spans="2:14" x14ac:dyDescent="0.45">
      <c r="B291" t="s">
        <v>101</v>
      </c>
      <c r="C291">
        <v>121</v>
      </c>
      <c r="F291" t="s">
        <v>119</v>
      </c>
      <c r="I291">
        <f t="shared" ca="1" si="14"/>
        <v>0</v>
      </c>
      <c r="J291">
        <f t="shared" ca="1" si="15"/>
        <v>0</v>
      </c>
      <c r="K291">
        <f t="shared" ca="1" si="13"/>
        <v>0</v>
      </c>
      <c r="L291" s="1">
        <f ca="1">VALUE(SUBSTITUTE(Tableau24[[#This Row],[Score]],".",","))</f>
        <v>0</v>
      </c>
      <c r="M291" t="e" cm="1">
        <f t="array" aca="1" ref="M291" ca="1">INDEX({"DOM";"EXT"},MATCH("denver"&amp;"*",$I291:$J291,0))</f>
        <v>#N/A</v>
      </c>
      <c r="N291" t="e" cm="1">
        <f t="array" aca="1" ref="N291" ca="1">INDEX(I291:J291,3-MATCH("denver"&amp;"*",$I291:$J291,0))</f>
        <v>#N/A</v>
      </c>
    </row>
    <row r="292" spans="2:14" x14ac:dyDescent="0.45">
      <c r="I292">
        <f t="shared" ca="1" si="14"/>
        <v>0</v>
      </c>
      <c r="J292">
        <f t="shared" ca="1" si="15"/>
        <v>0</v>
      </c>
      <c r="K292">
        <f t="shared" ca="1" si="13"/>
        <v>0</v>
      </c>
      <c r="L292" s="1">
        <f ca="1">VALUE(SUBSTITUTE(Tableau24[[#This Row],[Score]],".",","))</f>
        <v>0</v>
      </c>
      <c r="M292" t="e" cm="1">
        <f t="array" aca="1" ref="M292" ca="1">INDEX({"DOM";"EXT"},MATCH("denver"&amp;"*",$I292:$J292,0))</f>
        <v>#N/A</v>
      </c>
      <c r="N292" t="e" cm="1">
        <f t="array" aca="1" ref="N292" ca="1">INDEX(I292:J292,3-MATCH("denver"&amp;"*",$I292:$J292,0))</f>
        <v>#N/A</v>
      </c>
    </row>
    <row r="293" spans="2:14" x14ac:dyDescent="0.45">
      <c r="C293" t="s">
        <v>3</v>
      </c>
      <c r="I293">
        <f t="shared" ca="1" si="14"/>
        <v>0</v>
      </c>
      <c r="J293">
        <f t="shared" ca="1" si="15"/>
        <v>0</v>
      </c>
      <c r="K293">
        <f t="shared" ca="1" si="13"/>
        <v>0</v>
      </c>
      <c r="L293" s="1">
        <f ca="1">VALUE(SUBSTITUTE(Tableau24[[#This Row],[Score]],".",","))</f>
        <v>0</v>
      </c>
      <c r="M293" t="e" cm="1">
        <f t="array" aca="1" ref="M293" ca="1">INDEX({"DOM";"EXT"},MATCH("denver"&amp;"*",$I293:$J293,0))</f>
        <v>#N/A</v>
      </c>
      <c r="N293" t="e" cm="1">
        <f t="array" aca="1" ref="N293" ca="1">INDEX(I293:J293,3-MATCH("denver"&amp;"*",$I293:$J293,0))</f>
        <v>#N/A</v>
      </c>
    </row>
    <row r="294" spans="2:14" x14ac:dyDescent="0.45">
      <c r="I294">
        <f t="shared" ca="1" si="14"/>
        <v>0</v>
      </c>
      <c r="J294">
        <f t="shared" ca="1" si="15"/>
        <v>0</v>
      </c>
      <c r="K294">
        <f t="shared" ca="1" si="13"/>
        <v>0</v>
      </c>
      <c r="L294" s="1">
        <f ca="1">VALUE(SUBSTITUTE(Tableau24[[#This Row],[Score]],".",","))</f>
        <v>0</v>
      </c>
      <c r="M294" t="e" cm="1">
        <f t="array" aca="1" ref="M294" ca="1">INDEX({"DOM";"EXT"},MATCH("denver"&amp;"*",$I294:$J294,0))</f>
        <v>#N/A</v>
      </c>
      <c r="N294" t="e" cm="1">
        <f t="array" aca="1" ref="N294" ca="1">INDEX(I294:J294,3-MATCH("denver"&amp;"*",$I294:$J294,0))</f>
        <v>#N/A</v>
      </c>
    </row>
    <row r="295" spans="2:14" x14ac:dyDescent="0.45">
      <c r="C295">
        <v>110</v>
      </c>
      <c r="I295">
        <f t="shared" ca="1" si="14"/>
        <v>0</v>
      </c>
      <c r="J295">
        <f t="shared" ca="1" si="15"/>
        <v>0</v>
      </c>
      <c r="K295">
        <f t="shared" ca="1" si="13"/>
        <v>0</v>
      </c>
      <c r="L295" s="1">
        <f ca="1">VALUE(SUBSTITUTE(Tableau24[[#This Row],[Score]],".",","))</f>
        <v>0</v>
      </c>
      <c r="M295" t="e" cm="1">
        <f t="array" aca="1" ref="M295" ca="1">INDEX({"DOM";"EXT"},MATCH("denver"&amp;"*",$I295:$J295,0))</f>
        <v>#N/A</v>
      </c>
      <c r="N295" t="e" cm="1">
        <f t="array" aca="1" ref="N295" ca="1">INDEX(I295:J295,3-MATCH("denver"&amp;"*",$I295:$J295,0))</f>
        <v>#N/A</v>
      </c>
    </row>
    <row r="296" spans="2:14" x14ac:dyDescent="0.45">
      <c r="I296">
        <f t="shared" ca="1" si="14"/>
        <v>0</v>
      </c>
      <c r="J296">
        <f t="shared" ca="1" si="15"/>
        <v>0</v>
      </c>
      <c r="K296">
        <f t="shared" ca="1" si="13"/>
        <v>0</v>
      </c>
      <c r="L296" s="1">
        <f ca="1">VALUE(SUBSTITUTE(Tableau24[[#This Row],[Score]],".",","))</f>
        <v>0</v>
      </c>
      <c r="M296" t="e" cm="1">
        <f t="array" aca="1" ref="M296" ca="1">INDEX({"DOM";"EXT"},MATCH("denver"&amp;"*",$I296:$J296,0))</f>
        <v>#N/A</v>
      </c>
      <c r="N296" t="e" cm="1">
        <f t="array" aca="1" ref="N296" ca="1">INDEX(I296:J296,3-MATCH("denver"&amp;"*",$I296:$J296,0))</f>
        <v>#N/A</v>
      </c>
    </row>
    <row r="297" spans="2:14" x14ac:dyDescent="0.45">
      <c r="C297" t="s">
        <v>56</v>
      </c>
      <c r="I297">
        <f t="shared" ca="1" si="14"/>
        <v>0</v>
      </c>
      <c r="J297">
        <f t="shared" ca="1" si="15"/>
        <v>0</v>
      </c>
      <c r="K297">
        <f t="shared" ca="1" si="13"/>
        <v>0</v>
      </c>
      <c r="L297" s="1">
        <f ca="1">VALUE(SUBSTITUTE(Tableau24[[#This Row],[Score]],".",","))</f>
        <v>0</v>
      </c>
      <c r="M297" t="e" cm="1">
        <f t="array" aca="1" ref="M297" ca="1">INDEX({"DOM";"EXT"},MATCH("denver"&amp;"*",$I297:$J297,0))</f>
        <v>#N/A</v>
      </c>
      <c r="N297" t="e" cm="1">
        <f t="array" aca="1" ref="N297" ca="1">INDEX(I297:J297,3-MATCH("denver"&amp;"*",$I297:$J297,0))</f>
        <v>#N/A</v>
      </c>
    </row>
    <row r="298" spans="2:14" x14ac:dyDescent="0.45">
      <c r="B298" t="s">
        <v>0</v>
      </c>
      <c r="C298" t="s">
        <v>56</v>
      </c>
      <c r="F298" t="s">
        <v>177</v>
      </c>
      <c r="G298" t="s">
        <v>178</v>
      </c>
      <c r="I298">
        <f t="shared" ca="1" si="14"/>
        <v>0</v>
      </c>
      <c r="J298">
        <f t="shared" ca="1" si="15"/>
        <v>0</v>
      </c>
      <c r="K298">
        <f t="shared" ca="1" si="13"/>
        <v>0</v>
      </c>
      <c r="L298" s="1">
        <f ca="1">VALUE(SUBSTITUTE(Tableau24[[#This Row],[Score]],".",","))</f>
        <v>0</v>
      </c>
      <c r="M298" t="e" cm="1">
        <f t="array" aca="1" ref="M298" ca="1">INDEX({"DOM";"EXT"},MATCH("denver"&amp;"*",$I298:$J298,0))</f>
        <v>#N/A</v>
      </c>
      <c r="N298" t="e" cm="1">
        <f t="array" aca="1" ref="N298" ca="1">INDEX(I298:J298,3-MATCH("denver"&amp;"*",$I298:$J298,0))</f>
        <v>#N/A</v>
      </c>
    </row>
    <row r="299" spans="2:14" x14ac:dyDescent="0.45">
      <c r="I299">
        <f t="shared" ca="1" si="14"/>
        <v>0</v>
      </c>
      <c r="J299">
        <f t="shared" ca="1" si="15"/>
        <v>0</v>
      </c>
      <c r="K299">
        <f t="shared" ca="1" si="13"/>
        <v>0</v>
      </c>
      <c r="L299" s="1">
        <f ca="1">VALUE(SUBSTITUTE(Tableau24[[#This Row],[Score]],".",","))</f>
        <v>0</v>
      </c>
      <c r="M299" t="e" cm="1">
        <f t="array" aca="1" ref="M299" ca="1">INDEX({"DOM";"EXT"},MATCH("denver"&amp;"*",$I299:$J299,0))</f>
        <v>#N/A</v>
      </c>
      <c r="N299" t="e" cm="1">
        <f t="array" aca="1" ref="N299" ca="1">INDEX(I299:J299,3-MATCH("denver"&amp;"*",$I299:$J299,0))</f>
        <v>#N/A</v>
      </c>
    </row>
    <row r="300" spans="2:14" x14ac:dyDescent="0.45">
      <c r="B300" t="s">
        <v>176</v>
      </c>
      <c r="C300">
        <v>117</v>
      </c>
      <c r="F300" t="s">
        <v>119</v>
      </c>
      <c r="I300">
        <f t="shared" ca="1" si="14"/>
        <v>0</v>
      </c>
      <c r="J300">
        <f t="shared" ca="1" si="15"/>
        <v>0</v>
      </c>
      <c r="K300">
        <f t="shared" ca="1" si="13"/>
        <v>0</v>
      </c>
      <c r="L300" s="1">
        <f ca="1">VALUE(SUBSTITUTE(Tableau24[[#This Row],[Score]],".",","))</f>
        <v>0</v>
      </c>
      <c r="M300" t="e" cm="1">
        <f t="array" aca="1" ref="M300" ca="1">INDEX({"DOM";"EXT"},MATCH("denver"&amp;"*",$I300:$J300,0))</f>
        <v>#N/A</v>
      </c>
      <c r="N300" t="e" cm="1">
        <f t="array" aca="1" ref="N300" ca="1">INDEX(I300:J300,3-MATCH("denver"&amp;"*",$I300:$J300,0))</f>
        <v>#N/A</v>
      </c>
    </row>
    <row r="301" spans="2:14" x14ac:dyDescent="0.45">
      <c r="I301">
        <f t="shared" ca="1" si="14"/>
        <v>0</v>
      </c>
      <c r="J301">
        <f t="shared" ca="1" si="15"/>
        <v>0</v>
      </c>
      <c r="K301">
        <f t="shared" ca="1" si="13"/>
        <v>0</v>
      </c>
      <c r="L301" s="1">
        <f ca="1">VALUE(SUBSTITUTE(Tableau24[[#This Row],[Score]],".",","))</f>
        <v>0</v>
      </c>
      <c r="M301" t="e" cm="1">
        <f t="array" aca="1" ref="M301" ca="1">INDEX({"DOM";"EXT"},MATCH("denver"&amp;"*",$I301:$J301,0))</f>
        <v>#N/A</v>
      </c>
      <c r="N301" t="e" cm="1">
        <f t="array" aca="1" ref="N301" ca="1">INDEX(I301:J301,3-MATCH("denver"&amp;"*",$I301:$J301,0))</f>
        <v>#N/A</v>
      </c>
    </row>
    <row r="302" spans="2:14" x14ac:dyDescent="0.45">
      <c r="C302" t="s">
        <v>3</v>
      </c>
      <c r="I302">
        <f t="shared" ca="1" si="14"/>
        <v>0</v>
      </c>
      <c r="J302">
        <f t="shared" ca="1" si="15"/>
        <v>0</v>
      </c>
      <c r="K302">
        <f t="shared" ca="1" si="13"/>
        <v>0</v>
      </c>
      <c r="L302" s="1">
        <f ca="1">VALUE(SUBSTITUTE(Tableau24[[#This Row],[Score]],".",","))</f>
        <v>0</v>
      </c>
      <c r="M302" t="e" cm="1">
        <f t="array" aca="1" ref="M302" ca="1">INDEX({"DOM";"EXT"},MATCH("denver"&amp;"*",$I302:$J302,0))</f>
        <v>#N/A</v>
      </c>
      <c r="N302" t="e" cm="1">
        <f t="array" aca="1" ref="N302" ca="1">INDEX(I302:J302,3-MATCH("denver"&amp;"*",$I302:$J302,0))</f>
        <v>#N/A</v>
      </c>
    </row>
    <row r="303" spans="2:14" x14ac:dyDescent="0.45">
      <c r="I303">
        <f t="shared" ca="1" si="14"/>
        <v>0</v>
      </c>
      <c r="J303">
        <f t="shared" ca="1" si="15"/>
        <v>0</v>
      </c>
      <c r="K303">
        <f t="shared" ca="1" si="13"/>
        <v>0</v>
      </c>
      <c r="L303" s="1">
        <f ca="1">VALUE(SUBSTITUTE(Tableau24[[#This Row],[Score]],".",","))</f>
        <v>0</v>
      </c>
      <c r="M303" t="e" cm="1">
        <f t="array" aca="1" ref="M303" ca="1">INDEX({"DOM";"EXT"},MATCH("denver"&amp;"*",$I303:$J303,0))</f>
        <v>#N/A</v>
      </c>
      <c r="N303" t="e" cm="1">
        <f t="array" aca="1" ref="N303" ca="1">INDEX(I303:J303,3-MATCH("denver"&amp;"*",$I303:$J303,0))</f>
        <v>#N/A</v>
      </c>
    </row>
    <row r="304" spans="2:14" x14ac:dyDescent="0.45">
      <c r="C304">
        <v>101</v>
      </c>
      <c r="I304">
        <f t="shared" ca="1" si="14"/>
        <v>0</v>
      </c>
      <c r="J304">
        <f t="shared" ca="1" si="15"/>
        <v>0</v>
      </c>
      <c r="K304">
        <f t="shared" ca="1" si="13"/>
        <v>0</v>
      </c>
      <c r="L304" s="1">
        <f ca="1">VALUE(SUBSTITUTE(Tableau24[[#This Row],[Score]],".",","))</f>
        <v>0</v>
      </c>
      <c r="M304" t="e" cm="1">
        <f t="array" aca="1" ref="M304" ca="1">INDEX({"DOM";"EXT"},MATCH("denver"&amp;"*",$I304:$J304,0))</f>
        <v>#N/A</v>
      </c>
      <c r="N304" t="e" cm="1">
        <f t="array" aca="1" ref="N304" ca="1">INDEX(I304:J304,3-MATCH("denver"&amp;"*",$I304:$J304,0))</f>
        <v>#N/A</v>
      </c>
    </row>
    <row r="305" spans="2:14" x14ac:dyDescent="0.45">
      <c r="I305">
        <f t="shared" ca="1" si="14"/>
        <v>0</v>
      </c>
      <c r="J305">
        <f t="shared" ca="1" si="15"/>
        <v>0</v>
      </c>
      <c r="K305">
        <f t="shared" ca="1" si="13"/>
        <v>0</v>
      </c>
      <c r="L305" s="1">
        <f ca="1">VALUE(SUBSTITUTE(Tableau24[[#This Row],[Score]],".",","))</f>
        <v>0</v>
      </c>
      <c r="M305" t="e" cm="1">
        <f t="array" aca="1" ref="M305" ca="1">INDEX({"DOM";"EXT"},MATCH("denver"&amp;"*",$I305:$J305,0))</f>
        <v>#N/A</v>
      </c>
      <c r="N305" t="e" cm="1">
        <f t="array" aca="1" ref="N305" ca="1">INDEX(I305:J305,3-MATCH("denver"&amp;"*",$I305:$J305,0))</f>
        <v>#N/A</v>
      </c>
    </row>
    <row r="306" spans="2:14" x14ac:dyDescent="0.45">
      <c r="C306" t="s">
        <v>99</v>
      </c>
      <c r="I306">
        <f t="shared" ca="1" si="14"/>
        <v>0</v>
      </c>
      <c r="J306">
        <f t="shared" ca="1" si="15"/>
        <v>0</v>
      </c>
      <c r="K306">
        <f t="shared" ca="1" si="13"/>
        <v>0</v>
      </c>
      <c r="L306" s="1">
        <f ca="1">VALUE(SUBSTITUTE(Tableau24[[#This Row],[Score]],".",","))</f>
        <v>0</v>
      </c>
      <c r="M306" t="e" cm="1">
        <f t="array" aca="1" ref="M306" ca="1">INDEX({"DOM";"EXT"},MATCH("denver"&amp;"*",$I306:$J306,0))</f>
        <v>#N/A</v>
      </c>
      <c r="N306" t="e" cm="1">
        <f t="array" aca="1" ref="N306" ca="1">INDEX(I306:J306,3-MATCH("denver"&amp;"*",$I306:$J306,0))</f>
        <v>#N/A</v>
      </c>
    </row>
    <row r="307" spans="2:14" x14ac:dyDescent="0.45">
      <c r="B307" t="s">
        <v>0</v>
      </c>
      <c r="C307" t="s">
        <v>56</v>
      </c>
      <c r="F307" t="s">
        <v>18</v>
      </c>
      <c r="G307" t="s">
        <v>180</v>
      </c>
      <c r="I307">
        <f t="shared" ca="1" si="14"/>
        <v>0</v>
      </c>
      <c r="J307">
        <f t="shared" ca="1" si="15"/>
        <v>0</v>
      </c>
      <c r="K307">
        <f t="shared" ca="1" si="13"/>
        <v>0</v>
      </c>
      <c r="L307" s="1">
        <f ca="1">VALUE(SUBSTITUTE(Tableau24[[#This Row],[Score]],".",","))</f>
        <v>0</v>
      </c>
      <c r="M307" t="e" cm="1">
        <f t="array" aca="1" ref="M307" ca="1">INDEX({"DOM";"EXT"},MATCH("denver"&amp;"*",$I307:$J307,0))</f>
        <v>#N/A</v>
      </c>
      <c r="N307" t="e" cm="1">
        <f t="array" aca="1" ref="N307" ca="1">INDEX(I307:J307,3-MATCH("denver"&amp;"*",$I307:$J307,0))</f>
        <v>#N/A</v>
      </c>
    </row>
    <row r="308" spans="2:14" x14ac:dyDescent="0.45">
      <c r="I308">
        <f t="shared" ca="1" si="14"/>
        <v>0</v>
      </c>
      <c r="J308">
        <f t="shared" ca="1" si="15"/>
        <v>0</v>
      </c>
      <c r="K308">
        <f t="shared" ca="1" si="13"/>
        <v>0</v>
      </c>
      <c r="L308" s="1">
        <f ca="1">VALUE(SUBSTITUTE(Tableau24[[#This Row],[Score]],".",","))</f>
        <v>0</v>
      </c>
      <c r="M308" t="e" cm="1">
        <f t="array" aca="1" ref="M308" ca="1">INDEX({"DOM";"EXT"},MATCH("denver"&amp;"*",$I308:$J308,0))</f>
        <v>#N/A</v>
      </c>
      <c r="N308" t="e" cm="1">
        <f t="array" aca="1" ref="N308" ca="1">INDEX(I308:J308,3-MATCH("denver"&amp;"*",$I308:$J308,0))</f>
        <v>#N/A</v>
      </c>
    </row>
    <row r="309" spans="2:14" x14ac:dyDescent="0.45">
      <c r="B309" t="s">
        <v>179</v>
      </c>
      <c r="C309">
        <v>110</v>
      </c>
      <c r="F309" t="s">
        <v>119</v>
      </c>
      <c r="I309">
        <f t="shared" ca="1" si="14"/>
        <v>0</v>
      </c>
      <c r="J309">
        <f t="shared" ca="1" si="15"/>
        <v>0</v>
      </c>
      <c r="K309">
        <f t="shared" ca="1" si="13"/>
        <v>0</v>
      </c>
      <c r="L309" s="1">
        <f ca="1">VALUE(SUBSTITUTE(Tableau24[[#This Row],[Score]],".",","))</f>
        <v>0</v>
      </c>
      <c r="M309" t="e" cm="1">
        <f t="array" aca="1" ref="M309" ca="1">INDEX({"DOM";"EXT"},MATCH("denver"&amp;"*",$I309:$J309,0))</f>
        <v>#N/A</v>
      </c>
      <c r="N309" t="e" cm="1">
        <f t="array" aca="1" ref="N309" ca="1">INDEX(I309:J309,3-MATCH("denver"&amp;"*",$I309:$J309,0))</f>
        <v>#N/A</v>
      </c>
    </row>
    <row r="310" spans="2:14" x14ac:dyDescent="0.45">
      <c r="I310">
        <f t="shared" ca="1" si="14"/>
        <v>0</v>
      </c>
      <c r="J310">
        <f t="shared" ca="1" si="15"/>
        <v>0</v>
      </c>
      <c r="K310">
        <f t="shared" ca="1" si="13"/>
        <v>0</v>
      </c>
      <c r="L310" s="1">
        <f ca="1">VALUE(SUBSTITUTE(Tableau24[[#This Row],[Score]],".",","))</f>
        <v>0</v>
      </c>
      <c r="M310" t="e" cm="1">
        <f t="array" aca="1" ref="M310" ca="1">INDEX({"DOM";"EXT"},MATCH("denver"&amp;"*",$I310:$J310,0))</f>
        <v>#N/A</v>
      </c>
      <c r="N310" t="e" cm="1">
        <f t="array" aca="1" ref="N310" ca="1">INDEX(I310:J310,3-MATCH("denver"&amp;"*",$I310:$J310,0))</f>
        <v>#N/A</v>
      </c>
    </row>
    <row r="311" spans="2:14" x14ac:dyDescent="0.45">
      <c r="C311" t="s">
        <v>3</v>
      </c>
      <c r="I311">
        <f t="shared" ca="1" si="14"/>
        <v>0</v>
      </c>
      <c r="J311">
        <f t="shared" ca="1" si="15"/>
        <v>0</v>
      </c>
      <c r="K311">
        <f t="shared" ca="1" si="13"/>
        <v>0</v>
      </c>
      <c r="L311" s="1">
        <f ca="1">VALUE(SUBSTITUTE(Tableau24[[#This Row],[Score]],".",","))</f>
        <v>0</v>
      </c>
      <c r="M311" t="e" cm="1">
        <f t="array" aca="1" ref="M311" ca="1">INDEX({"DOM";"EXT"},MATCH("denver"&amp;"*",$I311:$J311,0))</f>
        <v>#N/A</v>
      </c>
      <c r="N311" t="e" cm="1">
        <f t="array" aca="1" ref="N311" ca="1">INDEX(I311:J311,3-MATCH("denver"&amp;"*",$I311:$J311,0))</f>
        <v>#N/A</v>
      </c>
    </row>
    <row r="312" spans="2:14" x14ac:dyDescent="0.45">
      <c r="I312">
        <f t="shared" ca="1" si="14"/>
        <v>0</v>
      </c>
      <c r="J312">
        <f t="shared" ca="1" si="15"/>
        <v>0</v>
      </c>
      <c r="K312">
        <f t="shared" ca="1" si="13"/>
        <v>0</v>
      </c>
      <c r="L312" s="1">
        <f ca="1">VALUE(SUBSTITUTE(Tableau24[[#This Row],[Score]],".",","))</f>
        <v>0</v>
      </c>
      <c r="M312" t="e" cm="1">
        <f t="array" aca="1" ref="M312" ca="1">INDEX({"DOM";"EXT"},MATCH("denver"&amp;"*",$I312:$J312,0))</f>
        <v>#N/A</v>
      </c>
      <c r="N312" t="e" cm="1">
        <f t="array" aca="1" ref="N312" ca="1">INDEX(I312:J312,3-MATCH("denver"&amp;"*",$I312:$J312,0))</f>
        <v>#N/A</v>
      </c>
    </row>
    <row r="313" spans="2:14" x14ac:dyDescent="0.45">
      <c r="C313">
        <v>99</v>
      </c>
      <c r="I313">
        <f t="shared" ca="1" si="14"/>
        <v>0</v>
      </c>
      <c r="J313">
        <f t="shared" ca="1" si="15"/>
        <v>0</v>
      </c>
      <c r="K313">
        <f t="shared" ca="1" si="13"/>
        <v>0</v>
      </c>
      <c r="L313" s="1">
        <f ca="1">VALUE(SUBSTITUTE(Tableau24[[#This Row],[Score]],".",","))</f>
        <v>0</v>
      </c>
      <c r="M313" t="e" cm="1">
        <f t="array" aca="1" ref="M313" ca="1">INDEX({"DOM";"EXT"},MATCH("denver"&amp;"*",$I313:$J313,0))</f>
        <v>#N/A</v>
      </c>
      <c r="N313" t="e" cm="1">
        <f t="array" aca="1" ref="N313" ca="1">INDEX(I313:J313,3-MATCH("denver"&amp;"*",$I313:$J313,0))</f>
        <v>#N/A</v>
      </c>
    </row>
    <row r="314" spans="2:14" x14ac:dyDescent="0.45">
      <c r="I314">
        <f t="shared" ca="1" si="14"/>
        <v>0</v>
      </c>
      <c r="J314">
        <f t="shared" ca="1" si="15"/>
        <v>0</v>
      </c>
      <c r="K314">
        <f t="shared" ca="1" si="13"/>
        <v>0</v>
      </c>
      <c r="L314" s="1">
        <f ca="1">VALUE(SUBSTITUTE(Tableau24[[#This Row],[Score]],".",","))</f>
        <v>0</v>
      </c>
      <c r="M314" t="e" cm="1">
        <f t="array" aca="1" ref="M314" ca="1">INDEX({"DOM";"EXT"},MATCH("denver"&amp;"*",$I314:$J314,0))</f>
        <v>#N/A</v>
      </c>
      <c r="N314" t="e" cm="1">
        <f t="array" aca="1" ref="N314" ca="1">INDEX(I314:J314,3-MATCH("denver"&amp;"*",$I314:$J314,0))</f>
        <v>#N/A</v>
      </c>
    </row>
    <row r="315" spans="2:14" x14ac:dyDescent="0.45">
      <c r="C315" t="s">
        <v>25</v>
      </c>
      <c r="I315">
        <f t="shared" ca="1" si="14"/>
        <v>0</v>
      </c>
      <c r="J315">
        <f t="shared" ca="1" si="15"/>
        <v>0</v>
      </c>
      <c r="K315">
        <f t="shared" ca="1" si="13"/>
        <v>0</v>
      </c>
      <c r="L315" s="1">
        <f ca="1">VALUE(SUBSTITUTE(Tableau24[[#This Row],[Score]],".",","))</f>
        <v>0</v>
      </c>
      <c r="M315" t="e" cm="1">
        <f t="array" aca="1" ref="M315" ca="1">INDEX({"DOM";"EXT"},MATCH("denver"&amp;"*",$I315:$J315,0))</f>
        <v>#N/A</v>
      </c>
      <c r="N315" t="e" cm="1">
        <f t="array" aca="1" ref="N315" ca="1">INDEX(I315:J315,3-MATCH("denver"&amp;"*",$I315:$J315,0))</f>
        <v>#N/A</v>
      </c>
    </row>
    <row r="316" spans="2:14" x14ac:dyDescent="0.45">
      <c r="B316" t="s">
        <v>0</v>
      </c>
      <c r="C316" t="s">
        <v>42</v>
      </c>
      <c r="F316" t="s">
        <v>171</v>
      </c>
      <c r="G316" t="s">
        <v>182</v>
      </c>
      <c r="I316">
        <f t="shared" ca="1" si="14"/>
        <v>0</v>
      </c>
      <c r="J316">
        <f t="shared" ca="1" si="15"/>
        <v>0</v>
      </c>
      <c r="K316">
        <f t="shared" ca="1" si="13"/>
        <v>0</v>
      </c>
      <c r="L316" s="1">
        <f ca="1">VALUE(SUBSTITUTE(Tableau24[[#This Row],[Score]],".",","))</f>
        <v>0</v>
      </c>
      <c r="M316" t="e" cm="1">
        <f t="array" aca="1" ref="M316" ca="1">INDEX({"DOM";"EXT"},MATCH("denver"&amp;"*",$I316:$J316,0))</f>
        <v>#N/A</v>
      </c>
      <c r="N316" t="e" cm="1">
        <f t="array" aca="1" ref="N316" ca="1">INDEX(I316:J316,3-MATCH("denver"&amp;"*",$I316:$J316,0))</f>
        <v>#N/A</v>
      </c>
    </row>
    <row r="317" spans="2:14" x14ac:dyDescent="0.45">
      <c r="I317">
        <f t="shared" ca="1" si="14"/>
        <v>0</v>
      </c>
      <c r="J317">
        <f t="shared" ca="1" si="15"/>
        <v>0</v>
      </c>
      <c r="K317">
        <f t="shared" ca="1" si="13"/>
        <v>0</v>
      </c>
      <c r="L317" s="1">
        <f ca="1">VALUE(SUBSTITUTE(Tableau24[[#This Row],[Score]],".",","))</f>
        <v>0</v>
      </c>
      <c r="M317" t="e" cm="1">
        <f t="array" aca="1" ref="M317" ca="1">INDEX({"DOM";"EXT"},MATCH("denver"&amp;"*",$I317:$J317,0))</f>
        <v>#N/A</v>
      </c>
      <c r="N317" t="e" cm="1">
        <f t="array" aca="1" ref="N317" ca="1">INDEX(I317:J317,3-MATCH("denver"&amp;"*",$I317:$J317,0))</f>
        <v>#N/A</v>
      </c>
    </row>
    <row r="318" spans="2:14" x14ac:dyDescent="0.45">
      <c r="B318" t="s">
        <v>181</v>
      </c>
      <c r="C318">
        <v>135</v>
      </c>
      <c r="F318" t="s">
        <v>119</v>
      </c>
      <c r="I318">
        <f t="shared" ca="1" si="14"/>
        <v>0</v>
      </c>
      <c r="J318">
        <f t="shared" ca="1" si="15"/>
        <v>0</v>
      </c>
      <c r="K318">
        <f t="shared" ca="1" si="13"/>
        <v>0</v>
      </c>
      <c r="L318" s="1">
        <f ca="1">VALUE(SUBSTITUTE(Tableau24[[#This Row],[Score]],".",","))</f>
        <v>0</v>
      </c>
      <c r="M318" t="e" cm="1">
        <f t="array" aca="1" ref="M318" ca="1">INDEX({"DOM";"EXT"},MATCH("denver"&amp;"*",$I318:$J318,0))</f>
        <v>#N/A</v>
      </c>
      <c r="N318" t="e" cm="1">
        <f t="array" aca="1" ref="N318" ca="1">INDEX(I318:J318,3-MATCH("denver"&amp;"*",$I318:$J318,0))</f>
        <v>#N/A</v>
      </c>
    </row>
    <row r="319" spans="2:14" x14ac:dyDescent="0.45">
      <c r="I319">
        <f t="shared" ca="1" si="14"/>
        <v>0</v>
      </c>
      <c r="J319">
        <f t="shared" ca="1" si="15"/>
        <v>0</v>
      </c>
      <c r="K319">
        <f t="shared" ca="1" si="13"/>
        <v>0</v>
      </c>
      <c r="L319" s="1">
        <f ca="1">VALUE(SUBSTITUTE(Tableau24[[#This Row],[Score]],".",","))</f>
        <v>0</v>
      </c>
      <c r="M319" t="e" cm="1">
        <f t="array" aca="1" ref="M319" ca="1">INDEX({"DOM";"EXT"},MATCH("denver"&amp;"*",$I319:$J319,0))</f>
        <v>#N/A</v>
      </c>
      <c r="N319" t="e" cm="1">
        <f t="array" aca="1" ref="N319" ca="1">INDEX(I319:J319,3-MATCH("denver"&amp;"*",$I319:$J319,0))</f>
        <v>#N/A</v>
      </c>
    </row>
    <row r="320" spans="2:14" x14ac:dyDescent="0.45">
      <c r="C320" t="s">
        <v>3</v>
      </c>
      <c r="I320">
        <f t="shared" ca="1" si="14"/>
        <v>0</v>
      </c>
      <c r="J320">
        <f t="shared" ca="1" si="15"/>
        <v>0</v>
      </c>
      <c r="K320">
        <f t="shared" ca="1" si="13"/>
        <v>0</v>
      </c>
      <c r="L320" s="1">
        <f ca="1">VALUE(SUBSTITUTE(Tableau24[[#This Row],[Score]],".",","))</f>
        <v>0</v>
      </c>
      <c r="M320" t="e" cm="1">
        <f t="array" aca="1" ref="M320" ca="1">INDEX({"DOM";"EXT"},MATCH("denver"&amp;"*",$I320:$J320,0))</f>
        <v>#N/A</v>
      </c>
      <c r="N320" t="e" cm="1">
        <f t="array" aca="1" ref="N320" ca="1">INDEX(I320:J320,3-MATCH("denver"&amp;"*",$I320:$J320,0))</f>
        <v>#N/A</v>
      </c>
    </row>
    <row r="321" spans="2:14" x14ac:dyDescent="0.45">
      <c r="I321">
        <f t="shared" ca="1" si="14"/>
        <v>0</v>
      </c>
      <c r="J321">
        <f t="shared" ca="1" si="15"/>
        <v>0</v>
      </c>
      <c r="K321">
        <f t="shared" ca="1" si="13"/>
        <v>0</v>
      </c>
      <c r="L321" s="1">
        <f ca="1">VALUE(SUBSTITUTE(Tableau24[[#This Row],[Score]],".",","))</f>
        <v>0</v>
      </c>
      <c r="M321" t="e" cm="1">
        <f t="array" aca="1" ref="M321" ca="1">INDEX({"DOM";"EXT"},MATCH("denver"&amp;"*",$I321:$J321,0))</f>
        <v>#N/A</v>
      </c>
      <c r="N321" t="e" cm="1">
        <f t="array" aca="1" ref="N321" ca="1">INDEX(I321:J321,3-MATCH("denver"&amp;"*",$I321:$J321,0))</f>
        <v>#N/A</v>
      </c>
    </row>
    <row r="322" spans="2:14" x14ac:dyDescent="0.45">
      <c r="C322">
        <v>110</v>
      </c>
      <c r="I322">
        <f t="shared" ca="1" si="14"/>
        <v>0</v>
      </c>
      <c r="J322">
        <f t="shared" ca="1" si="15"/>
        <v>0</v>
      </c>
      <c r="K322">
        <f t="shared" ref="K322:K385" ca="1" si="16">OFFSET(G321,(ROW()-2)*8+COLUMN()-11,,)</f>
        <v>0</v>
      </c>
      <c r="L322" s="1">
        <f ca="1">VALUE(SUBSTITUTE(Tableau24[[#This Row],[Score]],".",","))</f>
        <v>0</v>
      </c>
      <c r="M322" t="e" cm="1">
        <f t="array" aca="1" ref="M322" ca="1">INDEX({"DOM";"EXT"},MATCH("denver"&amp;"*",$I322:$J322,0))</f>
        <v>#N/A</v>
      </c>
      <c r="N322" t="e" cm="1">
        <f t="array" aca="1" ref="N322" ca="1">INDEX(I322:J322,3-MATCH("denver"&amp;"*",$I322:$J322,0))</f>
        <v>#N/A</v>
      </c>
    </row>
    <row r="323" spans="2:14" x14ac:dyDescent="0.45">
      <c r="I323">
        <f t="shared" ref="I323:I386" ca="1" si="17">OFFSET(C322,(ROW()-2)*8+COLUMN()-9,,)</f>
        <v>0</v>
      </c>
      <c r="J323">
        <f t="shared" ca="1" si="15"/>
        <v>0</v>
      </c>
      <c r="K323">
        <f t="shared" ca="1" si="16"/>
        <v>0</v>
      </c>
      <c r="L323" s="1">
        <f ca="1">VALUE(SUBSTITUTE(Tableau24[[#This Row],[Score]],".",","))</f>
        <v>0</v>
      </c>
      <c r="M323" t="e" cm="1">
        <f t="array" aca="1" ref="M323" ca="1">INDEX({"DOM";"EXT"},MATCH("denver"&amp;"*",$I323:$J323,0))</f>
        <v>#N/A</v>
      </c>
      <c r="N323" t="e" cm="1">
        <f t="array" aca="1" ref="N323" ca="1">INDEX(I323:J323,3-MATCH("denver"&amp;"*",$I323:$J323,0))</f>
        <v>#N/A</v>
      </c>
    </row>
    <row r="324" spans="2:14" x14ac:dyDescent="0.45">
      <c r="C324" t="s">
        <v>56</v>
      </c>
      <c r="I324">
        <f t="shared" ca="1" si="17"/>
        <v>0</v>
      </c>
      <c r="J324">
        <f t="shared" ca="1" si="15"/>
        <v>0</v>
      </c>
      <c r="K324">
        <f t="shared" ca="1" si="16"/>
        <v>0</v>
      </c>
      <c r="L324" s="1">
        <f ca="1">VALUE(SUBSTITUTE(Tableau24[[#This Row],[Score]],".",","))</f>
        <v>0</v>
      </c>
      <c r="M324" t="e" cm="1">
        <f t="array" aca="1" ref="M324" ca="1">INDEX({"DOM";"EXT"},MATCH("denver"&amp;"*",$I324:$J324,0))</f>
        <v>#N/A</v>
      </c>
      <c r="N324" t="e" cm="1">
        <f t="array" aca="1" ref="N324" ca="1">INDEX(I324:J324,3-MATCH("denver"&amp;"*",$I324:$J324,0))</f>
        <v>#N/A</v>
      </c>
    </row>
    <row r="325" spans="2:14" x14ac:dyDescent="0.45">
      <c r="B325" t="s">
        <v>0</v>
      </c>
      <c r="C325" t="s">
        <v>56</v>
      </c>
      <c r="F325" t="s">
        <v>94</v>
      </c>
      <c r="G325" t="s">
        <v>183</v>
      </c>
      <c r="I325">
        <f t="shared" ca="1" si="17"/>
        <v>0</v>
      </c>
      <c r="J325">
        <f t="shared" ca="1" si="15"/>
        <v>0</v>
      </c>
      <c r="K325">
        <f t="shared" ca="1" si="16"/>
        <v>0</v>
      </c>
      <c r="L325" s="1">
        <f ca="1">VALUE(SUBSTITUTE(Tableau24[[#This Row],[Score]],".",","))</f>
        <v>0</v>
      </c>
      <c r="M325" t="e" cm="1">
        <f t="array" aca="1" ref="M325" ca="1">INDEX({"DOM";"EXT"},MATCH("denver"&amp;"*",$I325:$J325,0))</f>
        <v>#N/A</v>
      </c>
      <c r="N325" t="e" cm="1">
        <f t="array" aca="1" ref="N325" ca="1">INDEX(I325:J325,3-MATCH("denver"&amp;"*",$I325:$J325,0))</f>
        <v>#N/A</v>
      </c>
    </row>
    <row r="326" spans="2:14" x14ac:dyDescent="0.45">
      <c r="I326">
        <f t="shared" ca="1" si="17"/>
        <v>0</v>
      </c>
      <c r="J326">
        <f t="shared" ca="1" si="15"/>
        <v>0</v>
      </c>
      <c r="K326">
        <f t="shared" ca="1" si="16"/>
        <v>0</v>
      </c>
      <c r="L326" s="1">
        <f ca="1">VALUE(SUBSTITUTE(Tableau24[[#This Row],[Score]],".",","))</f>
        <v>0</v>
      </c>
      <c r="M326" t="e" cm="1">
        <f t="array" aca="1" ref="M326" ca="1">INDEX({"DOM";"EXT"},MATCH("denver"&amp;"*",$I326:$J326,0))</f>
        <v>#N/A</v>
      </c>
      <c r="N326" t="e" cm="1">
        <f t="array" aca="1" ref="N326" ca="1">INDEX(I326:J326,3-MATCH("denver"&amp;"*",$I326:$J326,0))</f>
        <v>#N/A</v>
      </c>
    </row>
    <row r="327" spans="2:14" x14ac:dyDescent="0.45">
      <c r="B327" t="s">
        <v>111</v>
      </c>
      <c r="C327">
        <v>122</v>
      </c>
      <c r="F327" t="s">
        <v>119</v>
      </c>
      <c r="I327">
        <f t="shared" ca="1" si="17"/>
        <v>0</v>
      </c>
      <c r="J327">
        <f t="shared" ca="1" si="15"/>
        <v>0</v>
      </c>
      <c r="K327">
        <f t="shared" ca="1" si="16"/>
        <v>0</v>
      </c>
      <c r="L327" s="1">
        <f ca="1">VALUE(SUBSTITUTE(Tableau24[[#This Row],[Score]],".",","))</f>
        <v>0</v>
      </c>
      <c r="M327" t="e" cm="1">
        <f t="array" aca="1" ref="M327" ca="1">INDEX({"DOM";"EXT"},MATCH("denver"&amp;"*",$I327:$J327,0))</f>
        <v>#N/A</v>
      </c>
      <c r="N327" t="e" cm="1">
        <f t="array" aca="1" ref="N327" ca="1">INDEX(I327:J327,3-MATCH("denver"&amp;"*",$I327:$J327,0))</f>
        <v>#N/A</v>
      </c>
    </row>
    <row r="328" spans="2:14" x14ac:dyDescent="0.45">
      <c r="I328">
        <f t="shared" ca="1" si="17"/>
        <v>0</v>
      </c>
      <c r="J328">
        <f t="shared" ca="1" si="15"/>
        <v>0</v>
      </c>
      <c r="K328">
        <f t="shared" ca="1" si="16"/>
        <v>0</v>
      </c>
      <c r="L328" s="1">
        <f ca="1">VALUE(SUBSTITUTE(Tableau24[[#This Row],[Score]],".",","))</f>
        <v>0</v>
      </c>
      <c r="M328" t="e" cm="1">
        <f t="array" aca="1" ref="M328" ca="1">INDEX({"DOM";"EXT"},MATCH("denver"&amp;"*",$I328:$J328,0))</f>
        <v>#N/A</v>
      </c>
      <c r="N328" t="e" cm="1">
        <f t="array" aca="1" ref="N328" ca="1">INDEX(I328:J328,3-MATCH("denver"&amp;"*",$I328:$J328,0))</f>
        <v>#N/A</v>
      </c>
    </row>
    <row r="329" spans="2:14" x14ac:dyDescent="0.45">
      <c r="C329" t="s">
        <v>3</v>
      </c>
      <c r="I329">
        <f t="shared" ca="1" si="17"/>
        <v>0</v>
      </c>
      <c r="J329">
        <f t="shared" ca="1" si="15"/>
        <v>0</v>
      </c>
      <c r="K329">
        <f t="shared" ca="1" si="16"/>
        <v>0</v>
      </c>
      <c r="L329" s="1">
        <f ca="1">VALUE(SUBSTITUTE(Tableau24[[#This Row],[Score]],".",","))</f>
        <v>0</v>
      </c>
      <c r="M329" t="e" cm="1">
        <f t="array" aca="1" ref="M329" ca="1">INDEX({"DOM";"EXT"},MATCH("denver"&amp;"*",$I329:$J329,0))</f>
        <v>#N/A</v>
      </c>
      <c r="N329" t="e" cm="1">
        <f t="array" aca="1" ref="N329" ca="1">INDEX(I329:J329,3-MATCH("denver"&amp;"*",$I329:$J329,0))</f>
        <v>#N/A</v>
      </c>
    </row>
    <row r="330" spans="2:14" x14ac:dyDescent="0.45">
      <c r="I330">
        <f t="shared" ca="1" si="17"/>
        <v>0</v>
      </c>
      <c r="J330">
        <f t="shared" ca="1" si="15"/>
        <v>0</v>
      </c>
      <c r="K330">
        <f t="shared" ca="1" si="16"/>
        <v>0</v>
      </c>
      <c r="L330" s="1">
        <f ca="1">VALUE(SUBSTITUTE(Tableau24[[#This Row],[Score]],".",","))</f>
        <v>0</v>
      </c>
      <c r="M330" t="e" cm="1">
        <f t="array" aca="1" ref="M330" ca="1">INDEX({"DOM";"EXT"},MATCH("denver"&amp;"*",$I330:$J330,0))</f>
        <v>#N/A</v>
      </c>
      <c r="N330" t="e" cm="1">
        <f t="array" aca="1" ref="N330" ca="1">INDEX(I330:J330,3-MATCH("denver"&amp;"*",$I330:$J330,0))</f>
        <v>#N/A</v>
      </c>
    </row>
    <row r="331" spans="2:14" x14ac:dyDescent="0.45">
      <c r="C331">
        <v>117</v>
      </c>
      <c r="I331">
        <f t="shared" ca="1" si="17"/>
        <v>0</v>
      </c>
      <c r="J331">
        <f t="shared" ca="1" si="15"/>
        <v>0</v>
      </c>
      <c r="K331">
        <f t="shared" ca="1" si="16"/>
        <v>0</v>
      </c>
      <c r="L331" s="1">
        <f ca="1">VALUE(SUBSTITUTE(Tableau24[[#This Row],[Score]],".",","))</f>
        <v>0</v>
      </c>
      <c r="M331" t="e" cm="1">
        <f t="array" aca="1" ref="M331" ca="1">INDEX({"DOM";"EXT"},MATCH("denver"&amp;"*",$I331:$J331,0))</f>
        <v>#N/A</v>
      </c>
      <c r="N331" t="e" cm="1">
        <f t="array" aca="1" ref="N331" ca="1">INDEX(I331:J331,3-MATCH("denver"&amp;"*",$I331:$J331,0))</f>
        <v>#N/A</v>
      </c>
    </row>
    <row r="332" spans="2:14" x14ac:dyDescent="0.45">
      <c r="I332">
        <f t="shared" ca="1" si="17"/>
        <v>0</v>
      </c>
      <c r="J332">
        <f t="shared" ca="1" si="15"/>
        <v>0</v>
      </c>
      <c r="K332">
        <f t="shared" ca="1" si="16"/>
        <v>0</v>
      </c>
      <c r="L332" s="1">
        <f ca="1">VALUE(SUBSTITUTE(Tableau24[[#This Row],[Score]],".",","))</f>
        <v>0</v>
      </c>
      <c r="M332" t="e" cm="1">
        <f t="array" aca="1" ref="M332" ca="1">INDEX({"DOM";"EXT"},MATCH("denver"&amp;"*",$I332:$J332,0))</f>
        <v>#N/A</v>
      </c>
      <c r="N332" t="e" cm="1">
        <f t="array" aca="1" ref="N332" ca="1">INDEX(I332:J332,3-MATCH("denver"&amp;"*",$I332:$J332,0))</f>
        <v>#N/A</v>
      </c>
    </row>
    <row r="333" spans="2:14" x14ac:dyDescent="0.45">
      <c r="C333" t="s">
        <v>47</v>
      </c>
      <c r="I333">
        <f t="shared" ca="1" si="17"/>
        <v>0</v>
      </c>
      <c r="J333">
        <f t="shared" ca="1" si="15"/>
        <v>0</v>
      </c>
      <c r="K333">
        <f t="shared" ca="1" si="16"/>
        <v>0</v>
      </c>
      <c r="L333" s="1">
        <f ca="1">VALUE(SUBSTITUTE(Tableau24[[#This Row],[Score]],".",","))</f>
        <v>0</v>
      </c>
      <c r="M333" t="e" cm="1">
        <f t="array" aca="1" ref="M333" ca="1">INDEX({"DOM";"EXT"},MATCH("denver"&amp;"*",$I333:$J333,0))</f>
        <v>#N/A</v>
      </c>
      <c r="N333" t="e" cm="1">
        <f t="array" aca="1" ref="N333" ca="1">INDEX(I333:J333,3-MATCH("denver"&amp;"*",$I333:$J333,0))</f>
        <v>#N/A</v>
      </c>
    </row>
    <row r="334" spans="2:14" x14ac:dyDescent="0.45">
      <c r="B334" t="s">
        <v>0</v>
      </c>
      <c r="C334" t="s">
        <v>67</v>
      </c>
      <c r="F334" t="s">
        <v>18</v>
      </c>
      <c r="G334" t="s">
        <v>185</v>
      </c>
      <c r="I334">
        <f t="shared" ca="1" si="17"/>
        <v>0</v>
      </c>
      <c r="J334">
        <f t="shared" ca="1" si="15"/>
        <v>0</v>
      </c>
      <c r="K334">
        <f t="shared" ca="1" si="16"/>
        <v>0</v>
      </c>
      <c r="L334" s="1">
        <f ca="1">VALUE(SUBSTITUTE(Tableau24[[#This Row],[Score]],".",","))</f>
        <v>0</v>
      </c>
      <c r="M334" t="e" cm="1">
        <f t="array" aca="1" ref="M334" ca="1">INDEX({"DOM";"EXT"},MATCH("denver"&amp;"*",$I334:$J334,0))</f>
        <v>#N/A</v>
      </c>
      <c r="N334" t="e" cm="1">
        <f t="array" aca="1" ref="N334" ca="1">INDEX(I334:J334,3-MATCH("denver"&amp;"*",$I334:$J334,0))</f>
        <v>#N/A</v>
      </c>
    </row>
    <row r="335" spans="2:14" x14ac:dyDescent="0.45">
      <c r="I335">
        <f t="shared" ca="1" si="17"/>
        <v>0</v>
      </c>
      <c r="J335">
        <f t="shared" ref="J335:J398" ca="1" si="18">OFFSET(C342,(ROW()-2)*8+COLUMN()-10,,)</f>
        <v>0</v>
      </c>
      <c r="K335">
        <f t="shared" ca="1" si="16"/>
        <v>0</v>
      </c>
      <c r="L335" s="1">
        <f ca="1">VALUE(SUBSTITUTE(Tableau24[[#This Row],[Score]],".",","))</f>
        <v>0</v>
      </c>
      <c r="M335" t="e" cm="1">
        <f t="array" aca="1" ref="M335" ca="1">INDEX({"DOM";"EXT"},MATCH("denver"&amp;"*",$I335:$J335,0))</f>
        <v>#N/A</v>
      </c>
      <c r="N335" t="e" cm="1">
        <f t="array" aca="1" ref="N335" ca="1">INDEX(I335:J335,3-MATCH("denver"&amp;"*",$I335:$J335,0))</f>
        <v>#N/A</v>
      </c>
    </row>
    <row r="336" spans="2:14" x14ac:dyDescent="0.45">
      <c r="B336" t="s">
        <v>184</v>
      </c>
      <c r="C336">
        <v>123</v>
      </c>
      <c r="F336" t="s">
        <v>119</v>
      </c>
      <c r="I336">
        <f t="shared" ca="1" si="17"/>
        <v>0</v>
      </c>
      <c r="J336">
        <f t="shared" ca="1" si="18"/>
        <v>0</v>
      </c>
      <c r="K336">
        <f t="shared" ca="1" si="16"/>
        <v>0</v>
      </c>
      <c r="L336" s="1">
        <f ca="1">VALUE(SUBSTITUTE(Tableau24[[#This Row],[Score]],".",","))</f>
        <v>0</v>
      </c>
      <c r="M336" t="e" cm="1">
        <f t="array" aca="1" ref="M336" ca="1">INDEX({"DOM";"EXT"},MATCH("denver"&amp;"*",$I336:$J336,0))</f>
        <v>#N/A</v>
      </c>
      <c r="N336" t="e" cm="1">
        <f t="array" aca="1" ref="N336" ca="1">INDEX(I336:J336,3-MATCH("denver"&amp;"*",$I336:$J336,0))</f>
        <v>#N/A</v>
      </c>
    </row>
    <row r="337" spans="2:14" x14ac:dyDescent="0.45">
      <c r="I337">
        <f t="shared" ca="1" si="17"/>
        <v>0</v>
      </c>
      <c r="J337">
        <f t="shared" ca="1" si="18"/>
        <v>0</v>
      </c>
      <c r="K337">
        <f t="shared" ca="1" si="16"/>
        <v>0</v>
      </c>
      <c r="L337" s="1">
        <f ca="1">VALUE(SUBSTITUTE(Tableau24[[#This Row],[Score]],".",","))</f>
        <v>0</v>
      </c>
      <c r="M337" t="e" cm="1">
        <f t="array" aca="1" ref="M337" ca="1">INDEX({"DOM";"EXT"},MATCH("denver"&amp;"*",$I337:$J337,0))</f>
        <v>#N/A</v>
      </c>
      <c r="N337" t="e" cm="1">
        <f t="array" aca="1" ref="N337" ca="1">INDEX(I337:J337,3-MATCH("denver"&amp;"*",$I337:$J337,0))</f>
        <v>#N/A</v>
      </c>
    </row>
    <row r="338" spans="2:14" x14ac:dyDescent="0.45">
      <c r="C338" t="s">
        <v>3</v>
      </c>
      <c r="I338">
        <f t="shared" ca="1" si="17"/>
        <v>0</v>
      </c>
      <c r="J338">
        <f t="shared" ca="1" si="18"/>
        <v>0</v>
      </c>
      <c r="K338">
        <f t="shared" ca="1" si="16"/>
        <v>0</v>
      </c>
      <c r="L338" s="1">
        <f ca="1">VALUE(SUBSTITUTE(Tableau24[[#This Row],[Score]],".",","))</f>
        <v>0</v>
      </c>
      <c r="M338" t="e" cm="1">
        <f t="array" aca="1" ref="M338" ca="1">INDEX({"DOM";"EXT"},MATCH("denver"&amp;"*",$I338:$J338,0))</f>
        <v>#N/A</v>
      </c>
      <c r="N338" t="e" cm="1">
        <f t="array" aca="1" ref="N338" ca="1">INDEX(I338:J338,3-MATCH("denver"&amp;"*",$I338:$J338,0))</f>
        <v>#N/A</v>
      </c>
    </row>
    <row r="339" spans="2:14" x14ac:dyDescent="0.45">
      <c r="I339">
        <f t="shared" ca="1" si="17"/>
        <v>0</v>
      </c>
      <c r="J339">
        <f t="shared" ca="1" si="18"/>
        <v>0</v>
      </c>
      <c r="K339">
        <f t="shared" ca="1" si="16"/>
        <v>0</v>
      </c>
      <c r="L339" s="1">
        <f ca="1">VALUE(SUBSTITUTE(Tableau24[[#This Row],[Score]],".",","))</f>
        <v>0</v>
      </c>
      <c r="M339" t="e" cm="1">
        <f t="array" aca="1" ref="M339" ca="1">INDEX({"DOM";"EXT"},MATCH("denver"&amp;"*",$I339:$J339,0))</f>
        <v>#N/A</v>
      </c>
      <c r="N339" t="e" cm="1">
        <f t="array" aca="1" ref="N339" ca="1">INDEX(I339:J339,3-MATCH("denver"&amp;"*",$I339:$J339,0))</f>
        <v>#N/A</v>
      </c>
    </row>
    <row r="340" spans="2:14" x14ac:dyDescent="0.45">
      <c r="C340">
        <v>128</v>
      </c>
      <c r="I340">
        <f t="shared" ca="1" si="17"/>
        <v>0</v>
      </c>
      <c r="J340">
        <f t="shared" ca="1" si="18"/>
        <v>0</v>
      </c>
      <c r="K340">
        <f t="shared" ca="1" si="16"/>
        <v>0</v>
      </c>
      <c r="L340" s="1">
        <f ca="1">VALUE(SUBSTITUTE(Tableau24[[#This Row],[Score]],".",","))</f>
        <v>0</v>
      </c>
      <c r="M340" t="e" cm="1">
        <f t="array" aca="1" ref="M340" ca="1">INDEX({"DOM";"EXT"},MATCH("denver"&amp;"*",$I340:$J340,0))</f>
        <v>#N/A</v>
      </c>
      <c r="N340" t="e" cm="1">
        <f t="array" aca="1" ref="N340" ca="1">INDEX(I340:J340,3-MATCH("denver"&amp;"*",$I340:$J340,0))</f>
        <v>#N/A</v>
      </c>
    </row>
    <row r="341" spans="2:14" x14ac:dyDescent="0.45">
      <c r="I341">
        <f t="shared" ca="1" si="17"/>
        <v>0</v>
      </c>
      <c r="J341">
        <f t="shared" ca="1" si="18"/>
        <v>0</v>
      </c>
      <c r="K341">
        <f t="shared" ca="1" si="16"/>
        <v>0</v>
      </c>
      <c r="L341" s="1">
        <f ca="1">VALUE(SUBSTITUTE(Tableau24[[#This Row],[Score]],".",","))</f>
        <v>0</v>
      </c>
      <c r="M341" t="e" cm="1">
        <f t="array" aca="1" ref="M341" ca="1">INDEX({"DOM";"EXT"},MATCH("denver"&amp;"*",$I341:$J341,0))</f>
        <v>#N/A</v>
      </c>
      <c r="N341" t="e" cm="1">
        <f t="array" aca="1" ref="N341" ca="1">INDEX(I341:J341,3-MATCH("denver"&amp;"*",$I341:$J341,0))</f>
        <v>#N/A</v>
      </c>
    </row>
    <row r="342" spans="2:14" x14ac:dyDescent="0.45">
      <c r="C342" t="s">
        <v>56</v>
      </c>
      <c r="I342">
        <f t="shared" ca="1" si="17"/>
        <v>0</v>
      </c>
      <c r="J342">
        <f t="shared" ca="1" si="18"/>
        <v>0</v>
      </c>
      <c r="K342">
        <f t="shared" ca="1" si="16"/>
        <v>0</v>
      </c>
      <c r="L342" s="1">
        <f ca="1">VALUE(SUBSTITUTE(Tableau24[[#This Row],[Score]],".",","))</f>
        <v>0</v>
      </c>
      <c r="M342" t="e" cm="1">
        <f t="array" aca="1" ref="M342" ca="1">INDEX({"DOM";"EXT"},MATCH("denver"&amp;"*",$I342:$J342,0))</f>
        <v>#N/A</v>
      </c>
      <c r="N342" t="e" cm="1">
        <f t="array" aca="1" ref="N342" ca="1">INDEX(I342:J342,3-MATCH("denver"&amp;"*",$I342:$J342,0))</f>
        <v>#N/A</v>
      </c>
    </row>
    <row r="343" spans="2:14" x14ac:dyDescent="0.45">
      <c r="B343" t="s">
        <v>0</v>
      </c>
      <c r="C343" t="s">
        <v>99</v>
      </c>
      <c r="F343" t="s">
        <v>123</v>
      </c>
      <c r="G343" t="s">
        <v>186</v>
      </c>
      <c r="I343">
        <f t="shared" ca="1" si="17"/>
        <v>0</v>
      </c>
      <c r="J343">
        <f t="shared" ca="1" si="18"/>
        <v>0</v>
      </c>
      <c r="K343">
        <f t="shared" ca="1" si="16"/>
        <v>0</v>
      </c>
      <c r="L343" s="1">
        <f ca="1">VALUE(SUBSTITUTE(Tableau24[[#This Row],[Score]],".",","))</f>
        <v>0</v>
      </c>
      <c r="M343" t="e" cm="1">
        <f t="array" aca="1" ref="M343" ca="1">INDEX({"DOM";"EXT"},MATCH("denver"&amp;"*",$I343:$J343,0))</f>
        <v>#N/A</v>
      </c>
      <c r="N343" t="e" cm="1">
        <f t="array" aca="1" ref="N343" ca="1">INDEX(I343:J343,3-MATCH("denver"&amp;"*",$I343:$J343,0))</f>
        <v>#N/A</v>
      </c>
    </row>
    <row r="344" spans="2:14" x14ac:dyDescent="0.45">
      <c r="I344">
        <f t="shared" ca="1" si="17"/>
        <v>0</v>
      </c>
      <c r="J344">
        <f t="shared" ca="1" si="18"/>
        <v>0</v>
      </c>
      <c r="K344">
        <f t="shared" ca="1" si="16"/>
        <v>0</v>
      </c>
      <c r="L344" s="1">
        <f ca="1">VALUE(SUBSTITUTE(Tableau24[[#This Row],[Score]],".",","))</f>
        <v>0</v>
      </c>
      <c r="M344" t="e" cm="1">
        <f t="array" aca="1" ref="M344" ca="1">INDEX({"DOM";"EXT"},MATCH("denver"&amp;"*",$I344:$J344,0))</f>
        <v>#N/A</v>
      </c>
      <c r="N344" t="e" cm="1">
        <f t="array" aca="1" ref="N344" ca="1">INDEX(I344:J344,3-MATCH("denver"&amp;"*",$I344:$J344,0))</f>
        <v>#N/A</v>
      </c>
    </row>
    <row r="345" spans="2:14" x14ac:dyDescent="0.45">
      <c r="B345" t="s">
        <v>114</v>
      </c>
      <c r="C345">
        <v>123</v>
      </c>
      <c r="F345" t="s">
        <v>119</v>
      </c>
      <c r="I345">
        <f t="shared" ca="1" si="17"/>
        <v>0</v>
      </c>
      <c r="J345">
        <f t="shared" ca="1" si="18"/>
        <v>0</v>
      </c>
      <c r="K345">
        <f t="shared" ca="1" si="16"/>
        <v>0</v>
      </c>
      <c r="L345" s="1">
        <f ca="1">VALUE(SUBSTITUTE(Tableau24[[#This Row],[Score]],".",","))</f>
        <v>0</v>
      </c>
      <c r="M345" t="e" cm="1">
        <f t="array" aca="1" ref="M345" ca="1">INDEX({"DOM";"EXT"},MATCH("denver"&amp;"*",$I345:$J345,0))</f>
        <v>#N/A</v>
      </c>
      <c r="N345" t="e" cm="1">
        <f t="array" aca="1" ref="N345" ca="1">INDEX(I345:J345,3-MATCH("denver"&amp;"*",$I345:$J345,0))</f>
        <v>#N/A</v>
      </c>
    </row>
    <row r="346" spans="2:14" x14ac:dyDescent="0.45">
      <c r="I346">
        <f t="shared" ca="1" si="17"/>
        <v>0</v>
      </c>
      <c r="J346">
        <f t="shared" ca="1" si="18"/>
        <v>0</v>
      </c>
      <c r="K346">
        <f t="shared" ca="1" si="16"/>
        <v>0</v>
      </c>
      <c r="L346" s="1">
        <f ca="1">VALUE(SUBSTITUTE(Tableau24[[#This Row],[Score]],".",","))</f>
        <v>0</v>
      </c>
      <c r="M346" t="e" cm="1">
        <f t="array" aca="1" ref="M346" ca="1">INDEX({"DOM";"EXT"},MATCH("denver"&amp;"*",$I346:$J346,0))</f>
        <v>#N/A</v>
      </c>
      <c r="N346" t="e" cm="1">
        <f t="array" aca="1" ref="N346" ca="1">INDEX(I346:J346,3-MATCH("denver"&amp;"*",$I346:$J346,0))</f>
        <v>#N/A</v>
      </c>
    </row>
    <row r="347" spans="2:14" x14ac:dyDescent="0.45">
      <c r="C347" t="s">
        <v>3</v>
      </c>
      <c r="I347">
        <f t="shared" ca="1" si="17"/>
        <v>0</v>
      </c>
      <c r="J347">
        <f t="shared" ca="1" si="18"/>
        <v>0</v>
      </c>
      <c r="K347">
        <f t="shared" ca="1" si="16"/>
        <v>0</v>
      </c>
      <c r="L347" s="1">
        <f ca="1">VALUE(SUBSTITUTE(Tableau24[[#This Row],[Score]],".",","))</f>
        <v>0</v>
      </c>
      <c r="M347" t="e" cm="1">
        <f t="array" aca="1" ref="M347" ca="1">INDEX({"DOM";"EXT"},MATCH("denver"&amp;"*",$I347:$J347,0))</f>
        <v>#N/A</v>
      </c>
      <c r="N347" t="e" cm="1">
        <f t="array" aca="1" ref="N347" ca="1">INDEX(I347:J347,3-MATCH("denver"&amp;"*",$I347:$J347,0))</f>
        <v>#N/A</v>
      </c>
    </row>
    <row r="348" spans="2:14" x14ac:dyDescent="0.45">
      <c r="I348">
        <f t="shared" ca="1" si="17"/>
        <v>0</v>
      </c>
      <c r="J348">
        <f t="shared" ca="1" si="18"/>
        <v>0</v>
      </c>
      <c r="K348">
        <f t="shared" ca="1" si="16"/>
        <v>0</v>
      </c>
      <c r="L348" s="1">
        <f ca="1">VALUE(SUBSTITUTE(Tableau24[[#This Row],[Score]],".",","))</f>
        <v>0</v>
      </c>
      <c r="M348" t="e" cm="1">
        <f t="array" aca="1" ref="M348" ca="1">INDEX({"DOM";"EXT"},MATCH("denver"&amp;"*",$I348:$J348,0))</f>
        <v>#N/A</v>
      </c>
      <c r="N348" t="e" cm="1">
        <f t="array" aca="1" ref="N348" ca="1">INDEX(I348:J348,3-MATCH("denver"&amp;"*",$I348:$J348,0))</f>
        <v>#N/A</v>
      </c>
    </row>
    <row r="349" spans="2:14" x14ac:dyDescent="0.45">
      <c r="C349">
        <v>102</v>
      </c>
      <c r="I349">
        <f t="shared" ca="1" si="17"/>
        <v>0</v>
      </c>
      <c r="J349">
        <f t="shared" ca="1" si="18"/>
        <v>0</v>
      </c>
      <c r="K349">
        <f t="shared" ca="1" si="16"/>
        <v>0</v>
      </c>
      <c r="L349" s="1">
        <f ca="1">VALUE(SUBSTITUTE(Tableau24[[#This Row],[Score]],".",","))</f>
        <v>0</v>
      </c>
      <c r="M349" t="e" cm="1">
        <f t="array" aca="1" ref="M349" ca="1">INDEX({"DOM";"EXT"},MATCH("denver"&amp;"*",$I349:$J349,0))</f>
        <v>#N/A</v>
      </c>
      <c r="N349" t="e" cm="1">
        <f t="array" aca="1" ref="N349" ca="1">INDEX(I349:J349,3-MATCH("denver"&amp;"*",$I349:$J349,0))</f>
        <v>#N/A</v>
      </c>
    </row>
    <row r="350" spans="2:14" x14ac:dyDescent="0.45">
      <c r="I350">
        <f t="shared" ca="1" si="17"/>
        <v>0</v>
      </c>
      <c r="J350">
        <f t="shared" ca="1" si="18"/>
        <v>0</v>
      </c>
      <c r="K350">
        <f t="shared" ca="1" si="16"/>
        <v>0</v>
      </c>
      <c r="L350" s="1">
        <f ca="1">VALUE(SUBSTITUTE(Tableau24[[#This Row],[Score]],".",","))</f>
        <v>0</v>
      </c>
      <c r="M350" t="e" cm="1">
        <f t="array" aca="1" ref="M350" ca="1">INDEX({"DOM";"EXT"},MATCH("denver"&amp;"*",$I350:$J350,0))</f>
        <v>#N/A</v>
      </c>
      <c r="N350" t="e" cm="1">
        <f t="array" aca="1" ref="N350" ca="1">INDEX(I350:J350,3-MATCH("denver"&amp;"*",$I350:$J350,0))</f>
        <v>#N/A</v>
      </c>
    </row>
    <row r="351" spans="2:14" x14ac:dyDescent="0.45">
      <c r="C351" t="s">
        <v>56</v>
      </c>
      <c r="I351">
        <f t="shared" ca="1" si="17"/>
        <v>0</v>
      </c>
      <c r="J351">
        <f t="shared" ca="1" si="18"/>
        <v>0</v>
      </c>
      <c r="K351">
        <f t="shared" ca="1" si="16"/>
        <v>0</v>
      </c>
      <c r="L351" s="1">
        <f ca="1">VALUE(SUBSTITUTE(Tableau24[[#This Row],[Score]],".",","))</f>
        <v>0</v>
      </c>
      <c r="M351" t="e" cm="1">
        <f t="array" aca="1" ref="M351" ca="1">INDEX({"DOM";"EXT"},MATCH("denver"&amp;"*",$I351:$J351,0))</f>
        <v>#N/A</v>
      </c>
      <c r="N351" t="e" cm="1">
        <f t="array" aca="1" ref="N351" ca="1">INDEX(I351:J351,3-MATCH("denver"&amp;"*",$I351:$J351,0))</f>
        <v>#N/A</v>
      </c>
    </row>
    <row r="352" spans="2:14" x14ac:dyDescent="0.45">
      <c r="I352">
        <f t="shared" ca="1" si="17"/>
        <v>0</v>
      </c>
      <c r="J352">
        <f t="shared" ca="1" si="18"/>
        <v>0</v>
      </c>
      <c r="K352">
        <f t="shared" ca="1" si="16"/>
        <v>0</v>
      </c>
      <c r="L352" s="1">
        <f ca="1">VALUE(SUBSTITUTE(Tableau24[[#This Row],[Score]],".",","))</f>
        <v>0</v>
      </c>
      <c r="M352" t="e" cm="1">
        <f t="array" aca="1" ref="M352" ca="1">INDEX({"DOM";"EXT"},MATCH("denver"&amp;"*",$I352:$J352,0))</f>
        <v>#N/A</v>
      </c>
      <c r="N352" t="e" cm="1">
        <f t="array" aca="1" ref="N352" ca="1">INDEX(I352:J352,3-MATCH("denver"&amp;"*",$I352:$J352,0))</f>
        <v>#N/A</v>
      </c>
    </row>
    <row r="353" spans="9:14" x14ac:dyDescent="0.45">
      <c r="I353">
        <f t="shared" ca="1" si="17"/>
        <v>0</v>
      </c>
      <c r="J353">
        <f t="shared" ca="1" si="18"/>
        <v>0</v>
      </c>
      <c r="K353">
        <f t="shared" ca="1" si="16"/>
        <v>0</v>
      </c>
      <c r="L353" s="1">
        <f ca="1">VALUE(SUBSTITUTE(Tableau24[[#This Row],[Score]],".",","))</f>
        <v>0</v>
      </c>
      <c r="M353" t="e" cm="1">
        <f t="array" aca="1" ref="M353" ca="1">INDEX({"DOM";"EXT"},MATCH("denver"&amp;"*",$I353:$J353,0))</f>
        <v>#N/A</v>
      </c>
      <c r="N353" t="e" cm="1">
        <f t="array" aca="1" ref="N353" ca="1">INDEX(I353:J353,3-MATCH("denver"&amp;"*",$I353:$J353,0))</f>
        <v>#N/A</v>
      </c>
    </row>
    <row r="354" spans="9:14" x14ac:dyDescent="0.45">
      <c r="I354">
        <f t="shared" ca="1" si="17"/>
        <v>0</v>
      </c>
      <c r="J354">
        <f t="shared" ca="1" si="18"/>
        <v>0</v>
      </c>
      <c r="K354">
        <f t="shared" ca="1" si="16"/>
        <v>0</v>
      </c>
      <c r="L354" s="1">
        <f ca="1">VALUE(SUBSTITUTE(Tableau24[[#This Row],[Score]],".",","))</f>
        <v>0</v>
      </c>
      <c r="M354" t="e" cm="1">
        <f t="array" aca="1" ref="M354" ca="1">INDEX({"DOM";"EXT"},MATCH("denver"&amp;"*",$I354:$J354,0))</f>
        <v>#N/A</v>
      </c>
      <c r="N354" t="e" cm="1">
        <f t="array" aca="1" ref="N354" ca="1">INDEX(I354:J354,3-MATCH("denver"&amp;"*",$I354:$J354,0))</f>
        <v>#N/A</v>
      </c>
    </row>
    <row r="355" spans="9:14" x14ac:dyDescent="0.45">
      <c r="I355">
        <f t="shared" ca="1" si="17"/>
        <v>0</v>
      </c>
      <c r="J355">
        <f t="shared" ca="1" si="18"/>
        <v>0</v>
      </c>
      <c r="K355">
        <f t="shared" ca="1" si="16"/>
        <v>0</v>
      </c>
      <c r="L355" s="1">
        <f ca="1">VALUE(SUBSTITUTE(Tableau24[[#This Row],[Score]],".",","))</f>
        <v>0</v>
      </c>
      <c r="M355" t="e" cm="1">
        <f t="array" aca="1" ref="M355" ca="1">INDEX({"DOM";"EXT"},MATCH("denver"&amp;"*",$I355:$J355,0))</f>
        <v>#N/A</v>
      </c>
      <c r="N355" t="e" cm="1">
        <f t="array" aca="1" ref="N355" ca="1">INDEX(I355:J355,3-MATCH("denver"&amp;"*",$I355:$J355,0))</f>
        <v>#N/A</v>
      </c>
    </row>
    <row r="356" spans="9:14" x14ac:dyDescent="0.45">
      <c r="I356">
        <f t="shared" ca="1" si="17"/>
        <v>0</v>
      </c>
      <c r="J356">
        <f t="shared" ca="1" si="18"/>
        <v>0</v>
      </c>
      <c r="K356">
        <f t="shared" ca="1" si="16"/>
        <v>0</v>
      </c>
      <c r="L356" s="1">
        <f ca="1">VALUE(SUBSTITUTE(Tableau24[[#This Row],[Score]],".",","))</f>
        <v>0</v>
      </c>
      <c r="M356" t="e" cm="1">
        <f t="array" aca="1" ref="M356" ca="1">INDEX({"DOM";"EXT"},MATCH("denver"&amp;"*",$I356:$J356,0))</f>
        <v>#N/A</v>
      </c>
      <c r="N356" t="e" cm="1">
        <f t="array" aca="1" ref="N356" ca="1">INDEX(I356:J356,3-MATCH("denver"&amp;"*",$I356:$J356,0))</f>
        <v>#N/A</v>
      </c>
    </row>
    <row r="357" spans="9:14" x14ac:dyDescent="0.45">
      <c r="I357">
        <f t="shared" ca="1" si="17"/>
        <v>0</v>
      </c>
      <c r="J357">
        <f t="shared" ca="1" si="18"/>
        <v>0</v>
      </c>
      <c r="K357">
        <f t="shared" ca="1" si="16"/>
        <v>0</v>
      </c>
      <c r="L357" s="1">
        <f ca="1">VALUE(SUBSTITUTE(Tableau24[[#This Row],[Score]],".",","))</f>
        <v>0</v>
      </c>
      <c r="M357" t="e" cm="1">
        <f t="array" aca="1" ref="M357" ca="1">INDEX({"DOM";"EXT"},MATCH("denver"&amp;"*",$I357:$J357,0))</f>
        <v>#N/A</v>
      </c>
      <c r="N357" t="e" cm="1">
        <f t="array" aca="1" ref="N357" ca="1">INDEX(I357:J357,3-MATCH("denver"&amp;"*",$I357:$J357,0))</f>
        <v>#N/A</v>
      </c>
    </row>
    <row r="358" spans="9:14" x14ac:dyDescent="0.45">
      <c r="I358">
        <f t="shared" ca="1" si="17"/>
        <v>0</v>
      </c>
      <c r="J358">
        <f t="shared" ca="1" si="18"/>
        <v>0</v>
      </c>
      <c r="K358">
        <f t="shared" ca="1" si="16"/>
        <v>0</v>
      </c>
      <c r="L358" s="1">
        <f ca="1">VALUE(SUBSTITUTE(Tableau24[[#This Row],[Score]],".",","))</f>
        <v>0</v>
      </c>
      <c r="M358" t="e" cm="1">
        <f t="array" aca="1" ref="M358" ca="1">INDEX({"DOM";"EXT"},MATCH("denver"&amp;"*",$I358:$J358,0))</f>
        <v>#N/A</v>
      </c>
      <c r="N358" t="e" cm="1">
        <f t="array" aca="1" ref="N358" ca="1">INDEX(I358:J358,3-MATCH("denver"&amp;"*",$I358:$J358,0))</f>
        <v>#N/A</v>
      </c>
    </row>
    <row r="359" spans="9:14" x14ac:dyDescent="0.45">
      <c r="I359">
        <f t="shared" ca="1" si="17"/>
        <v>0</v>
      </c>
      <c r="J359">
        <f t="shared" ca="1" si="18"/>
        <v>0</v>
      </c>
      <c r="K359">
        <f t="shared" ca="1" si="16"/>
        <v>0</v>
      </c>
      <c r="L359" s="1">
        <f ca="1">VALUE(SUBSTITUTE(Tableau24[[#This Row],[Score]],".",","))</f>
        <v>0</v>
      </c>
      <c r="M359" t="e" cm="1">
        <f t="array" aca="1" ref="M359" ca="1">INDEX({"DOM";"EXT"},MATCH("denver"&amp;"*",$I359:$J359,0))</f>
        <v>#N/A</v>
      </c>
      <c r="N359" t="e" cm="1">
        <f t="array" aca="1" ref="N359" ca="1">INDEX(I359:J359,3-MATCH("denver"&amp;"*",$I359:$J359,0))</f>
        <v>#N/A</v>
      </c>
    </row>
    <row r="360" spans="9:14" x14ac:dyDescent="0.45">
      <c r="I360">
        <f t="shared" ca="1" si="17"/>
        <v>0</v>
      </c>
      <c r="J360">
        <f t="shared" ca="1" si="18"/>
        <v>0</v>
      </c>
      <c r="K360">
        <f t="shared" ca="1" si="16"/>
        <v>0</v>
      </c>
      <c r="L360" s="1">
        <f ca="1">VALUE(SUBSTITUTE(Tableau24[[#This Row],[Score]],".",","))</f>
        <v>0</v>
      </c>
      <c r="M360" t="e" cm="1">
        <f t="array" aca="1" ref="M360" ca="1">INDEX({"DOM";"EXT"},MATCH("denver"&amp;"*",$I360:$J360,0))</f>
        <v>#N/A</v>
      </c>
      <c r="N360" t="e" cm="1">
        <f t="array" aca="1" ref="N360" ca="1">INDEX(I360:J360,3-MATCH("denver"&amp;"*",$I360:$J360,0))</f>
        <v>#N/A</v>
      </c>
    </row>
    <row r="361" spans="9:14" x14ac:dyDescent="0.45">
      <c r="I361">
        <f t="shared" ca="1" si="17"/>
        <v>0</v>
      </c>
      <c r="J361">
        <f t="shared" ca="1" si="18"/>
        <v>0</v>
      </c>
      <c r="K361">
        <f t="shared" ca="1" si="16"/>
        <v>0</v>
      </c>
      <c r="L361" s="1">
        <f ca="1">VALUE(SUBSTITUTE(Tableau24[[#This Row],[Score]],".",","))</f>
        <v>0</v>
      </c>
      <c r="M361" t="e" cm="1">
        <f t="array" aca="1" ref="M361" ca="1">INDEX({"DOM";"EXT"},MATCH("denver"&amp;"*",$I361:$J361,0))</f>
        <v>#N/A</v>
      </c>
      <c r="N361" t="e" cm="1">
        <f t="array" aca="1" ref="N361" ca="1">INDEX(I361:J361,3-MATCH("denver"&amp;"*",$I361:$J361,0))</f>
        <v>#N/A</v>
      </c>
    </row>
    <row r="362" spans="9:14" x14ac:dyDescent="0.45">
      <c r="I362">
        <f t="shared" ca="1" si="17"/>
        <v>0</v>
      </c>
      <c r="J362">
        <f t="shared" ca="1" si="18"/>
        <v>0</v>
      </c>
      <c r="K362">
        <f t="shared" ca="1" si="16"/>
        <v>0</v>
      </c>
      <c r="L362" s="1">
        <f ca="1">VALUE(SUBSTITUTE(Tableau24[[#This Row],[Score]],".",","))</f>
        <v>0</v>
      </c>
      <c r="M362" t="e" cm="1">
        <f t="array" aca="1" ref="M362" ca="1">INDEX({"DOM";"EXT"},MATCH("denver"&amp;"*",$I362:$J362,0))</f>
        <v>#N/A</v>
      </c>
      <c r="N362" t="e" cm="1">
        <f t="array" aca="1" ref="N362" ca="1">INDEX(I362:J362,3-MATCH("denver"&amp;"*",$I362:$J362,0))</f>
        <v>#N/A</v>
      </c>
    </row>
    <row r="363" spans="9:14" x14ac:dyDescent="0.45">
      <c r="I363">
        <f t="shared" ca="1" si="17"/>
        <v>0</v>
      </c>
      <c r="J363">
        <f t="shared" ca="1" si="18"/>
        <v>0</v>
      </c>
      <c r="K363">
        <f t="shared" ca="1" si="16"/>
        <v>0</v>
      </c>
      <c r="L363" s="1">
        <f ca="1">VALUE(SUBSTITUTE(Tableau24[[#This Row],[Score]],".",","))</f>
        <v>0</v>
      </c>
      <c r="M363" t="e" cm="1">
        <f t="array" aca="1" ref="M363" ca="1">INDEX({"DOM";"EXT"},MATCH("denver"&amp;"*",$I363:$J363,0))</f>
        <v>#N/A</v>
      </c>
      <c r="N363" t="e" cm="1">
        <f t="array" aca="1" ref="N363" ca="1">INDEX(I363:J363,3-MATCH("denver"&amp;"*",$I363:$J363,0))</f>
        <v>#N/A</v>
      </c>
    </row>
    <row r="364" spans="9:14" x14ac:dyDescent="0.45">
      <c r="I364">
        <f t="shared" ca="1" si="17"/>
        <v>0</v>
      </c>
      <c r="J364">
        <f t="shared" ca="1" si="18"/>
        <v>0</v>
      </c>
      <c r="K364">
        <f t="shared" ca="1" si="16"/>
        <v>0</v>
      </c>
      <c r="L364" s="1">
        <f ca="1">VALUE(SUBSTITUTE(Tableau24[[#This Row],[Score]],".",","))</f>
        <v>0</v>
      </c>
      <c r="M364" t="e" cm="1">
        <f t="array" aca="1" ref="M364" ca="1">INDEX({"DOM";"EXT"},MATCH("denver"&amp;"*",$I364:$J364,0))</f>
        <v>#N/A</v>
      </c>
      <c r="N364" t="e" cm="1">
        <f t="array" aca="1" ref="N364" ca="1">INDEX(I364:J364,3-MATCH("denver"&amp;"*",$I364:$J364,0))</f>
        <v>#N/A</v>
      </c>
    </row>
    <row r="365" spans="9:14" x14ac:dyDescent="0.45">
      <c r="I365">
        <f t="shared" ca="1" si="17"/>
        <v>0</v>
      </c>
      <c r="J365">
        <f t="shared" ca="1" si="18"/>
        <v>0</v>
      </c>
      <c r="K365">
        <f t="shared" ca="1" si="16"/>
        <v>0</v>
      </c>
      <c r="L365" s="1">
        <f ca="1">VALUE(SUBSTITUTE(Tableau24[[#This Row],[Score]],".",","))</f>
        <v>0</v>
      </c>
      <c r="M365" t="e" cm="1">
        <f t="array" aca="1" ref="M365" ca="1">INDEX({"DOM";"EXT"},MATCH("denver"&amp;"*",$I365:$J365,0))</f>
        <v>#N/A</v>
      </c>
      <c r="N365" t="e" cm="1">
        <f t="array" aca="1" ref="N365" ca="1">INDEX(I365:J365,3-MATCH("denver"&amp;"*",$I365:$J365,0))</f>
        <v>#N/A</v>
      </c>
    </row>
    <row r="366" spans="9:14" x14ac:dyDescent="0.45">
      <c r="I366">
        <f t="shared" ca="1" si="17"/>
        <v>0</v>
      </c>
      <c r="J366">
        <f t="shared" ca="1" si="18"/>
        <v>0</v>
      </c>
      <c r="K366">
        <f t="shared" ca="1" si="16"/>
        <v>0</v>
      </c>
      <c r="L366" s="1">
        <f ca="1">VALUE(SUBSTITUTE(Tableau24[[#This Row],[Score]],".",","))</f>
        <v>0</v>
      </c>
      <c r="M366" t="e" cm="1">
        <f t="array" aca="1" ref="M366" ca="1">INDEX({"DOM";"EXT"},MATCH("denver"&amp;"*",$I366:$J366,0))</f>
        <v>#N/A</v>
      </c>
      <c r="N366" t="e" cm="1">
        <f t="array" aca="1" ref="N366" ca="1">INDEX(I366:J366,3-MATCH("denver"&amp;"*",$I366:$J366,0))</f>
        <v>#N/A</v>
      </c>
    </row>
    <row r="367" spans="9:14" x14ac:dyDescent="0.45">
      <c r="I367">
        <f t="shared" ca="1" si="17"/>
        <v>0</v>
      </c>
      <c r="J367">
        <f t="shared" ca="1" si="18"/>
        <v>0</v>
      </c>
      <c r="K367">
        <f t="shared" ca="1" si="16"/>
        <v>0</v>
      </c>
      <c r="L367" s="1">
        <f ca="1">VALUE(SUBSTITUTE(Tableau24[[#This Row],[Score]],".",","))</f>
        <v>0</v>
      </c>
      <c r="M367" t="e" cm="1">
        <f t="array" aca="1" ref="M367" ca="1">INDEX({"DOM";"EXT"},MATCH("denver"&amp;"*",$I367:$J367,0))</f>
        <v>#N/A</v>
      </c>
      <c r="N367" t="e" cm="1">
        <f t="array" aca="1" ref="N367" ca="1">INDEX(I367:J367,3-MATCH("denver"&amp;"*",$I367:$J367,0))</f>
        <v>#N/A</v>
      </c>
    </row>
    <row r="368" spans="9:14" x14ac:dyDescent="0.45">
      <c r="I368">
        <f t="shared" ca="1" si="17"/>
        <v>0</v>
      </c>
      <c r="J368">
        <f t="shared" ca="1" si="18"/>
        <v>0</v>
      </c>
      <c r="K368">
        <f t="shared" ca="1" si="16"/>
        <v>0</v>
      </c>
      <c r="L368" s="1">
        <f ca="1">VALUE(SUBSTITUTE(Tableau24[[#This Row],[Score]],".",","))</f>
        <v>0</v>
      </c>
      <c r="M368" t="e" cm="1">
        <f t="array" aca="1" ref="M368" ca="1">INDEX({"DOM";"EXT"},MATCH("denver"&amp;"*",$I368:$J368,0))</f>
        <v>#N/A</v>
      </c>
      <c r="N368" t="e" cm="1">
        <f t="array" aca="1" ref="N368" ca="1">INDEX(I368:J368,3-MATCH("denver"&amp;"*",$I368:$J368,0))</f>
        <v>#N/A</v>
      </c>
    </row>
    <row r="369" spans="9:14" x14ac:dyDescent="0.45">
      <c r="I369">
        <f t="shared" ca="1" si="17"/>
        <v>0</v>
      </c>
      <c r="J369">
        <f t="shared" ca="1" si="18"/>
        <v>0</v>
      </c>
      <c r="K369">
        <f t="shared" ca="1" si="16"/>
        <v>0</v>
      </c>
      <c r="L369" s="1">
        <f ca="1">VALUE(SUBSTITUTE(Tableau24[[#This Row],[Score]],".",","))</f>
        <v>0</v>
      </c>
      <c r="M369" t="e" cm="1">
        <f t="array" aca="1" ref="M369" ca="1">INDEX({"DOM";"EXT"},MATCH("denver"&amp;"*",$I369:$J369,0))</f>
        <v>#N/A</v>
      </c>
      <c r="N369" t="e" cm="1">
        <f t="array" aca="1" ref="N369" ca="1">INDEX(I369:J369,3-MATCH("denver"&amp;"*",$I369:$J369,0))</f>
        <v>#N/A</v>
      </c>
    </row>
    <row r="370" spans="9:14" x14ac:dyDescent="0.45">
      <c r="I370">
        <f t="shared" ca="1" si="17"/>
        <v>0</v>
      </c>
      <c r="J370">
        <f t="shared" ca="1" si="18"/>
        <v>0</v>
      </c>
      <c r="K370">
        <f t="shared" ca="1" si="16"/>
        <v>0</v>
      </c>
      <c r="L370" s="1">
        <f ca="1">VALUE(SUBSTITUTE(Tableau24[[#This Row],[Score]],".",","))</f>
        <v>0</v>
      </c>
      <c r="M370" t="e" cm="1">
        <f t="array" aca="1" ref="M370" ca="1">INDEX({"DOM";"EXT"},MATCH("denver"&amp;"*",$I370:$J370,0))</f>
        <v>#N/A</v>
      </c>
      <c r="N370" t="e" cm="1">
        <f t="array" aca="1" ref="N370" ca="1">INDEX(I370:J370,3-MATCH("denver"&amp;"*",$I370:$J370,0))</f>
        <v>#N/A</v>
      </c>
    </row>
    <row r="371" spans="9:14" x14ac:dyDescent="0.45">
      <c r="I371">
        <f t="shared" ca="1" si="17"/>
        <v>0</v>
      </c>
      <c r="J371">
        <f t="shared" ca="1" si="18"/>
        <v>0</v>
      </c>
      <c r="K371">
        <f t="shared" ca="1" si="16"/>
        <v>0</v>
      </c>
      <c r="L371" s="1">
        <f ca="1">VALUE(SUBSTITUTE(Tableau24[[#This Row],[Score]],".",","))</f>
        <v>0</v>
      </c>
      <c r="M371" t="e" cm="1">
        <f t="array" aca="1" ref="M371" ca="1">INDEX({"DOM";"EXT"},MATCH("denver"&amp;"*",$I371:$J371,0))</f>
        <v>#N/A</v>
      </c>
      <c r="N371" t="e" cm="1">
        <f t="array" aca="1" ref="N371" ca="1">INDEX(I371:J371,3-MATCH("denver"&amp;"*",$I371:$J371,0))</f>
        <v>#N/A</v>
      </c>
    </row>
    <row r="372" spans="9:14" x14ac:dyDescent="0.45">
      <c r="I372">
        <f t="shared" ca="1" si="17"/>
        <v>0</v>
      </c>
      <c r="J372">
        <f t="shared" ca="1" si="18"/>
        <v>0</v>
      </c>
      <c r="K372">
        <f t="shared" ca="1" si="16"/>
        <v>0</v>
      </c>
      <c r="L372" s="1">
        <f ca="1">VALUE(SUBSTITUTE(Tableau24[[#This Row],[Score]],".",","))</f>
        <v>0</v>
      </c>
      <c r="M372" t="e" cm="1">
        <f t="array" aca="1" ref="M372" ca="1">INDEX({"DOM";"EXT"},MATCH("denver"&amp;"*",$I372:$J372,0))</f>
        <v>#N/A</v>
      </c>
      <c r="N372" t="e" cm="1">
        <f t="array" aca="1" ref="N372" ca="1">INDEX(I372:J372,3-MATCH("denver"&amp;"*",$I372:$J372,0))</f>
        <v>#N/A</v>
      </c>
    </row>
    <row r="373" spans="9:14" x14ac:dyDescent="0.45">
      <c r="I373">
        <f t="shared" ca="1" si="17"/>
        <v>0</v>
      </c>
      <c r="J373">
        <f t="shared" ca="1" si="18"/>
        <v>0</v>
      </c>
      <c r="K373">
        <f t="shared" ca="1" si="16"/>
        <v>0</v>
      </c>
      <c r="L373" s="1">
        <f ca="1">VALUE(SUBSTITUTE(Tableau24[[#This Row],[Score]],".",","))</f>
        <v>0</v>
      </c>
      <c r="M373" t="e" cm="1">
        <f t="array" aca="1" ref="M373" ca="1">INDEX({"DOM";"EXT"},MATCH("denver"&amp;"*",$I373:$J373,0))</f>
        <v>#N/A</v>
      </c>
      <c r="N373" t="e" cm="1">
        <f t="array" aca="1" ref="N373" ca="1">INDEX(I373:J373,3-MATCH("denver"&amp;"*",$I373:$J373,0))</f>
        <v>#N/A</v>
      </c>
    </row>
    <row r="374" spans="9:14" x14ac:dyDescent="0.45">
      <c r="I374">
        <f t="shared" ca="1" si="17"/>
        <v>0</v>
      </c>
      <c r="J374">
        <f t="shared" ca="1" si="18"/>
        <v>0</v>
      </c>
      <c r="K374">
        <f t="shared" ca="1" si="16"/>
        <v>0</v>
      </c>
      <c r="L374" s="1">
        <f ca="1">VALUE(SUBSTITUTE(Tableau24[[#This Row],[Score]],".",","))</f>
        <v>0</v>
      </c>
      <c r="M374" t="e" cm="1">
        <f t="array" aca="1" ref="M374" ca="1">INDEX({"DOM";"EXT"},MATCH("denver"&amp;"*",$I374:$J374,0))</f>
        <v>#N/A</v>
      </c>
      <c r="N374" t="e" cm="1">
        <f t="array" aca="1" ref="N374" ca="1">INDEX(I374:J374,3-MATCH("denver"&amp;"*",$I374:$J374,0))</f>
        <v>#N/A</v>
      </c>
    </row>
    <row r="375" spans="9:14" x14ac:dyDescent="0.45">
      <c r="I375">
        <f t="shared" ca="1" si="17"/>
        <v>0</v>
      </c>
      <c r="J375">
        <f t="shared" ca="1" si="18"/>
        <v>0</v>
      </c>
      <c r="K375">
        <f t="shared" ca="1" si="16"/>
        <v>0</v>
      </c>
      <c r="L375" s="1">
        <f ca="1">VALUE(SUBSTITUTE(Tableau24[[#This Row],[Score]],".",","))</f>
        <v>0</v>
      </c>
      <c r="M375" t="e" cm="1">
        <f t="array" aca="1" ref="M375" ca="1">INDEX({"DOM";"EXT"},MATCH("denver"&amp;"*",$I375:$J375,0))</f>
        <v>#N/A</v>
      </c>
      <c r="N375" t="e" cm="1">
        <f t="array" aca="1" ref="N375" ca="1">INDEX(I375:J375,3-MATCH("denver"&amp;"*",$I375:$J375,0))</f>
        <v>#N/A</v>
      </c>
    </row>
    <row r="376" spans="9:14" x14ac:dyDescent="0.45">
      <c r="I376">
        <f t="shared" ca="1" si="17"/>
        <v>0</v>
      </c>
      <c r="J376">
        <f t="shared" ca="1" si="18"/>
        <v>0</v>
      </c>
      <c r="K376">
        <f t="shared" ca="1" si="16"/>
        <v>0</v>
      </c>
      <c r="L376" s="1">
        <f ca="1">VALUE(SUBSTITUTE(Tableau24[[#This Row],[Score]],".",","))</f>
        <v>0</v>
      </c>
      <c r="M376" t="e" cm="1">
        <f t="array" aca="1" ref="M376" ca="1">INDEX({"DOM";"EXT"},MATCH("denver"&amp;"*",$I376:$J376,0))</f>
        <v>#N/A</v>
      </c>
      <c r="N376" t="e" cm="1">
        <f t="array" aca="1" ref="N376" ca="1">INDEX(I376:J376,3-MATCH("denver"&amp;"*",$I376:$J376,0))</f>
        <v>#N/A</v>
      </c>
    </row>
    <row r="377" spans="9:14" x14ac:dyDescent="0.45">
      <c r="I377">
        <f t="shared" ca="1" si="17"/>
        <v>0</v>
      </c>
      <c r="J377">
        <f t="shared" ca="1" si="18"/>
        <v>0</v>
      </c>
      <c r="K377">
        <f t="shared" ca="1" si="16"/>
        <v>0</v>
      </c>
      <c r="L377" s="1">
        <f ca="1">VALUE(SUBSTITUTE(Tableau24[[#This Row],[Score]],".",","))</f>
        <v>0</v>
      </c>
      <c r="M377" t="e" cm="1">
        <f t="array" aca="1" ref="M377" ca="1">INDEX({"DOM";"EXT"},MATCH("denver"&amp;"*",$I377:$J377,0))</f>
        <v>#N/A</v>
      </c>
      <c r="N377" t="e" cm="1">
        <f t="array" aca="1" ref="N377" ca="1">INDEX(I377:J377,3-MATCH("denver"&amp;"*",$I377:$J377,0))</f>
        <v>#N/A</v>
      </c>
    </row>
    <row r="378" spans="9:14" x14ac:dyDescent="0.45">
      <c r="I378">
        <f t="shared" ca="1" si="17"/>
        <v>0</v>
      </c>
      <c r="J378">
        <f t="shared" ca="1" si="18"/>
        <v>0</v>
      </c>
      <c r="K378">
        <f t="shared" ca="1" si="16"/>
        <v>0</v>
      </c>
      <c r="L378" s="1">
        <f ca="1">VALUE(SUBSTITUTE(Tableau24[[#This Row],[Score]],".",","))</f>
        <v>0</v>
      </c>
      <c r="M378" t="e" cm="1">
        <f t="array" aca="1" ref="M378" ca="1">INDEX({"DOM";"EXT"},MATCH("denver"&amp;"*",$I378:$J378,0))</f>
        <v>#N/A</v>
      </c>
      <c r="N378" t="e" cm="1">
        <f t="array" aca="1" ref="N378" ca="1">INDEX(I378:J378,3-MATCH("denver"&amp;"*",$I378:$J378,0))</f>
        <v>#N/A</v>
      </c>
    </row>
    <row r="379" spans="9:14" x14ac:dyDescent="0.45">
      <c r="I379">
        <f t="shared" ca="1" si="17"/>
        <v>0</v>
      </c>
      <c r="J379">
        <f t="shared" ca="1" si="18"/>
        <v>0</v>
      </c>
      <c r="K379">
        <f t="shared" ca="1" si="16"/>
        <v>0</v>
      </c>
      <c r="L379" s="1">
        <f ca="1">VALUE(SUBSTITUTE(Tableau24[[#This Row],[Score]],".",","))</f>
        <v>0</v>
      </c>
      <c r="M379" t="e" cm="1">
        <f t="array" aca="1" ref="M379" ca="1">INDEX({"DOM";"EXT"},MATCH("denver"&amp;"*",$I379:$J379,0))</f>
        <v>#N/A</v>
      </c>
      <c r="N379" t="e" cm="1">
        <f t="array" aca="1" ref="N379" ca="1">INDEX(I379:J379,3-MATCH("denver"&amp;"*",$I379:$J379,0))</f>
        <v>#N/A</v>
      </c>
    </row>
    <row r="380" spans="9:14" x14ac:dyDescent="0.45">
      <c r="I380">
        <f t="shared" ca="1" si="17"/>
        <v>0</v>
      </c>
      <c r="J380">
        <f t="shared" ca="1" si="18"/>
        <v>0</v>
      </c>
      <c r="K380">
        <f t="shared" ca="1" si="16"/>
        <v>0</v>
      </c>
      <c r="L380" s="1">
        <f ca="1">VALUE(SUBSTITUTE(Tableau24[[#This Row],[Score]],".",","))</f>
        <v>0</v>
      </c>
      <c r="M380" t="e" cm="1">
        <f t="array" aca="1" ref="M380" ca="1">INDEX({"DOM";"EXT"},MATCH("denver"&amp;"*",$I380:$J380,0))</f>
        <v>#N/A</v>
      </c>
      <c r="N380" t="e" cm="1">
        <f t="array" aca="1" ref="N380" ca="1">INDEX(I380:J380,3-MATCH("denver"&amp;"*",$I380:$J380,0))</f>
        <v>#N/A</v>
      </c>
    </row>
    <row r="381" spans="9:14" x14ac:dyDescent="0.45">
      <c r="I381">
        <f t="shared" ca="1" si="17"/>
        <v>0</v>
      </c>
      <c r="J381">
        <f t="shared" ca="1" si="18"/>
        <v>0</v>
      </c>
      <c r="K381">
        <f t="shared" ca="1" si="16"/>
        <v>0</v>
      </c>
      <c r="L381" s="1">
        <f ca="1">VALUE(SUBSTITUTE(Tableau24[[#This Row],[Score]],".",","))</f>
        <v>0</v>
      </c>
      <c r="M381" t="e" cm="1">
        <f t="array" aca="1" ref="M381" ca="1">INDEX({"DOM";"EXT"},MATCH("denver"&amp;"*",$I381:$J381,0))</f>
        <v>#N/A</v>
      </c>
      <c r="N381" t="e" cm="1">
        <f t="array" aca="1" ref="N381" ca="1">INDEX(I381:J381,3-MATCH("denver"&amp;"*",$I381:$J381,0))</f>
        <v>#N/A</v>
      </c>
    </row>
    <row r="382" spans="9:14" x14ac:dyDescent="0.45">
      <c r="I382">
        <f t="shared" ca="1" si="17"/>
        <v>0</v>
      </c>
      <c r="J382">
        <f t="shared" ca="1" si="18"/>
        <v>0</v>
      </c>
      <c r="K382">
        <f t="shared" ca="1" si="16"/>
        <v>0</v>
      </c>
      <c r="L382" s="1">
        <f ca="1">VALUE(SUBSTITUTE(Tableau24[[#This Row],[Score]],".",","))</f>
        <v>0</v>
      </c>
      <c r="M382" t="e" cm="1">
        <f t="array" aca="1" ref="M382" ca="1">INDEX({"DOM";"EXT"},MATCH("denver"&amp;"*",$I382:$J382,0))</f>
        <v>#N/A</v>
      </c>
      <c r="N382" t="e" cm="1">
        <f t="array" aca="1" ref="N382" ca="1">INDEX(I382:J382,3-MATCH("denver"&amp;"*",$I382:$J382,0))</f>
        <v>#N/A</v>
      </c>
    </row>
    <row r="383" spans="9:14" x14ac:dyDescent="0.45">
      <c r="I383">
        <f t="shared" ca="1" si="17"/>
        <v>0</v>
      </c>
      <c r="J383">
        <f t="shared" ca="1" si="18"/>
        <v>0</v>
      </c>
      <c r="K383">
        <f t="shared" ca="1" si="16"/>
        <v>0</v>
      </c>
      <c r="L383" s="1">
        <f ca="1">VALUE(SUBSTITUTE(Tableau24[[#This Row],[Score]],".",","))</f>
        <v>0</v>
      </c>
      <c r="M383" t="e" cm="1">
        <f t="array" aca="1" ref="M383" ca="1">INDEX({"DOM";"EXT"},MATCH("denver"&amp;"*",$I383:$J383,0))</f>
        <v>#N/A</v>
      </c>
      <c r="N383" t="e" cm="1">
        <f t="array" aca="1" ref="N383" ca="1">INDEX(I383:J383,3-MATCH("denver"&amp;"*",$I383:$J383,0))</f>
        <v>#N/A</v>
      </c>
    </row>
    <row r="384" spans="9:14" x14ac:dyDescent="0.45">
      <c r="I384">
        <f t="shared" ca="1" si="17"/>
        <v>0</v>
      </c>
      <c r="J384">
        <f t="shared" ca="1" si="18"/>
        <v>0</v>
      </c>
      <c r="K384">
        <f t="shared" ca="1" si="16"/>
        <v>0</v>
      </c>
      <c r="L384" s="1">
        <f ca="1">VALUE(SUBSTITUTE(Tableau24[[#This Row],[Score]],".",","))</f>
        <v>0</v>
      </c>
      <c r="M384" t="e" cm="1">
        <f t="array" aca="1" ref="M384" ca="1">INDEX({"DOM";"EXT"},MATCH("denver"&amp;"*",$I384:$J384,0))</f>
        <v>#N/A</v>
      </c>
      <c r="N384" t="e" cm="1">
        <f t="array" aca="1" ref="N384" ca="1">INDEX(I384:J384,3-MATCH("denver"&amp;"*",$I384:$J384,0))</f>
        <v>#N/A</v>
      </c>
    </row>
    <row r="385" spans="9:14" x14ac:dyDescent="0.45">
      <c r="I385">
        <f t="shared" ca="1" si="17"/>
        <v>0</v>
      </c>
      <c r="J385">
        <f t="shared" ca="1" si="18"/>
        <v>0</v>
      </c>
      <c r="K385">
        <f t="shared" ca="1" si="16"/>
        <v>0</v>
      </c>
      <c r="L385" s="1">
        <f ca="1">VALUE(SUBSTITUTE(Tableau24[[#This Row],[Score]],".",","))</f>
        <v>0</v>
      </c>
      <c r="M385" t="e" cm="1">
        <f t="array" aca="1" ref="M385" ca="1">INDEX({"DOM";"EXT"},MATCH("denver"&amp;"*",$I385:$J385,0))</f>
        <v>#N/A</v>
      </c>
      <c r="N385" t="e" cm="1">
        <f t="array" aca="1" ref="N385" ca="1">INDEX(I385:J385,3-MATCH("denver"&amp;"*",$I385:$J385,0))</f>
        <v>#N/A</v>
      </c>
    </row>
    <row r="386" spans="9:14" x14ac:dyDescent="0.45">
      <c r="I386">
        <f t="shared" ca="1" si="17"/>
        <v>0</v>
      </c>
      <c r="J386">
        <f t="shared" ca="1" si="18"/>
        <v>0</v>
      </c>
      <c r="K386">
        <f t="shared" ref="K386:K449" ca="1" si="19">OFFSET(G385,(ROW()-2)*8+COLUMN()-11,,)</f>
        <v>0</v>
      </c>
      <c r="L386" s="1">
        <f ca="1">VALUE(SUBSTITUTE(Tableau24[[#This Row],[Score]],".",","))</f>
        <v>0</v>
      </c>
      <c r="M386" t="e" cm="1">
        <f t="array" aca="1" ref="M386" ca="1">INDEX({"DOM";"EXT"},MATCH("denver"&amp;"*",$I386:$J386,0))</f>
        <v>#N/A</v>
      </c>
      <c r="N386" t="e" cm="1">
        <f t="array" aca="1" ref="N386" ca="1">INDEX(I386:J386,3-MATCH("denver"&amp;"*",$I386:$J386,0))</f>
        <v>#N/A</v>
      </c>
    </row>
    <row r="387" spans="9:14" x14ac:dyDescent="0.45">
      <c r="I387">
        <f t="shared" ref="I387:I450" ca="1" si="20">OFFSET(C386,(ROW()-2)*8+COLUMN()-9,,)</f>
        <v>0</v>
      </c>
      <c r="J387">
        <f t="shared" ca="1" si="18"/>
        <v>0</v>
      </c>
      <c r="K387">
        <f t="shared" ca="1" si="19"/>
        <v>0</v>
      </c>
      <c r="L387" s="1">
        <f ca="1">VALUE(SUBSTITUTE(Tableau24[[#This Row],[Score]],".",","))</f>
        <v>0</v>
      </c>
      <c r="M387" t="e" cm="1">
        <f t="array" aca="1" ref="M387" ca="1">INDEX({"DOM";"EXT"},MATCH("denver"&amp;"*",$I387:$J387,0))</f>
        <v>#N/A</v>
      </c>
      <c r="N387" t="e" cm="1">
        <f t="array" aca="1" ref="N387" ca="1">INDEX(I387:J387,3-MATCH("denver"&amp;"*",$I387:$J387,0))</f>
        <v>#N/A</v>
      </c>
    </row>
    <row r="388" spans="9:14" x14ac:dyDescent="0.45">
      <c r="I388">
        <f t="shared" ca="1" si="20"/>
        <v>0</v>
      </c>
      <c r="J388">
        <f t="shared" ca="1" si="18"/>
        <v>0</v>
      </c>
      <c r="K388">
        <f t="shared" ca="1" si="19"/>
        <v>0</v>
      </c>
      <c r="L388" s="1">
        <f ca="1">VALUE(SUBSTITUTE(Tableau24[[#This Row],[Score]],".",","))</f>
        <v>0</v>
      </c>
      <c r="M388" t="e" cm="1">
        <f t="array" aca="1" ref="M388" ca="1">INDEX({"DOM";"EXT"},MATCH("denver"&amp;"*",$I388:$J388,0))</f>
        <v>#N/A</v>
      </c>
      <c r="N388" t="e" cm="1">
        <f t="array" aca="1" ref="N388" ca="1">INDEX(I388:J388,3-MATCH("denver"&amp;"*",$I388:$J388,0))</f>
        <v>#N/A</v>
      </c>
    </row>
    <row r="389" spans="9:14" x14ac:dyDescent="0.45">
      <c r="I389">
        <f t="shared" ca="1" si="20"/>
        <v>0</v>
      </c>
      <c r="J389">
        <f t="shared" ca="1" si="18"/>
        <v>0</v>
      </c>
      <c r="K389">
        <f t="shared" ca="1" si="19"/>
        <v>0</v>
      </c>
      <c r="L389" s="1">
        <f ca="1">VALUE(SUBSTITUTE(Tableau24[[#This Row],[Score]],".",","))</f>
        <v>0</v>
      </c>
      <c r="M389" t="e" cm="1">
        <f t="array" aca="1" ref="M389" ca="1">INDEX({"DOM";"EXT"},MATCH("denver"&amp;"*",$I389:$J389,0))</f>
        <v>#N/A</v>
      </c>
      <c r="N389" t="e" cm="1">
        <f t="array" aca="1" ref="N389" ca="1">INDEX(I389:J389,3-MATCH("denver"&amp;"*",$I389:$J389,0))</f>
        <v>#N/A</v>
      </c>
    </row>
    <row r="390" spans="9:14" x14ac:dyDescent="0.45">
      <c r="I390">
        <f t="shared" ca="1" si="20"/>
        <v>0</v>
      </c>
      <c r="J390">
        <f t="shared" ca="1" si="18"/>
        <v>0</v>
      </c>
      <c r="K390">
        <f t="shared" ca="1" si="19"/>
        <v>0</v>
      </c>
      <c r="L390" s="1">
        <f ca="1">VALUE(SUBSTITUTE(Tableau24[[#This Row],[Score]],".",","))</f>
        <v>0</v>
      </c>
      <c r="M390" t="e" cm="1">
        <f t="array" aca="1" ref="M390" ca="1">INDEX({"DOM";"EXT"},MATCH("denver"&amp;"*",$I390:$J390,0))</f>
        <v>#N/A</v>
      </c>
      <c r="N390" t="e" cm="1">
        <f t="array" aca="1" ref="N390" ca="1">INDEX(I390:J390,3-MATCH("denver"&amp;"*",$I390:$J390,0))</f>
        <v>#N/A</v>
      </c>
    </row>
    <row r="391" spans="9:14" x14ac:dyDescent="0.45">
      <c r="I391">
        <f t="shared" ca="1" si="20"/>
        <v>0</v>
      </c>
      <c r="J391">
        <f t="shared" ca="1" si="18"/>
        <v>0</v>
      </c>
      <c r="K391">
        <f t="shared" ca="1" si="19"/>
        <v>0</v>
      </c>
      <c r="L391" s="1">
        <f ca="1">VALUE(SUBSTITUTE(Tableau24[[#This Row],[Score]],".",","))</f>
        <v>0</v>
      </c>
      <c r="M391" t="e" cm="1">
        <f t="array" aca="1" ref="M391" ca="1">INDEX({"DOM";"EXT"},MATCH("denver"&amp;"*",$I391:$J391,0))</f>
        <v>#N/A</v>
      </c>
      <c r="N391" t="e" cm="1">
        <f t="array" aca="1" ref="N391" ca="1">INDEX(I391:J391,3-MATCH("denver"&amp;"*",$I391:$J391,0))</f>
        <v>#N/A</v>
      </c>
    </row>
    <row r="392" spans="9:14" x14ac:dyDescent="0.45">
      <c r="I392">
        <f t="shared" ca="1" si="20"/>
        <v>0</v>
      </c>
      <c r="J392">
        <f t="shared" ca="1" si="18"/>
        <v>0</v>
      </c>
      <c r="K392">
        <f t="shared" ca="1" si="19"/>
        <v>0</v>
      </c>
      <c r="L392" s="1">
        <f ca="1">VALUE(SUBSTITUTE(Tableau24[[#This Row],[Score]],".",","))</f>
        <v>0</v>
      </c>
      <c r="M392" t="e" cm="1">
        <f t="array" aca="1" ref="M392" ca="1">INDEX({"DOM";"EXT"},MATCH("denver"&amp;"*",$I392:$J392,0))</f>
        <v>#N/A</v>
      </c>
      <c r="N392" t="e" cm="1">
        <f t="array" aca="1" ref="N392" ca="1">INDEX(I392:J392,3-MATCH("denver"&amp;"*",$I392:$J392,0))</f>
        <v>#N/A</v>
      </c>
    </row>
    <row r="393" spans="9:14" x14ac:dyDescent="0.45">
      <c r="I393">
        <f t="shared" ca="1" si="20"/>
        <v>0</v>
      </c>
      <c r="J393">
        <f t="shared" ca="1" si="18"/>
        <v>0</v>
      </c>
      <c r="K393">
        <f t="shared" ca="1" si="19"/>
        <v>0</v>
      </c>
      <c r="L393" s="1">
        <f ca="1">VALUE(SUBSTITUTE(Tableau24[[#This Row],[Score]],".",","))</f>
        <v>0</v>
      </c>
      <c r="M393" t="e" cm="1">
        <f t="array" aca="1" ref="M393" ca="1">INDEX({"DOM";"EXT"},MATCH("denver"&amp;"*",$I393:$J393,0))</f>
        <v>#N/A</v>
      </c>
      <c r="N393" t="e" cm="1">
        <f t="array" aca="1" ref="N393" ca="1">INDEX(I393:J393,3-MATCH("denver"&amp;"*",$I393:$J393,0))</f>
        <v>#N/A</v>
      </c>
    </row>
    <row r="394" spans="9:14" x14ac:dyDescent="0.45">
      <c r="I394">
        <f t="shared" ca="1" si="20"/>
        <v>0</v>
      </c>
      <c r="J394">
        <f t="shared" ca="1" si="18"/>
        <v>0</v>
      </c>
      <c r="K394">
        <f t="shared" ca="1" si="19"/>
        <v>0</v>
      </c>
      <c r="L394" s="1">
        <f ca="1">VALUE(SUBSTITUTE(Tableau24[[#This Row],[Score]],".",","))</f>
        <v>0</v>
      </c>
      <c r="M394" t="e" cm="1">
        <f t="array" aca="1" ref="M394" ca="1">INDEX({"DOM";"EXT"},MATCH("denver"&amp;"*",$I394:$J394,0))</f>
        <v>#N/A</v>
      </c>
      <c r="N394" t="e" cm="1">
        <f t="array" aca="1" ref="N394" ca="1">INDEX(I394:J394,3-MATCH("denver"&amp;"*",$I394:$J394,0))</f>
        <v>#N/A</v>
      </c>
    </row>
    <row r="395" spans="9:14" x14ac:dyDescent="0.45">
      <c r="I395">
        <f t="shared" ca="1" si="20"/>
        <v>0</v>
      </c>
      <c r="J395">
        <f t="shared" ca="1" si="18"/>
        <v>0</v>
      </c>
      <c r="K395">
        <f t="shared" ca="1" si="19"/>
        <v>0</v>
      </c>
      <c r="L395" s="1">
        <f ca="1">VALUE(SUBSTITUTE(Tableau24[[#This Row],[Score]],".",","))</f>
        <v>0</v>
      </c>
      <c r="M395" t="e" cm="1">
        <f t="array" aca="1" ref="M395" ca="1">INDEX({"DOM";"EXT"},MATCH("denver"&amp;"*",$I395:$J395,0))</f>
        <v>#N/A</v>
      </c>
      <c r="N395" t="e" cm="1">
        <f t="array" aca="1" ref="N395" ca="1">INDEX(I395:J395,3-MATCH("denver"&amp;"*",$I395:$J395,0))</f>
        <v>#N/A</v>
      </c>
    </row>
    <row r="396" spans="9:14" x14ac:dyDescent="0.45">
      <c r="I396">
        <f t="shared" ca="1" si="20"/>
        <v>0</v>
      </c>
      <c r="J396">
        <f t="shared" ca="1" si="18"/>
        <v>0</v>
      </c>
      <c r="K396">
        <f t="shared" ca="1" si="19"/>
        <v>0</v>
      </c>
      <c r="L396" s="1">
        <f ca="1">VALUE(SUBSTITUTE(Tableau24[[#This Row],[Score]],".",","))</f>
        <v>0</v>
      </c>
      <c r="M396" t="e" cm="1">
        <f t="array" aca="1" ref="M396" ca="1">INDEX({"DOM";"EXT"},MATCH("denver"&amp;"*",$I396:$J396,0))</f>
        <v>#N/A</v>
      </c>
      <c r="N396" t="e" cm="1">
        <f t="array" aca="1" ref="N396" ca="1">INDEX(I396:J396,3-MATCH("denver"&amp;"*",$I396:$J396,0))</f>
        <v>#N/A</v>
      </c>
    </row>
    <row r="397" spans="9:14" x14ac:dyDescent="0.45">
      <c r="I397">
        <f t="shared" ca="1" si="20"/>
        <v>0</v>
      </c>
      <c r="J397">
        <f t="shared" ca="1" si="18"/>
        <v>0</v>
      </c>
      <c r="K397">
        <f t="shared" ca="1" si="19"/>
        <v>0</v>
      </c>
      <c r="L397" s="1">
        <f ca="1">VALUE(SUBSTITUTE(Tableau24[[#This Row],[Score]],".",","))</f>
        <v>0</v>
      </c>
      <c r="M397" t="e" cm="1">
        <f t="array" aca="1" ref="M397" ca="1">INDEX({"DOM";"EXT"},MATCH("denver"&amp;"*",$I397:$J397,0))</f>
        <v>#N/A</v>
      </c>
      <c r="N397" t="e" cm="1">
        <f t="array" aca="1" ref="N397" ca="1">INDEX(I397:J397,3-MATCH("denver"&amp;"*",$I397:$J397,0))</f>
        <v>#N/A</v>
      </c>
    </row>
    <row r="398" spans="9:14" x14ac:dyDescent="0.45">
      <c r="I398">
        <f t="shared" ca="1" si="20"/>
        <v>0</v>
      </c>
      <c r="J398">
        <f t="shared" ca="1" si="18"/>
        <v>0</v>
      </c>
      <c r="K398">
        <f t="shared" ca="1" si="19"/>
        <v>0</v>
      </c>
      <c r="L398" s="1">
        <f ca="1">VALUE(SUBSTITUTE(Tableau24[[#This Row],[Score]],".",","))</f>
        <v>0</v>
      </c>
      <c r="M398" t="e" cm="1">
        <f t="array" aca="1" ref="M398" ca="1">INDEX({"DOM";"EXT"},MATCH("denver"&amp;"*",$I398:$J398,0))</f>
        <v>#N/A</v>
      </c>
      <c r="N398" t="e" cm="1">
        <f t="array" aca="1" ref="N398" ca="1">INDEX(I398:J398,3-MATCH("denver"&amp;"*",$I398:$J398,0))</f>
        <v>#N/A</v>
      </c>
    </row>
    <row r="399" spans="9:14" x14ac:dyDescent="0.45">
      <c r="I399">
        <f t="shared" ca="1" si="20"/>
        <v>0</v>
      </c>
      <c r="J399">
        <f t="shared" ref="J399:J462" ca="1" si="21">OFFSET(C406,(ROW()-2)*8+COLUMN()-10,,)</f>
        <v>0</v>
      </c>
      <c r="K399">
        <f t="shared" ca="1" si="19"/>
        <v>0</v>
      </c>
      <c r="L399" s="1">
        <f ca="1">VALUE(SUBSTITUTE(Tableau24[[#This Row],[Score]],".",","))</f>
        <v>0</v>
      </c>
      <c r="M399" t="e" cm="1">
        <f t="array" aca="1" ref="M399" ca="1">INDEX({"DOM";"EXT"},MATCH("denver"&amp;"*",$I399:$J399,0))</f>
        <v>#N/A</v>
      </c>
      <c r="N399" t="e" cm="1">
        <f t="array" aca="1" ref="N399" ca="1">INDEX(I399:J399,3-MATCH("denver"&amp;"*",$I399:$J399,0))</f>
        <v>#N/A</v>
      </c>
    </row>
    <row r="400" spans="9:14" x14ac:dyDescent="0.45">
      <c r="I400">
        <f t="shared" ca="1" si="20"/>
        <v>0</v>
      </c>
      <c r="J400">
        <f t="shared" ca="1" si="21"/>
        <v>0</v>
      </c>
      <c r="K400">
        <f t="shared" ca="1" si="19"/>
        <v>0</v>
      </c>
      <c r="L400" s="1">
        <f ca="1">VALUE(SUBSTITUTE(Tableau24[[#This Row],[Score]],".",","))</f>
        <v>0</v>
      </c>
      <c r="M400" t="e" cm="1">
        <f t="array" aca="1" ref="M400" ca="1">INDEX({"DOM";"EXT"},MATCH("denver"&amp;"*",$I400:$J400,0))</f>
        <v>#N/A</v>
      </c>
      <c r="N400" t="e" cm="1">
        <f t="array" aca="1" ref="N400" ca="1">INDEX(I400:J400,3-MATCH("denver"&amp;"*",$I400:$J400,0))</f>
        <v>#N/A</v>
      </c>
    </row>
    <row r="401" spans="9:14" x14ac:dyDescent="0.45">
      <c r="I401">
        <f t="shared" ca="1" si="20"/>
        <v>0</v>
      </c>
      <c r="J401">
        <f t="shared" ca="1" si="21"/>
        <v>0</v>
      </c>
      <c r="K401">
        <f t="shared" ca="1" si="19"/>
        <v>0</v>
      </c>
      <c r="L401" s="1">
        <f ca="1">VALUE(SUBSTITUTE(Tableau24[[#This Row],[Score]],".",","))</f>
        <v>0</v>
      </c>
      <c r="M401" t="e" cm="1">
        <f t="array" aca="1" ref="M401" ca="1">INDEX({"DOM";"EXT"},MATCH("denver"&amp;"*",$I401:$J401,0))</f>
        <v>#N/A</v>
      </c>
      <c r="N401" t="e" cm="1">
        <f t="array" aca="1" ref="N401" ca="1">INDEX(I401:J401,3-MATCH("denver"&amp;"*",$I401:$J401,0))</f>
        <v>#N/A</v>
      </c>
    </row>
    <row r="402" spans="9:14" x14ac:dyDescent="0.45">
      <c r="I402">
        <f t="shared" ca="1" si="20"/>
        <v>0</v>
      </c>
      <c r="J402">
        <f t="shared" ca="1" si="21"/>
        <v>0</v>
      </c>
      <c r="K402">
        <f t="shared" ca="1" si="19"/>
        <v>0</v>
      </c>
      <c r="L402" s="1">
        <f ca="1">VALUE(SUBSTITUTE(Tableau24[[#This Row],[Score]],".",","))</f>
        <v>0</v>
      </c>
      <c r="M402" t="e" cm="1">
        <f t="array" aca="1" ref="M402" ca="1">INDEX({"DOM";"EXT"},MATCH("denver"&amp;"*",$I402:$J402,0))</f>
        <v>#N/A</v>
      </c>
      <c r="N402" t="e" cm="1">
        <f t="array" aca="1" ref="N402" ca="1">INDEX(I402:J402,3-MATCH("denver"&amp;"*",$I402:$J402,0))</f>
        <v>#N/A</v>
      </c>
    </row>
    <row r="403" spans="9:14" x14ac:dyDescent="0.45">
      <c r="I403">
        <f t="shared" ca="1" si="20"/>
        <v>0</v>
      </c>
      <c r="J403">
        <f t="shared" ca="1" si="21"/>
        <v>0</v>
      </c>
      <c r="K403">
        <f t="shared" ca="1" si="19"/>
        <v>0</v>
      </c>
      <c r="L403" s="1">
        <f ca="1">VALUE(SUBSTITUTE(Tableau24[[#This Row],[Score]],".",","))</f>
        <v>0</v>
      </c>
      <c r="M403" t="e" cm="1">
        <f t="array" aca="1" ref="M403" ca="1">INDEX({"DOM";"EXT"},MATCH("denver"&amp;"*",$I403:$J403,0))</f>
        <v>#N/A</v>
      </c>
      <c r="N403" t="e" cm="1">
        <f t="array" aca="1" ref="N403" ca="1">INDEX(I403:J403,3-MATCH("denver"&amp;"*",$I403:$J403,0))</f>
        <v>#N/A</v>
      </c>
    </row>
    <row r="404" spans="9:14" x14ac:dyDescent="0.45">
      <c r="I404">
        <f t="shared" ca="1" si="20"/>
        <v>0</v>
      </c>
      <c r="J404">
        <f t="shared" ca="1" si="21"/>
        <v>0</v>
      </c>
      <c r="K404">
        <f t="shared" ca="1" si="19"/>
        <v>0</v>
      </c>
      <c r="L404" s="1">
        <f ca="1">VALUE(SUBSTITUTE(Tableau24[[#This Row],[Score]],".",","))</f>
        <v>0</v>
      </c>
      <c r="M404" t="e" cm="1">
        <f t="array" aca="1" ref="M404" ca="1">INDEX({"DOM";"EXT"},MATCH("denver"&amp;"*",$I404:$J404,0))</f>
        <v>#N/A</v>
      </c>
      <c r="N404" t="e" cm="1">
        <f t="array" aca="1" ref="N404" ca="1">INDEX(I404:J404,3-MATCH("denver"&amp;"*",$I404:$J404,0))</f>
        <v>#N/A</v>
      </c>
    </row>
    <row r="405" spans="9:14" x14ac:dyDescent="0.45">
      <c r="I405">
        <f t="shared" ca="1" si="20"/>
        <v>0</v>
      </c>
      <c r="J405">
        <f t="shared" ca="1" si="21"/>
        <v>0</v>
      </c>
      <c r="K405">
        <f t="shared" ca="1" si="19"/>
        <v>0</v>
      </c>
      <c r="L405" s="1">
        <f ca="1">VALUE(SUBSTITUTE(Tableau24[[#This Row],[Score]],".",","))</f>
        <v>0</v>
      </c>
      <c r="M405" t="e" cm="1">
        <f t="array" aca="1" ref="M405" ca="1">INDEX({"DOM";"EXT"},MATCH("denver"&amp;"*",$I405:$J405,0))</f>
        <v>#N/A</v>
      </c>
      <c r="N405" t="e" cm="1">
        <f t="array" aca="1" ref="N405" ca="1">INDEX(I405:J405,3-MATCH("denver"&amp;"*",$I405:$J405,0))</f>
        <v>#N/A</v>
      </c>
    </row>
    <row r="406" spans="9:14" x14ac:dyDescent="0.45">
      <c r="I406">
        <f t="shared" ca="1" si="20"/>
        <v>0</v>
      </c>
      <c r="J406">
        <f t="shared" ca="1" si="21"/>
        <v>0</v>
      </c>
      <c r="K406">
        <f t="shared" ca="1" si="19"/>
        <v>0</v>
      </c>
      <c r="L406" s="1">
        <f ca="1">VALUE(SUBSTITUTE(Tableau24[[#This Row],[Score]],".",","))</f>
        <v>0</v>
      </c>
      <c r="M406" t="e" cm="1">
        <f t="array" aca="1" ref="M406" ca="1">INDEX({"DOM";"EXT"},MATCH("denver"&amp;"*",$I406:$J406,0))</f>
        <v>#N/A</v>
      </c>
      <c r="N406" t="e" cm="1">
        <f t="array" aca="1" ref="N406" ca="1">INDEX(I406:J406,3-MATCH("denver"&amp;"*",$I406:$J406,0))</f>
        <v>#N/A</v>
      </c>
    </row>
    <row r="407" spans="9:14" x14ac:dyDescent="0.45">
      <c r="I407">
        <f t="shared" ca="1" si="20"/>
        <v>0</v>
      </c>
      <c r="J407">
        <f t="shared" ca="1" si="21"/>
        <v>0</v>
      </c>
      <c r="K407">
        <f t="shared" ca="1" si="19"/>
        <v>0</v>
      </c>
      <c r="L407" s="1">
        <f ca="1">VALUE(SUBSTITUTE(Tableau24[[#This Row],[Score]],".",","))</f>
        <v>0</v>
      </c>
      <c r="M407" t="e" cm="1">
        <f t="array" aca="1" ref="M407" ca="1">INDEX({"DOM";"EXT"},MATCH("denver"&amp;"*",$I407:$J407,0))</f>
        <v>#N/A</v>
      </c>
      <c r="N407" t="e" cm="1">
        <f t="array" aca="1" ref="N407" ca="1">INDEX(I407:J407,3-MATCH("denver"&amp;"*",$I407:$J407,0))</f>
        <v>#N/A</v>
      </c>
    </row>
    <row r="408" spans="9:14" x14ac:dyDescent="0.45">
      <c r="I408">
        <f t="shared" ca="1" si="20"/>
        <v>0</v>
      </c>
      <c r="J408">
        <f t="shared" ca="1" si="21"/>
        <v>0</v>
      </c>
      <c r="K408">
        <f t="shared" ca="1" si="19"/>
        <v>0</v>
      </c>
      <c r="L408" s="1">
        <f ca="1">VALUE(SUBSTITUTE(Tableau24[[#This Row],[Score]],".",","))</f>
        <v>0</v>
      </c>
      <c r="M408" t="e" cm="1">
        <f t="array" aca="1" ref="M408" ca="1">INDEX({"DOM";"EXT"},MATCH("denver"&amp;"*",$I408:$J408,0))</f>
        <v>#N/A</v>
      </c>
      <c r="N408" t="e" cm="1">
        <f t="array" aca="1" ref="N408" ca="1">INDEX(I408:J408,3-MATCH("denver"&amp;"*",$I408:$J408,0))</f>
        <v>#N/A</v>
      </c>
    </row>
    <row r="409" spans="9:14" x14ac:dyDescent="0.45">
      <c r="I409">
        <f t="shared" ca="1" si="20"/>
        <v>0</v>
      </c>
      <c r="J409">
        <f t="shared" ca="1" si="21"/>
        <v>0</v>
      </c>
      <c r="K409">
        <f t="shared" ca="1" si="19"/>
        <v>0</v>
      </c>
      <c r="L409" s="1">
        <f ca="1">VALUE(SUBSTITUTE(Tableau24[[#This Row],[Score]],".",","))</f>
        <v>0</v>
      </c>
      <c r="M409" t="e" cm="1">
        <f t="array" aca="1" ref="M409" ca="1">INDEX({"DOM";"EXT"},MATCH("denver"&amp;"*",$I409:$J409,0))</f>
        <v>#N/A</v>
      </c>
      <c r="N409" t="e" cm="1">
        <f t="array" aca="1" ref="N409" ca="1">INDEX(I409:J409,3-MATCH("denver"&amp;"*",$I409:$J409,0))</f>
        <v>#N/A</v>
      </c>
    </row>
    <row r="410" spans="9:14" x14ac:dyDescent="0.45">
      <c r="I410">
        <f t="shared" ca="1" si="20"/>
        <v>0</v>
      </c>
      <c r="J410">
        <f t="shared" ca="1" si="21"/>
        <v>0</v>
      </c>
      <c r="K410">
        <f t="shared" ca="1" si="19"/>
        <v>0</v>
      </c>
      <c r="L410" s="1">
        <f ca="1">VALUE(SUBSTITUTE(Tableau24[[#This Row],[Score]],".",","))</f>
        <v>0</v>
      </c>
      <c r="M410" t="e" cm="1">
        <f t="array" aca="1" ref="M410" ca="1">INDEX({"DOM";"EXT"},MATCH("denver"&amp;"*",$I410:$J410,0))</f>
        <v>#N/A</v>
      </c>
      <c r="N410" t="e" cm="1">
        <f t="array" aca="1" ref="N410" ca="1">INDEX(I410:J410,3-MATCH("denver"&amp;"*",$I410:$J410,0))</f>
        <v>#N/A</v>
      </c>
    </row>
    <row r="411" spans="9:14" x14ac:dyDescent="0.45">
      <c r="I411">
        <f t="shared" ca="1" si="20"/>
        <v>0</v>
      </c>
      <c r="J411">
        <f t="shared" ca="1" si="21"/>
        <v>0</v>
      </c>
      <c r="K411">
        <f t="shared" ca="1" si="19"/>
        <v>0</v>
      </c>
      <c r="L411" s="1">
        <f ca="1">VALUE(SUBSTITUTE(Tableau24[[#This Row],[Score]],".",","))</f>
        <v>0</v>
      </c>
      <c r="M411" t="e" cm="1">
        <f t="array" aca="1" ref="M411" ca="1">INDEX({"DOM";"EXT"},MATCH("denver"&amp;"*",$I411:$J411,0))</f>
        <v>#N/A</v>
      </c>
      <c r="N411" t="e" cm="1">
        <f t="array" aca="1" ref="N411" ca="1">INDEX(I411:J411,3-MATCH("denver"&amp;"*",$I411:$J411,0))</f>
        <v>#N/A</v>
      </c>
    </row>
    <row r="412" spans="9:14" x14ac:dyDescent="0.45">
      <c r="I412">
        <f t="shared" ca="1" si="20"/>
        <v>0</v>
      </c>
      <c r="J412">
        <f t="shared" ca="1" si="21"/>
        <v>0</v>
      </c>
      <c r="K412">
        <f t="shared" ca="1" si="19"/>
        <v>0</v>
      </c>
      <c r="L412" s="1">
        <f ca="1">VALUE(SUBSTITUTE(Tableau24[[#This Row],[Score]],".",","))</f>
        <v>0</v>
      </c>
      <c r="M412" t="e" cm="1">
        <f t="array" aca="1" ref="M412" ca="1">INDEX({"DOM";"EXT"},MATCH("denver"&amp;"*",$I412:$J412,0))</f>
        <v>#N/A</v>
      </c>
      <c r="N412" t="e" cm="1">
        <f t="array" aca="1" ref="N412" ca="1">INDEX(I412:J412,3-MATCH("denver"&amp;"*",$I412:$J412,0))</f>
        <v>#N/A</v>
      </c>
    </row>
    <row r="413" spans="9:14" x14ac:dyDescent="0.45">
      <c r="I413">
        <f t="shared" ca="1" si="20"/>
        <v>0</v>
      </c>
      <c r="J413">
        <f t="shared" ca="1" si="21"/>
        <v>0</v>
      </c>
      <c r="K413">
        <f t="shared" ca="1" si="19"/>
        <v>0</v>
      </c>
      <c r="L413" s="1">
        <f ca="1">VALUE(SUBSTITUTE(Tableau24[[#This Row],[Score]],".",","))</f>
        <v>0</v>
      </c>
      <c r="M413" t="e" cm="1">
        <f t="array" aca="1" ref="M413" ca="1">INDEX({"DOM";"EXT"},MATCH("denver"&amp;"*",$I413:$J413,0))</f>
        <v>#N/A</v>
      </c>
      <c r="N413" t="e" cm="1">
        <f t="array" aca="1" ref="N413" ca="1">INDEX(I413:J413,3-MATCH("denver"&amp;"*",$I413:$J413,0))</f>
        <v>#N/A</v>
      </c>
    </row>
    <row r="414" spans="9:14" x14ac:dyDescent="0.45">
      <c r="I414">
        <f t="shared" ca="1" si="20"/>
        <v>0</v>
      </c>
      <c r="J414">
        <f t="shared" ca="1" si="21"/>
        <v>0</v>
      </c>
      <c r="K414">
        <f t="shared" ca="1" si="19"/>
        <v>0</v>
      </c>
      <c r="L414" s="1">
        <f ca="1">VALUE(SUBSTITUTE(Tableau24[[#This Row],[Score]],".",","))</f>
        <v>0</v>
      </c>
      <c r="M414" t="e" cm="1">
        <f t="array" aca="1" ref="M414" ca="1">INDEX({"DOM";"EXT"},MATCH("denver"&amp;"*",$I414:$J414,0))</f>
        <v>#N/A</v>
      </c>
      <c r="N414" t="e" cm="1">
        <f t="array" aca="1" ref="N414" ca="1">INDEX(I414:J414,3-MATCH("denver"&amp;"*",$I414:$J414,0))</f>
        <v>#N/A</v>
      </c>
    </row>
    <row r="415" spans="9:14" x14ac:dyDescent="0.45">
      <c r="I415">
        <f t="shared" ca="1" si="20"/>
        <v>0</v>
      </c>
      <c r="J415">
        <f t="shared" ca="1" si="21"/>
        <v>0</v>
      </c>
      <c r="K415">
        <f t="shared" ca="1" si="19"/>
        <v>0</v>
      </c>
      <c r="L415" s="1">
        <f ca="1">VALUE(SUBSTITUTE(Tableau24[[#This Row],[Score]],".",","))</f>
        <v>0</v>
      </c>
      <c r="M415" t="e" cm="1">
        <f t="array" aca="1" ref="M415" ca="1">INDEX({"DOM";"EXT"},MATCH("denver"&amp;"*",$I415:$J415,0))</f>
        <v>#N/A</v>
      </c>
      <c r="N415" t="e" cm="1">
        <f t="array" aca="1" ref="N415" ca="1">INDEX(I415:J415,3-MATCH("denver"&amp;"*",$I415:$J415,0))</f>
        <v>#N/A</v>
      </c>
    </row>
    <row r="416" spans="9:14" x14ac:dyDescent="0.45">
      <c r="I416">
        <f t="shared" ca="1" si="20"/>
        <v>0</v>
      </c>
      <c r="J416">
        <f t="shared" ca="1" si="21"/>
        <v>0</v>
      </c>
      <c r="K416">
        <f t="shared" ca="1" si="19"/>
        <v>0</v>
      </c>
      <c r="L416" s="1">
        <f ca="1">VALUE(SUBSTITUTE(Tableau24[[#This Row],[Score]],".",","))</f>
        <v>0</v>
      </c>
      <c r="M416" t="e" cm="1">
        <f t="array" aca="1" ref="M416" ca="1">INDEX({"DOM";"EXT"},MATCH("denver"&amp;"*",$I416:$J416,0))</f>
        <v>#N/A</v>
      </c>
      <c r="N416" t="e" cm="1">
        <f t="array" aca="1" ref="N416" ca="1">INDEX(I416:J416,3-MATCH("denver"&amp;"*",$I416:$J416,0))</f>
        <v>#N/A</v>
      </c>
    </row>
    <row r="417" spans="9:14" x14ac:dyDescent="0.45">
      <c r="I417">
        <f t="shared" ca="1" si="20"/>
        <v>0</v>
      </c>
      <c r="J417">
        <f t="shared" ca="1" si="21"/>
        <v>0</v>
      </c>
      <c r="K417">
        <f t="shared" ca="1" si="19"/>
        <v>0</v>
      </c>
      <c r="L417" s="1">
        <f ca="1">VALUE(SUBSTITUTE(Tableau24[[#This Row],[Score]],".",","))</f>
        <v>0</v>
      </c>
      <c r="M417" t="e" cm="1">
        <f t="array" aca="1" ref="M417" ca="1">INDEX({"DOM";"EXT"},MATCH("denver"&amp;"*",$I417:$J417,0))</f>
        <v>#N/A</v>
      </c>
      <c r="N417" t="e" cm="1">
        <f t="array" aca="1" ref="N417" ca="1">INDEX(I417:J417,3-MATCH("denver"&amp;"*",$I417:$J417,0))</f>
        <v>#N/A</v>
      </c>
    </row>
    <row r="418" spans="9:14" x14ac:dyDescent="0.45">
      <c r="I418">
        <f t="shared" ca="1" si="20"/>
        <v>0</v>
      </c>
      <c r="J418">
        <f t="shared" ca="1" si="21"/>
        <v>0</v>
      </c>
      <c r="K418">
        <f t="shared" ca="1" si="19"/>
        <v>0</v>
      </c>
      <c r="L418" s="1">
        <f ca="1">VALUE(SUBSTITUTE(Tableau24[[#This Row],[Score]],".",","))</f>
        <v>0</v>
      </c>
      <c r="M418" t="e" cm="1">
        <f t="array" aca="1" ref="M418" ca="1">INDEX({"DOM";"EXT"},MATCH("denver"&amp;"*",$I418:$J418,0))</f>
        <v>#N/A</v>
      </c>
      <c r="N418" t="e" cm="1">
        <f t="array" aca="1" ref="N418" ca="1">INDEX(I418:J418,3-MATCH("denver"&amp;"*",$I418:$J418,0))</f>
        <v>#N/A</v>
      </c>
    </row>
    <row r="419" spans="9:14" x14ac:dyDescent="0.45">
      <c r="I419">
        <f t="shared" ca="1" si="20"/>
        <v>0</v>
      </c>
      <c r="J419">
        <f t="shared" ca="1" si="21"/>
        <v>0</v>
      </c>
      <c r="K419">
        <f t="shared" ca="1" si="19"/>
        <v>0</v>
      </c>
      <c r="L419" s="1">
        <f ca="1">VALUE(SUBSTITUTE(Tableau24[[#This Row],[Score]],".",","))</f>
        <v>0</v>
      </c>
      <c r="M419" t="e" cm="1">
        <f t="array" aca="1" ref="M419" ca="1">INDEX({"DOM";"EXT"},MATCH("denver"&amp;"*",$I419:$J419,0))</f>
        <v>#N/A</v>
      </c>
      <c r="N419" t="e" cm="1">
        <f t="array" aca="1" ref="N419" ca="1">INDEX(I419:J419,3-MATCH("denver"&amp;"*",$I419:$J419,0))</f>
        <v>#N/A</v>
      </c>
    </row>
    <row r="420" spans="9:14" x14ac:dyDescent="0.45">
      <c r="I420">
        <f t="shared" ca="1" si="20"/>
        <v>0</v>
      </c>
      <c r="J420">
        <f t="shared" ca="1" si="21"/>
        <v>0</v>
      </c>
      <c r="K420">
        <f t="shared" ca="1" si="19"/>
        <v>0</v>
      </c>
      <c r="L420" s="1">
        <f ca="1">VALUE(SUBSTITUTE(Tableau24[[#This Row],[Score]],".",","))</f>
        <v>0</v>
      </c>
      <c r="M420" t="e" cm="1">
        <f t="array" aca="1" ref="M420" ca="1">INDEX({"DOM";"EXT"},MATCH("denver"&amp;"*",$I420:$J420,0))</f>
        <v>#N/A</v>
      </c>
      <c r="N420" t="e" cm="1">
        <f t="array" aca="1" ref="N420" ca="1">INDEX(I420:J420,3-MATCH("denver"&amp;"*",$I420:$J420,0))</f>
        <v>#N/A</v>
      </c>
    </row>
    <row r="421" spans="9:14" x14ac:dyDescent="0.45">
      <c r="I421">
        <f t="shared" ca="1" si="20"/>
        <v>0</v>
      </c>
      <c r="J421">
        <f t="shared" ca="1" si="21"/>
        <v>0</v>
      </c>
      <c r="K421">
        <f t="shared" ca="1" si="19"/>
        <v>0</v>
      </c>
      <c r="L421" s="1">
        <f ca="1">VALUE(SUBSTITUTE(Tableau24[[#This Row],[Score]],".",","))</f>
        <v>0</v>
      </c>
      <c r="M421" t="e" cm="1">
        <f t="array" aca="1" ref="M421" ca="1">INDEX({"DOM";"EXT"},MATCH("denver"&amp;"*",$I421:$J421,0))</f>
        <v>#N/A</v>
      </c>
      <c r="N421" t="e" cm="1">
        <f t="array" aca="1" ref="N421" ca="1">INDEX(I421:J421,3-MATCH("denver"&amp;"*",$I421:$J421,0))</f>
        <v>#N/A</v>
      </c>
    </row>
    <row r="422" spans="9:14" x14ac:dyDescent="0.45">
      <c r="I422">
        <f t="shared" ca="1" si="20"/>
        <v>0</v>
      </c>
      <c r="J422">
        <f t="shared" ca="1" si="21"/>
        <v>0</v>
      </c>
      <c r="K422">
        <f t="shared" ca="1" si="19"/>
        <v>0</v>
      </c>
      <c r="L422" s="1">
        <f ca="1">VALUE(SUBSTITUTE(Tableau24[[#This Row],[Score]],".",","))</f>
        <v>0</v>
      </c>
      <c r="M422" t="e" cm="1">
        <f t="array" aca="1" ref="M422" ca="1">INDEX({"DOM";"EXT"},MATCH("denver"&amp;"*",$I422:$J422,0))</f>
        <v>#N/A</v>
      </c>
      <c r="N422" t="e" cm="1">
        <f t="array" aca="1" ref="N422" ca="1">INDEX(I422:J422,3-MATCH("denver"&amp;"*",$I422:$J422,0))</f>
        <v>#N/A</v>
      </c>
    </row>
    <row r="423" spans="9:14" x14ac:dyDescent="0.45">
      <c r="I423">
        <f t="shared" ca="1" si="20"/>
        <v>0</v>
      </c>
      <c r="J423">
        <f t="shared" ca="1" si="21"/>
        <v>0</v>
      </c>
      <c r="K423">
        <f t="shared" ca="1" si="19"/>
        <v>0</v>
      </c>
      <c r="L423" s="1">
        <f ca="1">VALUE(SUBSTITUTE(Tableau24[[#This Row],[Score]],".",","))</f>
        <v>0</v>
      </c>
      <c r="M423" t="e" cm="1">
        <f t="array" aca="1" ref="M423" ca="1">INDEX({"DOM";"EXT"},MATCH("denver"&amp;"*",$I423:$J423,0))</f>
        <v>#N/A</v>
      </c>
      <c r="N423" t="e" cm="1">
        <f t="array" aca="1" ref="N423" ca="1">INDEX(I423:J423,3-MATCH("denver"&amp;"*",$I423:$J423,0))</f>
        <v>#N/A</v>
      </c>
    </row>
    <row r="424" spans="9:14" x14ac:dyDescent="0.45">
      <c r="I424">
        <f t="shared" ca="1" si="20"/>
        <v>0</v>
      </c>
      <c r="J424">
        <f t="shared" ca="1" si="21"/>
        <v>0</v>
      </c>
      <c r="K424">
        <f t="shared" ca="1" si="19"/>
        <v>0</v>
      </c>
      <c r="L424" s="1">
        <f ca="1">VALUE(SUBSTITUTE(Tableau24[[#This Row],[Score]],".",","))</f>
        <v>0</v>
      </c>
      <c r="M424" t="e" cm="1">
        <f t="array" aca="1" ref="M424" ca="1">INDEX({"DOM";"EXT"},MATCH("denver"&amp;"*",$I424:$J424,0))</f>
        <v>#N/A</v>
      </c>
      <c r="N424" t="e" cm="1">
        <f t="array" aca="1" ref="N424" ca="1">INDEX(I424:J424,3-MATCH("denver"&amp;"*",$I424:$J424,0))</f>
        <v>#N/A</v>
      </c>
    </row>
    <row r="425" spans="9:14" x14ac:dyDescent="0.45">
      <c r="I425">
        <f t="shared" ca="1" si="20"/>
        <v>0</v>
      </c>
      <c r="J425">
        <f t="shared" ca="1" si="21"/>
        <v>0</v>
      </c>
      <c r="K425">
        <f t="shared" ca="1" si="19"/>
        <v>0</v>
      </c>
      <c r="L425" s="1">
        <f ca="1">VALUE(SUBSTITUTE(Tableau24[[#This Row],[Score]],".",","))</f>
        <v>0</v>
      </c>
      <c r="M425" t="e" cm="1">
        <f t="array" aca="1" ref="M425" ca="1">INDEX({"DOM";"EXT"},MATCH("denver"&amp;"*",$I425:$J425,0))</f>
        <v>#N/A</v>
      </c>
      <c r="N425" t="e" cm="1">
        <f t="array" aca="1" ref="N425" ca="1">INDEX(I425:J425,3-MATCH("denver"&amp;"*",$I425:$J425,0))</f>
        <v>#N/A</v>
      </c>
    </row>
    <row r="426" spans="9:14" x14ac:dyDescent="0.45">
      <c r="I426">
        <f t="shared" ca="1" si="20"/>
        <v>0</v>
      </c>
      <c r="J426">
        <f t="shared" ca="1" si="21"/>
        <v>0</v>
      </c>
      <c r="K426">
        <f t="shared" ca="1" si="19"/>
        <v>0</v>
      </c>
      <c r="L426" s="1">
        <f ca="1">VALUE(SUBSTITUTE(Tableau24[[#This Row],[Score]],".",","))</f>
        <v>0</v>
      </c>
      <c r="M426" t="e" cm="1">
        <f t="array" aca="1" ref="M426" ca="1">INDEX({"DOM";"EXT"},MATCH("denver"&amp;"*",$I426:$J426,0))</f>
        <v>#N/A</v>
      </c>
      <c r="N426" t="e" cm="1">
        <f t="array" aca="1" ref="N426" ca="1">INDEX(I426:J426,3-MATCH("denver"&amp;"*",$I426:$J426,0))</f>
        <v>#N/A</v>
      </c>
    </row>
    <row r="427" spans="9:14" x14ac:dyDescent="0.45">
      <c r="I427">
        <f t="shared" ca="1" si="20"/>
        <v>0</v>
      </c>
      <c r="J427">
        <f t="shared" ca="1" si="21"/>
        <v>0</v>
      </c>
      <c r="K427">
        <f t="shared" ca="1" si="19"/>
        <v>0</v>
      </c>
      <c r="L427" s="1">
        <f ca="1">VALUE(SUBSTITUTE(Tableau24[[#This Row],[Score]],".",","))</f>
        <v>0</v>
      </c>
      <c r="M427" t="e" cm="1">
        <f t="array" aca="1" ref="M427" ca="1">INDEX({"DOM";"EXT"},MATCH("denver"&amp;"*",$I427:$J427,0))</f>
        <v>#N/A</v>
      </c>
      <c r="N427" t="e" cm="1">
        <f t="array" aca="1" ref="N427" ca="1">INDEX(I427:J427,3-MATCH("denver"&amp;"*",$I427:$J427,0))</f>
        <v>#N/A</v>
      </c>
    </row>
    <row r="428" spans="9:14" x14ac:dyDescent="0.45">
      <c r="I428">
        <f t="shared" ca="1" si="20"/>
        <v>0</v>
      </c>
      <c r="J428">
        <f t="shared" ca="1" si="21"/>
        <v>0</v>
      </c>
      <c r="K428">
        <f t="shared" ca="1" si="19"/>
        <v>0</v>
      </c>
      <c r="L428" s="1">
        <f ca="1">VALUE(SUBSTITUTE(Tableau24[[#This Row],[Score]],".",","))</f>
        <v>0</v>
      </c>
      <c r="M428" t="e" cm="1">
        <f t="array" aca="1" ref="M428" ca="1">INDEX({"DOM";"EXT"},MATCH("denver"&amp;"*",$I428:$J428,0))</f>
        <v>#N/A</v>
      </c>
      <c r="N428" t="e" cm="1">
        <f t="array" aca="1" ref="N428" ca="1">INDEX(I428:J428,3-MATCH("denver"&amp;"*",$I428:$J428,0))</f>
        <v>#N/A</v>
      </c>
    </row>
    <row r="429" spans="9:14" x14ac:dyDescent="0.45">
      <c r="I429">
        <f t="shared" ca="1" si="20"/>
        <v>0</v>
      </c>
      <c r="J429">
        <f t="shared" ca="1" si="21"/>
        <v>0</v>
      </c>
      <c r="K429">
        <f t="shared" ca="1" si="19"/>
        <v>0</v>
      </c>
      <c r="L429" s="1">
        <f ca="1">VALUE(SUBSTITUTE(Tableau24[[#This Row],[Score]],".",","))</f>
        <v>0</v>
      </c>
      <c r="M429" t="e" cm="1">
        <f t="array" aca="1" ref="M429" ca="1">INDEX({"DOM";"EXT"},MATCH("denver"&amp;"*",$I429:$J429,0))</f>
        <v>#N/A</v>
      </c>
      <c r="N429" t="e" cm="1">
        <f t="array" aca="1" ref="N429" ca="1">INDEX(I429:J429,3-MATCH("denver"&amp;"*",$I429:$J429,0))</f>
        <v>#N/A</v>
      </c>
    </row>
    <row r="430" spans="9:14" x14ac:dyDescent="0.45">
      <c r="I430">
        <f t="shared" ca="1" si="20"/>
        <v>0</v>
      </c>
      <c r="J430">
        <f t="shared" ca="1" si="21"/>
        <v>0</v>
      </c>
      <c r="K430">
        <f t="shared" ca="1" si="19"/>
        <v>0</v>
      </c>
      <c r="L430" s="1">
        <f ca="1">VALUE(SUBSTITUTE(Tableau24[[#This Row],[Score]],".",","))</f>
        <v>0</v>
      </c>
      <c r="M430" t="e" cm="1">
        <f t="array" aca="1" ref="M430" ca="1">INDEX({"DOM";"EXT"},MATCH("denver"&amp;"*",$I430:$J430,0))</f>
        <v>#N/A</v>
      </c>
      <c r="N430" t="e" cm="1">
        <f t="array" aca="1" ref="N430" ca="1">INDEX(I430:J430,3-MATCH("denver"&amp;"*",$I430:$J430,0))</f>
        <v>#N/A</v>
      </c>
    </row>
    <row r="431" spans="9:14" x14ac:dyDescent="0.45">
      <c r="I431">
        <f t="shared" ca="1" si="20"/>
        <v>0</v>
      </c>
      <c r="J431">
        <f t="shared" ca="1" si="21"/>
        <v>0</v>
      </c>
      <c r="K431">
        <f t="shared" ca="1" si="19"/>
        <v>0</v>
      </c>
      <c r="L431" s="1">
        <f ca="1">VALUE(SUBSTITUTE(Tableau24[[#This Row],[Score]],".",","))</f>
        <v>0</v>
      </c>
      <c r="M431" t="e" cm="1">
        <f t="array" aca="1" ref="M431" ca="1">INDEX({"DOM";"EXT"},MATCH("denver"&amp;"*",$I431:$J431,0))</f>
        <v>#N/A</v>
      </c>
      <c r="N431" t="e" cm="1">
        <f t="array" aca="1" ref="N431" ca="1">INDEX(I431:J431,3-MATCH("denver"&amp;"*",$I431:$J431,0))</f>
        <v>#N/A</v>
      </c>
    </row>
    <row r="432" spans="9:14" x14ac:dyDescent="0.45">
      <c r="I432">
        <f t="shared" ca="1" si="20"/>
        <v>0</v>
      </c>
      <c r="J432">
        <f t="shared" ca="1" si="21"/>
        <v>0</v>
      </c>
      <c r="K432">
        <f t="shared" ca="1" si="19"/>
        <v>0</v>
      </c>
      <c r="L432" s="1">
        <f ca="1">VALUE(SUBSTITUTE(Tableau24[[#This Row],[Score]],".",","))</f>
        <v>0</v>
      </c>
      <c r="M432" t="e" cm="1">
        <f t="array" aca="1" ref="M432" ca="1">INDEX({"DOM";"EXT"},MATCH("denver"&amp;"*",$I432:$J432,0))</f>
        <v>#N/A</v>
      </c>
      <c r="N432" t="e" cm="1">
        <f t="array" aca="1" ref="N432" ca="1">INDEX(I432:J432,3-MATCH("denver"&amp;"*",$I432:$J432,0))</f>
        <v>#N/A</v>
      </c>
    </row>
    <row r="433" spans="9:14" x14ac:dyDescent="0.45">
      <c r="I433">
        <f t="shared" ca="1" si="20"/>
        <v>0</v>
      </c>
      <c r="J433">
        <f t="shared" ca="1" si="21"/>
        <v>0</v>
      </c>
      <c r="K433">
        <f t="shared" ca="1" si="19"/>
        <v>0</v>
      </c>
      <c r="L433" s="1">
        <f ca="1">VALUE(SUBSTITUTE(Tableau24[[#This Row],[Score]],".",","))</f>
        <v>0</v>
      </c>
      <c r="M433" t="e" cm="1">
        <f t="array" aca="1" ref="M433" ca="1">INDEX({"DOM";"EXT"},MATCH("denver"&amp;"*",$I433:$J433,0))</f>
        <v>#N/A</v>
      </c>
      <c r="N433" t="e" cm="1">
        <f t="array" aca="1" ref="N433" ca="1">INDEX(I433:J433,3-MATCH("denver"&amp;"*",$I433:$J433,0))</f>
        <v>#N/A</v>
      </c>
    </row>
    <row r="434" spans="9:14" x14ac:dyDescent="0.45">
      <c r="I434">
        <f t="shared" ca="1" si="20"/>
        <v>0</v>
      </c>
      <c r="J434">
        <f t="shared" ca="1" si="21"/>
        <v>0</v>
      </c>
      <c r="K434">
        <f t="shared" ca="1" si="19"/>
        <v>0</v>
      </c>
      <c r="L434" s="1">
        <f ca="1">VALUE(SUBSTITUTE(Tableau24[[#This Row],[Score]],".",","))</f>
        <v>0</v>
      </c>
      <c r="M434" t="e" cm="1">
        <f t="array" aca="1" ref="M434" ca="1">INDEX({"DOM";"EXT"},MATCH("denver"&amp;"*",$I434:$J434,0))</f>
        <v>#N/A</v>
      </c>
      <c r="N434" t="e" cm="1">
        <f t="array" aca="1" ref="N434" ca="1">INDEX(I434:J434,3-MATCH("denver"&amp;"*",$I434:$J434,0))</f>
        <v>#N/A</v>
      </c>
    </row>
    <row r="435" spans="9:14" x14ac:dyDescent="0.45">
      <c r="I435">
        <f t="shared" ca="1" si="20"/>
        <v>0</v>
      </c>
      <c r="J435">
        <f t="shared" ca="1" si="21"/>
        <v>0</v>
      </c>
      <c r="K435">
        <f t="shared" ca="1" si="19"/>
        <v>0</v>
      </c>
      <c r="L435" s="1">
        <f ca="1">VALUE(SUBSTITUTE(Tableau24[[#This Row],[Score]],".",","))</f>
        <v>0</v>
      </c>
      <c r="M435" t="e" cm="1">
        <f t="array" aca="1" ref="M435" ca="1">INDEX({"DOM";"EXT"},MATCH("denver"&amp;"*",$I435:$J435,0))</f>
        <v>#N/A</v>
      </c>
      <c r="N435" t="e" cm="1">
        <f t="array" aca="1" ref="N435" ca="1">INDEX(I435:J435,3-MATCH("denver"&amp;"*",$I435:$J435,0))</f>
        <v>#N/A</v>
      </c>
    </row>
    <row r="436" spans="9:14" x14ac:dyDescent="0.45">
      <c r="I436">
        <f t="shared" ca="1" si="20"/>
        <v>0</v>
      </c>
      <c r="J436">
        <f t="shared" ca="1" si="21"/>
        <v>0</v>
      </c>
      <c r="K436">
        <f t="shared" ca="1" si="19"/>
        <v>0</v>
      </c>
      <c r="L436" s="1">
        <f ca="1">VALUE(SUBSTITUTE(Tableau24[[#This Row],[Score]],".",","))</f>
        <v>0</v>
      </c>
      <c r="M436" t="e" cm="1">
        <f t="array" aca="1" ref="M436" ca="1">INDEX({"DOM";"EXT"},MATCH("denver"&amp;"*",$I436:$J436,0))</f>
        <v>#N/A</v>
      </c>
      <c r="N436" t="e" cm="1">
        <f t="array" aca="1" ref="N436" ca="1">INDEX(I436:J436,3-MATCH("denver"&amp;"*",$I436:$J436,0))</f>
        <v>#N/A</v>
      </c>
    </row>
    <row r="437" spans="9:14" x14ac:dyDescent="0.45">
      <c r="I437">
        <f t="shared" ca="1" si="20"/>
        <v>0</v>
      </c>
      <c r="J437">
        <f t="shared" ca="1" si="21"/>
        <v>0</v>
      </c>
      <c r="K437">
        <f t="shared" ca="1" si="19"/>
        <v>0</v>
      </c>
      <c r="L437" s="1">
        <f ca="1">VALUE(SUBSTITUTE(Tableau24[[#This Row],[Score]],".",","))</f>
        <v>0</v>
      </c>
      <c r="M437" t="e" cm="1">
        <f t="array" aca="1" ref="M437" ca="1">INDEX({"DOM";"EXT"},MATCH("denver"&amp;"*",$I437:$J437,0))</f>
        <v>#N/A</v>
      </c>
      <c r="N437" t="e" cm="1">
        <f t="array" aca="1" ref="N437" ca="1">INDEX(I437:J437,3-MATCH("denver"&amp;"*",$I437:$J437,0))</f>
        <v>#N/A</v>
      </c>
    </row>
    <row r="438" spans="9:14" x14ac:dyDescent="0.45">
      <c r="I438">
        <f t="shared" ca="1" si="20"/>
        <v>0</v>
      </c>
      <c r="J438">
        <f t="shared" ca="1" si="21"/>
        <v>0</v>
      </c>
      <c r="K438">
        <f t="shared" ca="1" si="19"/>
        <v>0</v>
      </c>
      <c r="L438" s="1">
        <f ca="1">VALUE(SUBSTITUTE(Tableau24[[#This Row],[Score]],".",","))</f>
        <v>0</v>
      </c>
      <c r="M438" t="e" cm="1">
        <f t="array" aca="1" ref="M438" ca="1">INDEX({"DOM";"EXT"},MATCH("denver"&amp;"*",$I438:$J438,0))</f>
        <v>#N/A</v>
      </c>
      <c r="N438" t="e" cm="1">
        <f t="array" aca="1" ref="N438" ca="1">INDEX(I438:J438,3-MATCH("denver"&amp;"*",$I438:$J438,0))</f>
        <v>#N/A</v>
      </c>
    </row>
    <row r="439" spans="9:14" x14ac:dyDescent="0.45">
      <c r="I439">
        <f t="shared" ca="1" si="20"/>
        <v>0</v>
      </c>
      <c r="J439">
        <f t="shared" ca="1" si="21"/>
        <v>0</v>
      </c>
      <c r="K439">
        <f t="shared" ca="1" si="19"/>
        <v>0</v>
      </c>
      <c r="L439" s="1">
        <f ca="1">VALUE(SUBSTITUTE(Tableau24[[#This Row],[Score]],".",","))</f>
        <v>0</v>
      </c>
      <c r="M439" t="e" cm="1">
        <f t="array" aca="1" ref="M439" ca="1">INDEX({"DOM";"EXT"},MATCH("denver"&amp;"*",$I439:$J439,0))</f>
        <v>#N/A</v>
      </c>
      <c r="N439" t="e" cm="1">
        <f t="array" aca="1" ref="N439" ca="1">INDEX(I439:J439,3-MATCH("denver"&amp;"*",$I439:$J439,0))</f>
        <v>#N/A</v>
      </c>
    </row>
    <row r="440" spans="9:14" x14ac:dyDescent="0.45">
      <c r="I440">
        <f t="shared" ca="1" si="20"/>
        <v>0</v>
      </c>
      <c r="J440">
        <f t="shared" ca="1" si="21"/>
        <v>0</v>
      </c>
      <c r="K440">
        <f t="shared" ca="1" si="19"/>
        <v>0</v>
      </c>
      <c r="L440" s="1">
        <f ca="1">VALUE(SUBSTITUTE(Tableau24[[#This Row],[Score]],".",","))</f>
        <v>0</v>
      </c>
      <c r="M440" t="e" cm="1">
        <f t="array" aca="1" ref="M440" ca="1">INDEX({"DOM";"EXT"},MATCH("denver"&amp;"*",$I440:$J440,0))</f>
        <v>#N/A</v>
      </c>
      <c r="N440" t="e" cm="1">
        <f t="array" aca="1" ref="N440" ca="1">INDEX(I440:J440,3-MATCH("denver"&amp;"*",$I440:$J440,0))</f>
        <v>#N/A</v>
      </c>
    </row>
    <row r="441" spans="9:14" x14ac:dyDescent="0.45">
      <c r="I441">
        <f t="shared" ca="1" si="20"/>
        <v>0</v>
      </c>
      <c r="J441">
        <f t="shared" ca="1" si="21"/>
        <v>0</v>
      </c>
      <c r="K441">
        <f t="shared" ca="1" si="19"/>
        <v>0</v>
      </c>
      <c r="L441" s="1">
        <f ca="1">VALUE(SUBSTITUTE(Tableau24[[#This Row],[Score]],".",","))</f>
        <v>0</v>
      </c>
      <c r="M441" t="e" cm="1">
        <f t="array" aca="1" ref="M441" ca="1">INDEX({"DOM";"EXT"},MATCH("denver"&amp;"*",$I441:$J441,0))</f>
        <v>#N/A</v>
      </c>
      <c r="N441" t="e" cm="1">
        <f t="array" aca="1" ref="N441" ca="1">INDEX(I441:J441,3-MATCH("denver"&amp;"*",$I441:$J441,0))</f>
        <v>#N/A</v>
      </c>
    </row>
    <row r="442" spans="9:14" x14ac:dyDescent="0.45">
      <c r="I442">
        <f t="shared" ca="1" si="20"/>
        <v>0</v>
      </c>
      <c r="J442">
        <f t="shared" ca="1" si="21"/>
        <v>0</v>
      </c>
      <c r="K442">
        <f t="shared" ca="1" si="19"/>
        <v>0</v>
      </c>
      <c r="L442" s="1">
        <f ca="1">VALUE(SUBSTITUTE(Tableau24[[#This Row],[Score]],".",","))</f>
        <v>0</v>
      </c>
      <c r="M442" t="e" cm="1">
        <f t="array" aca="1" ref="M442" ca="1">INDEX({"DOM";"EXT"},MATCH("denver"&amp;"*",$I442:$J442,0))</f>
        <v>#N/A</v>
      </c>
      <c r="N442" t="e" cm="1">
        <f t="array" aca="1" ref="N442" ca="1">INDEX(I442:J442,3-MATCH("denver"&amp;"*",$I442:$J442,0))</f>
        <v>#N/A</v>
      </c>
    </row>
    <row r="443" spans="9:14" x14ac:dyDescent="0.45">
      <c r="I443">
        <f t="shared" ca="1" si="20"/>
        <v>0</v>
      </c>
      <c r="J443">
        <f t="shared" ca="1" si="21"/>
        <v>0</v>
      </c>
      <c r="K443">
        <f t="shared" ca="1" si="19"/>
        <v>0</v>
      </c>
      <c r="L443" s="1">
        <f ca="1">VALUE(SUBSTITUTE(Tableau24[[#This Row],[Score]],".",","))</f>
        <v>0</v>
      </c>
      <c r="M443" t="e" cm="1">
        <f t="array" aca="1" ref="M443" ca="1">INDEX({"DOM";"EXT"},MATCH("denver"&amp;"*",$I443:$J443,0))</f>
        <v>#N/A</v>
      </c>
      <c r="N443" t="e" cm="1">
        <f t="array" aca="1" ref="N443" ca="1">INDEX(I443:J443,3-MATCH("denver"&amp;"*",$I443:$J443,0))</f>
        <v>#N/A</v>
      </c>
    </row>
    <row r="444" spans="9:14" x14ac:dyDescent="0.45">
      <c r="I444">
        <f t="shared" ca="1" si="20"/>
        <v>0</v>
      </c>
      <c r="J444">
        <f t="shared" ca="1" si="21"/>
        <v>0</v>
      </c>
      <c r="K444">
        <f t="shared" ca="1" si="19"/>
        <v>0</v>
      </c>
      <c r="L444" s="1">
        <f ca="1">VALUE(SUBSTITUTE(Tableau24[[#This Row],[Score]],".",","))</f>
        <v>0</v>
      </c>
      <c r="M444" t="e" cm="1">
        <f t="array" aca="1" ref="M444" ca="1">INDEX({"DOM";"EXT"},MATCH("denver"&amp;"*",$I444:$J444,0))</f>
        <v>#N/A</v>
      </c>
      <c r="N444" t="e" cm="1">
        <f t="array" aca="1" ref="N444" ca="1">INDEX(I444:J444,3-MATCH("denver"&amp;"*",$I444:$J444,0))</f>
        <v>#N/A</v>
      </c>
    </row>
    <row r="445" spans="9:14" x14ac:dyDescent="0.45">
      <c r="I445">
        <f t="shared" ca="1" si="20"/>
        <v>0</v>
      </c>
      <c r="J445">
        <f t="shared" ca="1" si="21"/>
        <v>0</v>
      </c>
      <c r="K445">
        <f t="shared" ca="1" si="19"/>
        <v>0</v>
      </c>
      <c r="L445" s="1">
        <f ca="1">VALUE(SUBSTITUTE(Tableau24[[#This Row],[Score]],".",","))</f>
        <v>0</v>
      </c>
      <c r="M445" t="e" cm="1">
        <f t="array" aca="1" ref="M445" ca="1">INDEX({"DOM";"EXT"},MATCH("denver"&amp;"*",$I445:$J445,0))</f>
        <v>#N/A</v>
      </c>
      <c r="N445" t="e" cm="1">
        <f t="array" aca="1" ref="N445" ca="1">INDEX(I445:J445,3-MATCH("denver"&amp;"*",$I445:$J445,0))</f>
        <v>#N/A</v>
      </c>
    </row>
    <row r="446" spans="9:14" x14ac:dyDescent="0.45">
      <c r="I446">
        <f t="shared" ca="1" si="20"/>
        <v>0</v>
      </c>
      <c r="J446">
        <f t="shared" ca="1" si="21"/>
        <v>0</v>
      </c>
      <c r="K446">
        <f t="shared" ca="1" si="19"/>
        <v>0</v>
      </c>
      <c r="L446" s="1">
        <f ca="1">VALUE(SUBSTITUTE(Tableau24[[#This Row],[Score]],".",","))</f>
        <v>0</v>
      </c>
      <c r="M446" t="e" cm="1">
        <f t="array" aca="1" ref="M446" ca="1">INDEX({"DOM";"EXT"},MATCH("denver"&amp;"*",$I446:$J446,0))</f>
        <v>#N/A</v>
      </c>
      <c r="N446" t="e" cm="1">
        <f t="array" aca="1" ref="N446" ca="1">INDEX(I446:J446,3-MATCH("denver"&amp;"*",$I446:$J446,0))</f>
        <v>#N/A</v>
      </c>
    </row>
    <row r="447" spans="9:14" x14ac:dyDescent="0.45">
      <c r="I447">
        <f t="shared" ca="1" si="20"/>
        <v>0</v>
      </c>
      <c r="J447">
        <f t="shared" ca="1" si="21"/>
        <v>0</v>
      </c>
      <c r="K447">
        <f t="shared" ca="1" si="19"/>
        <v>0</v>
      </c>
      <c r="L447" s="1">
        <f ca="1">VALUE(SUBSTITUTE(Tableau24[[#This Row],[Score]],".",","))</f>
        <v>0</v>
      </c>
      <c r="M447" t="e" cm="1">
        <f t="array" aca="1" ref="M447" ca="1">INDEX({"DOM";"EXT"},MATCH("denver"&amp;"*",$I447:$J447,0))</f>
        <v>#N/A</v>
      </c>
      <c r="N447" t="e" cm="1">
        <f t="array" aca="1" ref="N447" ca="1">INDEX(I447:J447,3-MATCH("denver"&amp;"*",$I447:$J447,0))</f>
        <v>#N/A</v>
      </c>
    </row>
    <row r="448" spans="9:14" x14ac:dyDescent="0.45">
      <c r="I448">
        <f t="shared" ca="1" si="20"/>
        <v>0</v>
      </c>
      <c r="J448">
        <f t="shared" ca="1" si="21"/>
        <v>0</v>
      </c>
      <c r="K448">
        <f t="shared" ca="1" si="19"/>
        <v>0</v>
      </c>
      <c r="L448" s="1">
        <f ca="1">VALUE(SUBSTITUTE(Tableau24[[#This Row],[Score]],".",","))</f>
        <v>0</v>
      </c>
      <c r="M448" t="e" cm="1">
        <f t="array" aca="1" ref="M448" ca="1">INDEX({"DOM";"EXT"},MATCH("denver"&amp;"*",$I448:$J448,0))</f>
        <v>#N/A</v>
      </c>
      <c r="N448" t="e" cm="1">
        <f t="array" aca="1" ref="N448" ca="1">INDEX(I448:J448,3-MATCH("denver"&amp;"*",$I448:$J448,0))</f>
        <v>#N/A</v>
      </c>
    </row>
    <row r="449" spans="9:14" x14ac:dyDescent="0.45">
      <c r="I449">
        <f t="shared" ca="1" si="20"/>
        <v>0</v>
      </c>
      <c r="J449">
        <f t="shared" ca="1" si="21"/>
        <v>0</v>
      </c>
      <c r="K449">
        <f t="shared" ca="1" si="19"/>
        <v>0</v>
      </c>
      <c r="L449" s="1">
        <f ca="1">VALUE(SUBSTITUTE(Tableau24[[#This Row],[Score]],".",","))</f>
        <v>0</v>
      </c>
      <c r="M449" t="e" cm="1">
        <f t="array" aca="1" ref="M449" ca="1">INDEX({"DOM";"EXT"},MATCH("denver"&amp;"*",$I449:$J449,0))</f>
        <v>#N/A</v>
      </c>
      <c r="N449" t="e" cm="1">
        <f t="array" aca="1" ref="N449" ca="1">INDEX(I449:J449,3-MATCH("denver"&amp;"*",$I449:$J449,0))</f>
        <v>#N/A</v>
      </c>
    </row>
    <row r="450" spans="9:14" x14ac:dyDescent="0.45">
      <c r="I450">
        <f t="shared" ca="1" si="20"/>
        <v>0</v>
      </c>
      <c r="J450">
        <f t="shared" ca="1" si="21"/>
        <v>0</v>
      </c>
      <c r="K450">
        <f t="shared" ref="K450:K501" ca="1" si="22">OFFSET(G449,(ROW()-2)*8+COLUMN()-11,,)</f>
        <v>0</v>
      </c>
      <c r="L450" s="1">
        <f ca="1">VALUE(SUBSTITUTE(Tableau24[[#This Row],[Score]],".",","))</f>
        <v>0</v>
      </c>
      <c r="M450" t="e" cm="1">
        <f t="array" aca="1" ref="M450" ca="1">INDEX({"DOM";"EXT"},MATCH("denver"&amp;"*",$I450:$J450,0))</f>
        <v>#N/A</v>
      </c>
      <c r="N450" t="e" cm="1">
        <f t="array" aca="1" ref="N450" ca="1">INDEX(I450:J450,3-MATCH("denver"&amp;"*",$I450:$J450,0))</f>
        <v>#N/A</v>
      </c>
    </row>
    <row r="451" spans="9:14" x14ac:dyDescent="0.45">
      <c r="I451">
        <f t="shared" ref="I451:I501" ca="1" si="23">OFFSET(C450,(ROW()-2)*8+COLUMN()-9,,)</f>
        <v>0</v>
      </c>
      <c r="J451">
        <f t="shared" ca="1" si="21"/>
        <v>0</v>
      </c>
      <c r="K451">
        <f t="shared" ca="1" si="22"/>
        <v>0</v>
      </c>
      <c r="L451" s="1">
        <f ca="1">VALUE(SUBSTITUTE(Tableau24[[#This Row],[Score]],".",","))</f>
        <v>0</v>
      </c>
      <c r="M451" t="e" cm="1">
        <f t="array" aca="1" ref="M451" ca="1">INDEX({"DOM";"EXT"},MATCH("denver"&amp;"*",$I451:$J451,0))</f>
        <v>#N/A</v>
      </c>
      <c r="N451" t="e" cm="1">
        <f t="array" aca="1" ref="N451" ca="1">INDEX(I451:J451,3-MATCH("denver"&amp;"*",$I451:$J451,0))</f>
        <v>#N/A</v>
      </c>
    </row>
    <row r="452" spans="9:14" x14ac:dyDescent="0.45">
      <c r="I452">
        <f t="shared" ca="1" si="23"/>
        <v>0</v>
      </c>
      <c r="J452">
        <f t="shared" ca="1" si="21"/>
        <v>0</v>
      </c>
      <c r="K452">
        <f t="shared" ca="1" si="22"/>
        <v>0</v>
      </c>
      <c r="L452" s="1">
        <f ca="1">VALUE(SUBSTITUTE(Tableau24[[#This Row],[Score]],".",","))</f>
        <v>0</v>
      </c>
      <c r="M452" t="e" cm="1">
        <f t="array" aca="1" ref="M452" ca="1">INDEX({"DOM";"EXT"},MATCH("denver"&amp;"*",$I452:$J452,0))</f>
        <v>#N/A</v>
      </c>
      <c r="N452" t="e" cm="1">
        <f t="array" aca="1" ref="N452" ca="1">INDEX(I452:J452,3-MATCH("denver"&amp;"*",$I452:$J452,0))</f>
        <v>#N/A</v>
      </c>
    </row>
    <row r="453" spans="9:14" x14ac:dyDescent="0.45">
      <c r="I453">
        <f t="shared" ca="1" si="23"/>
        <v>0</v>
      </c>
      <c r="J453">
        <f t="shared" ca="1" si="21"/>
        <v>0</v>
      </c>
      <c r="K453">
        <f t="shared" ca="1" si="22"/>
        <v>0</v>
      </c>
      <c r="L453" s="1">
        <f ca="1">VALUE(SUBSTITUTE(Tableau24[[#This Row],[Score]],".",","))</f>
        <v>0</v>
      </c>
      <c r="M453" t="e" cm="1">
        <f t="array" aca="1" ref="M453" ca="1">INDEX({"DOM";"EXT"},MATCH("denver"&amp;"*",$I453:$J453,0))</f>
        <v>#N/A</v>
      </c>
      <c r="N453" t="e" cm="1">
        <f t="array" aca="1" ref="N453" ca="1">INDEX(I453:J453,3-MATCH("denver"&amp;"*",$I453:$J453,0))</f>
        <v>#N/A</v>
      </c>
    </row>
    <row r="454" spans="9:14" x14ac:dyDescent="0.45">
      <c r="I454">
        <f t="shared" ca="1" si="23"/>
        <v>0</v>
      </c>
      <c r="J454">
        <f t="shared" ca="1" si="21"/>
        <v>0</v>
      </c>
      <c r="K454">
        <f t="shared" ca="1" si="22"/>
        <v>0</v>
      </c>
      <c r="L454" s="1">
        <f ca="1">VALUE(SUBSTITUTE(Tableau24[[#This Row],[Score]],".",","))</f>
        <v>0</v>
      </c>
      <c r="M454" t="e" cm="1">
        <f t="array" aca="1" ref="M454" ca="1">INDEX({"DOM";"EXT"},MATCH("denver"&amp;"*",$I454:$J454,0))</f>
        <v>#N/A</v>
      </c>
      <c r="N454" t="e" cm="1">
        <f t="array" aca="1" ref="N454" ca="1">INDEX(I454:J454,3-MATCH("denver"&amp;"*",$I454:$J454,0))</f>
        <v>#N/A</v>
      </c>
    </row>
    <row r="455" spans="9:14" x14ac:dyDescent="0.45">
      <c r="I455">
        <f t="shared" ca="1" si="23"/>
        <v>0</v>
      </c>
      <c r="J455">
        <f t="shared" ca="1" si="21"/>
        <v>0</v>
      </c>
      <c r="K455">
        <f t="shared" ca="1" si="22"/>
        <v>0</v>
      </c>
      <c r="L455" s="1">
        <f ca="1">VALUE(SUBSTITUTE(Tableau24[[#This Row],[Score]],".",","))</f>
        <v>0</v>
      </c>
      <c r="M455" t="e" cm="1">
        <f t="array" aca="1" ref="M455" ca="1">INDEX({"DOM";"EXT"},MATCH("denver"&amp;"*",$I455:$J455,0))</f>
        <v>#N/A</v>
      </c>
      <c r="N455" t="e" cm="1">
        <f t="array" aca="1" ref="N455" ca="1">INDEX(I455:J455,3-MATCH("denver"&amp;"*",$I455:$J455,0))</f>
        <v>#N/A</v>
      </c>
    </row>
    <row r="456" spans="9:14" x14ac:dyDescent="0.45">
      <c r="I456">
        <f t="shared" ca="1" si="23"/>
        <v>0</v>
      </c>
      <c r="J456">
        <f t="shared" ca="1" si="21"/>
        <v>0</v>
      </c>
      <c r="K456">
        <f t="shared" ca="1" si="22"/>
        <v>0</v>
      </c>
      <c r="L456" s="1">
        <f ca="1">VALUE(SUBSTITUTE(Tableau24[[#This Row],[Score]],".",","))</f>
        <v>0</v>
      </c>
      <c r="M456" t="e" cm="1">
        <f t="array" aca="1" ref="M456" ca="1">INDEX({"DOM";"EXT"},MATCH("denver"&amp;"*",$I456:$J456,0))</f>
        <v>#N/A</v>
      </c>
      <c r="N456" t="e" cm="1">
        <f t="array" aca="1" ref="N456" ca="1">INDEX(I456:J456,3-MATCH("denver"&amp;"*",$I456:$J456,0))</f>
        <v>#N/A</v>
      </c>
    </row>
    <row r="457" spans="9:14" x14ac:dyDescent="0.45">
      <c r="I457">
        <f t="shared" ca="1" si="23"/>
        <v>0</v>
      </c>
      <c r="J457">
        <f t="shared" ca="1" si="21"/>
        <v>0</v>
      </c>
      <c r="K457">
        <f t="shared" ca="1" si="22"/>
        <v>0</v>
      </c>
      <c r="L457" s="1">
        <f ca="1">VALUE(SUBSTITUTE(Tableau24[[#This Row],[Score]],".",","))</f>
        <v>0</v>
      </c>
      <c r="M457" t="e" cm="1">
        <f t="array" aca="1" ref="M457" ca="1">INDEX({"DOM";"EXT"},MATCH("denver"&amp;"*",$I457:$J457,0))</f>
        <v>#N/A</v>
      </c>
      <c r="N457" t="e" cm="1">
        <f t="array" aca="1" ref="N457" ca="1">INDEX(I457:J457,3-MATCH("denver"&amp;"*",$I457:$J457,0))</f>
        <v>#N/A</v>
      </c>
    </row>
    <row r="458" spans="9:14" x14ac:dyDescent="0.45">
      <c r="I458">
        <f t="shared" ca="1" si="23"/>
        <v>0</v>
      </c>
      <c r="J458">
        <f t="shared" ca="1" si="21"/>
        <v>0</v>
      </c>
      <c r="K458">
        <f t="shared" ca="1" si="22"/>
        <v>0</v>
      </c>
      <c r="L458" s="1">
        <f ca="1">VALUE(SUBSTITUTE(Tableau24[[#This Row],[Score]],".",","))</f>
        <v>0</v>
      </c>
      <c r="M458" t="e" cm="1">
        <f t="array" aca="1" ref="M458" ca="1">INDEX({"DOM";"EXT"},MATCH("denver"&amp;"*",$I458:$J458,0))</f>
        <v>#N/A</v>
      </c>
      <c r="N458" t="e" cm="1">
        <f t="array" aca="1" ref="N458" ca="1">INDEX(I458:J458,3-MATCH("denver"&amp;"*",$I458:$J458,0))</f>
        <v>#N/A</v>
      </c>
    </row>
    <row r="459" spans="9:14" x14ac:dyDescent="0.45">
      <c r="I459">
        <f t="shared" ca="1" si="23"/>
        <v>0</v>
      </c>
      <c r="J459">
        <f t="shared" ca="1" si="21"/>
        <v>0</v>
      </c>
      <c r="K459">
        <f t="shared" ca="1" si="22"/>
        <v>0</v>
      </c>
      <c r="L459" s="1">
        <f ca="1">VALUE(SUBSTITUTE(Tableau24[[#This Row],[Score]],".",","))</f>
        <v>0</v>
      </c>
      <c r="M459" t="e" cm="1">
        <f t="array" aca="1" ref="M459" ca="1">INDEX({"DOM";"EXT"},MATCH("denver"&amp;"*",$I459:$J459,0))</f>
        <v>#N/A</v>
      </c>
      <c r="N459" t="e" cm="1">
        <f t="array" aca="1" ref="N459" ca="1">INDEX(I459:J459,3-MATCH("denver"&amp;"*",$I459:$J459,0))</f>
        <v>#N/A</v>
      </c>
    </row>
    <row r="460" spans="9:14" x14ac:dyDescent="0.45">
      <c r="I460">
        <f t="shared" ca="1" si="23"/>
        <v>0</v>
      </c>
      <c r="J460">
        <f t="shared" ca="1" si="21"/>
        <v>0</v>
      </c>
      <c r="K460">
        <f t="shared" ca="1" si="22"/>
        <v>0</v>
      </c>
      <c r="L460" s="1">
        <f ca="1">VALUE(SUBSTITUTE(Tableau24[[#This Row],[Score]],".",","))</f>
        <v>0</v>
      </c>
      <c r="M460" t="e" cm="1">
        <f t="array" aca="1" ref="M460" ca="1">INDEX({"DOM";"EXT"},MATCH("denver"&amp;"*",$I460:$J460,0))</f>
        <v>#N/A</v>
      </c>
      <c r="N460" t="e" cm="1">
        <f t="array" aca="1" ref="N460" ca="1">INDEX(I460:J460,3-MATCH("denver"&amp;"*",$I460:$J460,0))</f>
        <v>#N/A</v>
      </c>
    </row>
    <row r="461" spans="9:14" x14ac:dyDescent="0.45">
      <c r="I461">
        <f t="shared" ca="1" si="23"/>
        <v>0</v>
      </c>
      <c r="J461">
        <f t="shared" ca="1" si="21"/>
        <v>0</v>
      </c>
      <c r="K461">
        <f t="shared" ca="1" si="22"/>
        <v>0</v>
      </c>
      <c r="L461" s="1">
        <f ca="1">VALUE(SUBSTITUTE(Tableau24[[#This Row],[Score]],".",","))</f>
        <v>0</v>
      </c>
      <c r="M461" t="e" cm="1">
        <f t="array" aca="1" ref="M461" ca="1">INDEX({"DOM";"EXT"},MATCH("denver"&amp;"*",$I461:$J461,0))</f>
        <v>#N/A</v>
      </c>
      <c r="N461" t="e" cm="1">
        <f t="array" aca="1" ref="N461" ca="1">INDEX(I461:J461,3-MATCH("denver"&amp;"*",$I461:$J461,0))</f>
        <v>#N/A</v>
      </c>
    </row>
    <row r="462" spans="9:14" x14ac:dyDescent="0.45">
      <c r="I462">
        <f t="shared" ca="1" si="23"/>
        <v>0</v>
      </c>
      <c r="J462">
        <f t="shared" ca="1" si="21"/>
        <v>0</v>
      </c>
      <c r="K462">
        <f t="shared" ca="1" si="22"/>
        <v>0</v>
      </c>
      <c r="L462" s="1">
        <f ca="1">VALUE(SUBSTITUTE(Tableau24[[#This Row],[Score]],".",","))</f>
        <v>0</v>
      </c>
      <c r="M462" t="e" cm="1">
        <f t="array" aca="1" ref="M462" ca="1">INDEX({"DOM";"EXT"},MATCH("denver"&amp;"*",$I462:$J462,0))</f>
        <v>#N/A</v>
      </c>
      <c r="N462" t="e" cm="1">
        <f t="array" aca="1" ref="N462" ca="1">INDEX(I462:J462,3-MATCH("denver"&amp;"*",$I462:$J462,0))</f>
        <v>#N/A</v>
      </c>
    </row>
    <row r="463" spans="9:14" x14ac:dyDescent="0.45">
      <c r="I463">
        <f t="shared" ca="1" si="23"/>
        <v>0</v>
      </c>
      <c r="J463">
        <f t="shared" ref="J463:J501" ca="1" si="24">OFFSET(C470,(ROW()-2)*8+COLUMN()-10,,)</f>
        <v>0</v>
      </c>
      <c r="K463">
        <f t="shared" ca="1" si="22"/>
        <v>0</v>
      </c>
      <c r="L463" s="1">
        <f ca="1">VALUE(SUBSTITUTE(Tableau24[[#This Row],[Score]],".",","))</f>
        <v>0</v>
      </c>
      <c r="M463" t="e" cm="1">
        <f t="array" aca="1" ref="M463" ca="1">INDEX({"DOM";"EXT"},MATCH("denver"&amp;"*",$I463:$J463,0))</f>
        <v>#N/A</v>
      </c>
      <c r="N463" t="e" cm="1">
        <f t="array" aca="1" ref="N463" ca="1">INDEX(I463:J463,3-MATCH("denver"&amp;"*",$I463:$J463,0))</f>
        <v>#N/A</v>
      </c>
    </row>
    <row r="464" spans="9:14" x14ac:dyDescent="0.45">
      <c r="I464">
        <f t="shared" ca="1" si="23"/>
        <v>0</v>
      </c>
      <c r="J464">
        <f t="shared" ca="1" si="24"/>
        <v>0</v>
      </c>
      <c r="K464">
        <f t="shared" ca="1" si="22"/>
        <v>0</v>
      </c>
      <c r="L464" s="1">
        <f ca="1">VALUE(SUBSTITUTE(Tableau24[[#This Row],[Score]],".",","))</f>
        <v>0</v>
      </c>
      <c r="M464" t="e" cm="1">
        <f t="array" aca="1" ref="M464" ca="1">INDEX({"DOM";"EXT"},MATCH("denver"&amp;"*",$I464:$J464,0))</f>
        <v>#N/A</v>
      </c>
      <c r="N464" t="e" cm="1">
        <f t="array" aca="1" ref="N464" ca="1">INDEX(I464:J464,3-MATCH("denver"&amp;"*",$I464:$J464,0))</f>
        <v>#N/A</v>
      </c>
    </row>
    <row r="465" spans="1:14" x14ac:dyDescent="0.45">
      <c r="I465">
        <f t="shared" ca="1" si="23"/>
        <v>0</v>
      </c>
      <c r="J465">
        <f t="shared" ca="1" si="24"/>
        <v>0</v>
      </c>
      <c r="K465">
        <f t="shared" ca="1" si="22"/>
        <v>0</v>
      </c>
      <c r="L465" s="1">
        <f ca="1">VALUE(SUBSTITUTE(Tableau24[[#This Row],[Score]],".",","))</f>
        <v>0</v>
      </c>
      <c r="M465" t="e" cm="1">
        <f t="array" aca="1" ref="M465" ca="1">INDEX({"DOM";"EXT"},MATCH("denver"&amp;"*",$I465:$J465,0))</f>
        <v>#N/A</v>
      </c>
      <c r="N465" t="e" cm="1">
        <f t="array" aca="1" ref="N465" ca="1">INDEX(I465:J465,3-MATCH("denver"&amp;"*",$I465:$J465,0))</f>
        <v>#N/A</v>
      </c>
    </row>
    <row r="466" spans="1:14" x14ac:dyDescent="0.45">
      <c r="I466">
        <f t="shared" ca="1" si="23"/>
        <v>0</v>
      </c>
      <c r="J466">
        <f t="shared" ca="1" si="24"/>
        <v>0</v>
      </c>
      <c r="K466">
        <f t="shared" ca="1" si="22"/>
        <v>0</v>
      </c>
      <c r="L466" s="1">
        <f ca="1">VALUE(SUBSTITUTE(Tableau24[[#This Row],[Score]],".",","))</f>
        <v>0</v>
      </c>
      <c r="M466" t="e" cm="1">
        <f t="array" aca="1" ref="M466" ca="1">INDEX({"DOM";"EXT"},MATCH("denver"&amp;"*",$I466:$J466,0))</f>
        <v>#N/A</v>
      </c>
      <c r="N466" t="e" cm="1">
        <f t="array" aca="1" ref="N466" ca="1">INDEX(I466:J466,3-MATCH("denver"&amp;"*",$I466:$J466,0))</f>
        <v>#N/A</v>
      </c>
    </row>
    <row r="467" spans="1:14" x14ac:dyDescent="0.45">
      <c r="I467">
        <f t="shared" ca="1" si="23"/>
        <v>0</v>
      </c>
      <c r="J467">
        <f t="shared" ca="1" si="24"/>
        <v>0</v>
      </c>
      <c r="K467">
        <f t="shared" ca="1" si="22"/>
        <v>0</v>
      </c>
      <c r="L467" s="1">
        <f ca="1">VALUE(SUBSTITUTE(Tableau24[[#This Row],[Score]],".",","))</f>
        <v>0</v>
      </c>
      <c r="M467" t="e" cm="1">
        <f t="array" aca="1" ref="M467" ca="1">INDEX({"DOM";"EXT"},MATCH("denver"&amp;"*",$I467:$J467,0))</f>
        <v>#N/A</v>
      </c>
      <c r="N467" t="e" cm="1">
        <f t="array" aca="1" ref="N467" ca="1">INDEX(I467:J467,3-MATCH("denver"&amp;"*",$I467:$J467,0))</f>
        <v>#N/A</v>
      </c>
    </row>
    <row r="468" spans="1:14" x14ac:dyDescent="0.45">
      <c r="I468">
        <f t="shared" ca="1" si="23"/>
        <v>0</v>
      </c>
      <c r="J468">
        <f t="shared" ca="1" si="24"/>
        <v>0</v>
      </c>
      <c r="K468">
        <f t="shared" ca="1" si="22"/>
        <v>0</v>
      </c>
      <c r="L468" s="1">
        <f ca="1">VALUE(SUBSTITUTE(Tableau24[[#This Row],[Score]],".",","))</f>
        <v>0</v>
      </c>
      <c r="M468" t="e" cm="1">
        <f t="array" aca="1" ref="M468" ca="1">INDEX({"DOM";"EXT"},MATCH("denver"&amp;"*",$I468:$J468,0))</f>
        <v>#N/A</v>
      </c>
      <c r="N468" t="e" cm="1">
        <f t="array" aca="1" ref="N468" ca="1">INDEX(I468:J468,3-MATCH("denver"&amp;"*",$I468:$J468,0))</f>
        <v>#N/A</v>
      </c>
    </row>
    <row r="469" spans="1:14" x14ac:dyDescent="0.45">
      <c r="I469">
        <f t="shared" ca="1" si="23"/>
        <v>0</v>
      </c>
      <c r="J469">
        <f t="shared" ca="1" si="24"/>
        <v>0</v>
      </c>
      <c r="K469">
        <f t="shared" ca="1" si="22"/>
        <v>0</v>
      </c>
      <c r="L469" s="1">
        <f ca="1">VALUE(SUBSTITUTE(Tableau24[[#This Row],[Score]],".",","))</f>
        <v>0</v>
      </c>
      <c r="M469" t="e" cm="1">
        <f t="array" aca="1" ref="M469" ca="1">INDEX({"DOM";"EXT"},MATCH("denver"&amp;"*",$I469:$J469,0))</f>
        <v>#N/A</v>
      </c>
      <c r="N469" t="e" cm="1">
        <f t="array" aca="1" ref="N469" ca="1">INDEX(I469:J469,3-MATCH("denver"&amp;"*",$I469:$J469,0))</f>
        <v>#N/A</v>
      </c>
    </row>
    <row r="470" spans="1:14" x14ac:dyDescent="0.45">
      <c r="I470">
        <f t="shared" ca="1" si="23"/>
        <v>0</v>
      </c>
      <c r="J470">
        <f t="shared" ca="1" si="24"/>
        <v>0</v>
      </c>
      <c r="K470">
        <f t="shared" ca="1" si="22"/>
        <v>0</v>
      </c>
      <c r="L470" s="1">
        <f ca="1">VALUE(SUBSTITUTE(Tableau24[[#This Row],[Score]],".",","))</f>
        <v>0</v>
      </c>
      <c r="M470" t="e" cm="1">
        <f t="array" aca="1" ref="M470" ca="1">INDEX({"DOM";"EXT"},MATCH("denver"&amp;"*",$I470:$J470,0))</f>
        <v>#N/A</v>
      </c>
      <c r="N470" t="e" cm="1">
        <f t="array" aca="1" ref="N470" ca="1">INDEX(I470:J470,3-MATCH("denver"&amp;"*",$I470:$J470,0))</f>
        <v>#N/A</v>
      </c>
    </row>
    <row r="471" spans="1:14" x14ac:dyDescent="0.45">
      <c r="I471">
        <f t="shared" ca="1" si="23"/>
        <v>0</v>
      </c>
      <c r="J471">
        <f t="shared" ca="1" si="24"/>
        <v>0</v>
      </c>
      <c r="K471">
        <f t="shared" ca="1" si="22"/>
        <v>0</v>
      </c>
      <c r="L471" s="1">
        <f ca="1">VALUE(SUBSTITUTE(Tableau24[[#This Row],[Score]],".",","))</f>
        <v>0</v>
      </c>
      <c r="M471" t="e" cm="1">
        <f t="array" aca="1" ref="M471" ca="1">INDEX({"DOM";"EXT"},MATCH("denver"&amp;"*",$I471:$J471,0))</f>
        <v>#N/A</v>
      </c>
      <c r="N471" t="e" cm="1">
        <f t="array" aca="1" ref="N471" ca="1">INDEX(I471:J471,3-MATCH("denver"&amp;"*",$I471:$J471,0))</f>
        <v>#N/A</v>
      </c>
    </row>
    <row r="472" spans="1:14" x14ac:dyDescent="0.45">
      <c r="I472">
        <f t="shared" ca="1" si="23"/>
        <v>0</v>
      </c>
      <c r="J472">
        <f t="shared" ca="1" si="24"/>
        <v>0</v>
      </c>
      <c r="K472">
        <f t="shared" ca="1" si="22"/>
        <v>0</v>
      </c>
      <c r="L472" s="1">
        <f ca="1">VALUE(SUBSTITUTE(Tableau24[[#This Row],[Score]],".",","))</f>
        <v>0</v>
      </c>
      <c r="M472" t="e" cm="1">
        <f t="array" aca="1" ref="M472" ca="1">INDEX({"DOM";"EXT"},MATCH("denver"&amp;"*",$I472:$J472,0))</f>
        <v>#N/A</v>
      </c>
      <c r="N472" t="e" cm="1">
        <f t="array" aca="1" ref="N472" ca="1">INDEX(I472:J472,3-MATCH("denver"&amp;"*",$I472:$J472,0))</f>
        <v>#N/A</v>
      </c>
    </row>
    <row r="473" spans="1:14" x14ac:dyDescent="0.45">
      <c r="I473">
        <f t="shared" ca="1" si="23"/>
        <v>0</v>
      </c>
      <c r="J473">
        <f t="shared" ca="1" si="24"/>
        <v>0</v>
      </c>
      <c r="K473">
        <f t="shared" ca="1" si="22"/>
        <v>0</v>
      </c>
      <c r="L473" s="1">
        <f ca="1">VALUE(SUBSTITUTE(Tableau24[[#This Row],[Score]],".",","))</f>
        <v>0</v>
      </c>
      <c r="M473" t="e" cm="1">
        <f t="array" aca="1" ref="M473" ca="1">INDEX({"DOM";"EXT"},MATCH("denver"&amp;"*",$I473:$J473,0))</f>
        <v>#N/A</v>
      </c>
      <c r="N473" t="e" cm="1">
        <f t="array" aca="1" ref="N473" ca="1">INDEX(I473:J473,3-MATCH("denver"&amp;"*",$I473:$J473,0))</f>
        <v>#N/A</v>
      </c>
    </row>
    <row r="474" spans="1:14" x14ac:dyDescent="0.45">
      <c r="I474">
        <f t="shared" ca="1" si="23"/>
        <v>0</v>
      </c>
      <c r="J474">
        <f t="shared" ca="1" si="24"/>
        <v>0</v>
      </c>
      <c r="K474">
        <f t="shared" ca="1" si="22"/>
        <v>0</v>
      </c>
      <c r="L474" s="1">
        <f ca="1">VALUE(SUBSTITUTE(Tableau24[[#This Row],[Score]],".",","))</f>
        <v>0</v>
      </c>
      <c r="M474" t="e" cm="1">
        <f t="array" aca="1" ref="M474" ca="1">INDEX({"DOM";"EXT"},MATCH("denver"&amp;"*",$I474:$J474,0))</f>
        <v>#N/A</v>
      </c>
      <c r="N474" t="e" cm="1">
        <f t="array" aca="1" ref="N474" ca="1">INDEX(I474:J474,3-MATCH("denver"&amp;"*",$I474:$J474,0))</f>
        <v>#N/A</v>
      </c>
    </row>
    <row r="475" spans="1:14" x14ac:dyDescent="0.45">
      <c r="I475">
        <f t="shared" ca="1" si="23"/>
        <v>0</v>
      </c>
      <c r="J475">
        <f t="shared" ca="1" si="24"/>
        <v>0</v>
      </c>
      <c r="K475">
        <f t="shared" ca="1" si="22"/>
        <v>0</v>
      </c>
      <c r="L475" s="1">
        <f ca="1">VALUE(SUBSTITUTE(Tableau24[[#This Row],[Score]],".",","))</f>
        <v>0</v>
      </c>
      <c r="M475" t="e" cm="1">
        <f t="array" aca="1" ref="M475" ca="1">INDEX({"DOM";"EXT"},MATCH("denver"&amp;"*",$I475:$J475,0))</f>
        <v>#N/A</v>
      </c>
      <c r="N475" t="e" cm="1">
        <f t="array" aca="1" ref="N475" ca="1">INDEX(I475:J475,3-MATCH("denver"&amp;"*",$I475:$J475,0))</f>
        <v>#N/A</v>
      </c>
    </row>
    <row r="476" spans="1:14" x14ac:dyDescent="0.45">
      <c r="A476" t="s">
        <v>117</v>
      </c>
      <c r="I476">
        <f t="shared" ca="1" si="23"/>
        <v>0</v>
      </c>
      <c r="J476">
        <f t="shared" ca="1" si="24"/>
        <v>0</v>
      </c>
      <c r="K476">
        <f t="shared" ca="1" si="22"/>
        <v>0</v>
      </c>
      <c r="L476" s="1">
        <f ca="1">VALUE(SUBSTITUTE(Tableau24[[#This Row],[Score]],".",","))</f>
        <v>0</v>
      </c>
      <c r="M476" t="e" cm="1">
        <f t="array" aca="1" ref="M476" ca="1">INDEX({"DOM";"EXT"},MATCH("denver"&amp;"*",$I476:$J476,0))</f>
        <v>#N/A</v>
      </c>
      <c r="N476" t="e" cm="1">
        <f t="array" aca="1" ref="N476" ca="1">INDEX(I476:J476,3-MATCH("denver"&amp;"*",$I476:$J476,0))</f>
        <v>#N/A</v>
      </c>
    </row>
    <row r="477" spans="1:14" x14ac:dyDescent="0.45">
      <c r="I477">
        <f t="shared" ca="1" si="23"/>
        <v>0</v>
      </c>
      <c r="J477">
        <f t="shared" ca="1" si="24"/>
        <v>0</v>
      </c>
      <c r="K477">
        <f t="shared" ca="1" si="22"/>
        <v>0</v>
      </c>
      <c r="L477" s="1">
        <f ca="1">VALUE(SUBSTITUTE(Tableau24[[#This Row],[Score]],".",","))</f>
        <v>0</v>
      </c>
      <c r="M477" t="e" cm="1">
        <f t="array" aca="1" ref="M477" ca="1">INDEX({"DOM";"EXT"},MATCH("denver"&amp;"*",$I477:$J477,0))</f>
        <v>#N/A</v>
      </c>
      <c r="N477" t="e" cm="1">
        <f t="array" aca="1" ref="N477" ca="1">INDEX(I477:J477,3-MATCH("denver"&amp;"*",$I477:$J477,0))</f>
        <v>#N/A</v>
      </c>
    </row>
    <row r="478" spans="1:14" x14ac:dyDescent="0.45">
      <c r="I478">
        <f t="shared" ca="1" si="23"/>
        <v>0</v>
      </c>
      <c r="J478">
        <f t="shared" ca="1" si="24"/>
        <v>0</v>
      </c>
      <c r="K478">
        <f t="shared" ca="1" si="22"/>
        <v>0</v>
      </c>
      <c r="L478" s="1">
        <f ca="1">VALUE(SUBSTITUTE(Tableau24[[#This Row],[Score]],".",","))</f>
        <v>0</v>
      </c>
      <c r="M478" t="e" cm="1">
        <f t="array" aca="1" ref="M478" ca="1">INDEX({"DOM";"EXT"},MATCH("denver"&amp;"*",$I478:$J478,0))</f>
        <v>#N/A</v>
      </c>
      <c r="N478" t="e" cm="1">
        <f t="array" aca="1" ref="N478" ca="1">INDEX(I478:J478,3-MATCH("denver"&amp;"*",$I478:$J478,0))</f>
        <v>#N/A</v>
      </c>
    </row>
    <row r="479" spans="1:14" x14ac:dyDescent="0.45">
      <c r="I479">
        <f t="shared" ca="1" si="23"/>
        <v>0</v>
      </c>
      <c r="J479">
        <f t="shared" ca="1" si="24"/>
        <v>0</v>
      </c>
      <c r="K479">
        <f t="shared" ca="1" si="22"/>
        <v>0</v>
      </c>
      <c r="L479" s="1">
        <f ca="1">VALUE(SUBSTITUTE(Tableau24[[#This Row],[Score]],".",","))</f>
        <v>0</v>
      </c>
      <c r="M479" t="e" cm="1">
        <f t="array" aca="1" ref="M479" ca="1">INDEX({"DOM";"EXT"},MATCH("denver"&amp;"*",$I479:$J479,0))</f>
        <v>#N/A</v>
      </c>
      <c r="N479" t="e" cm="1">
        <f t="array" aca="1" ref="N479" ca="1">INDEX(I479:J479,3-MATCH("denver"&amp;"*",$I479:$J479,0))</f>
        <v>#N/A</v>
      </c>
    </row>
    <row r="480" spans="1:14" x14ac:dyDescent="0.45">
      <c r="I480">
        <f t="shared" ca="1" si="23"/>
        <v>0</v>
      </c>
      <c r="J480">
        <f t="shared" ca="1" si="24"/>
        <v>0</v>
      </c>
      <c r="K480">
        <f t="shared" ca="1" si="22"/>
        <v>0</v>
      </c>
      <c r="L480" s="1">
        <f ca="1">VALUE(SUBSTITUTE(Tableau24[[#This Row],[Score]],".",","))</f>
        <v>0</v>
      </c>
      <c r="M480" t="e" cm="1">
        <f t="array" aca="1" ref="M480" ca="1">INDEX({"DOM";"EXT"},MATCH("denver"&amp;"*",$I480:$J480,0))</f>
        <v>#N/A</v>
      </c>
      <c r="N480" t="e" cm="1">
        <f t="array" aca="1" ref="N480" ca="1">INDEX(I480:J480,3-MATCH("denver"&amp;"*",$I480:$J480,0))</f>
        <v>#N/A</v>
      </c>
    </row>
    <row r="481" spans="9:14" x14ac:dyDescent="0.45">
      <c r="I481">
        <f t="shared" ca="1" si="23"/>
        <v>0</v>
      </c>
      <c r="J481">
        <f t="shared" ca="1" si="24"/>
        <v>0</v>
      </c>
      <c r="K481">
        <f t="shared" ca="1" si="22"/>
        <v>0</v>
      </c>
      <c r="L481" s="1">
        <f ca="1">VALUE(SUBSTITUTE(Tableau24[[#This Row],[Score]],".",","))</f>
        <v>0</v>
      </c>
      <c r="M481" t="e" cm="1">
        <f t="array" aca="1" ref="M481" ca="1">INDEX({"DOM";"EXT"},MATCH("denver"&amp;"*",$I481:$J481,0))</f>
        <v>#N/A</v>
      </c>
      <c r="N481" t="e" cm="1">
        <f t="array" aca="1" ref="N481" ca="1">INDEX(I481:J481,3-MATCH("denver"&amp;"*",$I481:$J481,0))</f>
        <v>#N/A</v>
      </c>
    </row>
    <row r="482" spans="9:14" x14ac:dyDescent="0.45">
      <c r="I482">
        <f t="shared" ca="1" si="23"/>
        <v>0</v>
      </c>
      <c r="J482">
        <f t="shared" ca="1" si="24"/>
        <v>0</v>
      </c>
      <c r="K482">
        <f t="shared" ca="1" si="22"/>
        <v>0</v>
      </c>
      <c r="L482" s="1">
        <f ca="1">VALUE(SUBSTITUTE(Tableau24[[#This Row],[Score]],".",","))</f>
        <v>0</v>
      </c>
      <c r="M482" t="e" cm="1">
        <f t="array" aca="1" ref="M482" ca="1">INDEX({"DOM";"EXT"},MATCH("denver"&amp;"*",$I482:$J482,0))</f>
        <v>#N/A</v>
      </c>
      <c r="N482" t="e" cm="1">
        <f t="array" aca="1" ref="N482" ca="1">INDEX(I482:J482,3-MATCH("denver"&amp;"*",$I482:$J482,0))</f>
        <v>#N/A</v>
      </c>
    </row>
    <row r="483" spans="9:14" x14ac:dyDescent="0.45">
      <c r="I483">
        <f t="shared" ca="1" si="23"/>
        <v>0</v>
      </c>
      <c r="J483">
        <f t="shared" ca="1" si="24"/>
        <v>0</v>
      </c>
      <c r="K483">
        <f t="shared" ca="1" si="22"/>
        <v>0</v>
      </c>
      <c r="L483" s="1">
        <f ca="1">VALUE(SUBSTITUTE(Tableau24[[#This Row],[Score]],".",","))</f>
        <v>0</v>
      </c>
      <c r="M483" t="e" cm="1">
        <f t="array" aca="1" ref="M483" ca="1">INDEX({"DOM";"EXT"},MATCH("denver"&amp;"*",$I483:$J483,0))</f>
        <v>#N/A</v>
      </c>
      <c r="N483" t="e" cm="1">
        <f t="array" aca="1" ref="N483" ca="1">INDEX(I483:J483,3-MATCH("denver"&amp;"*",$I483:$J483,0))</f>
        <v>#N/A</v>
      </c>
    </row>
    <row r="484" spans="9:14" x14ac:dyDescent="0.45">
      <c r="I484">
        <f t="shared" ca="1" si="23"/>
        <v>0</v>
      </c>
      <c r="J484">
        <f t="shared" ca="1" si="24"/>
        <v>0</v>
      </c>
      <c r="K484">
        <f t="shared" ca="1" si="22"/>
        <v>0</v>
      </c>
      <c r="L484" s="1">
        <f ca="1">VALUE(SUBSTITUTE(Tableau24[[#This Row],[Score]],".",","))</f>
        <v>0</v>
      </c>
      <c r="M484" t="e" cm="1">
        <f t="array" aca="1" ref="M484" ca="1">INDEX({"DOM";"EXT"},MATCH("denver"&amp;"*",$I484:$J484,0))</f>
        <v>#N/A</v>
      </c>
      <c r="N484" t="e" cm="1">
        <f t="array" aca="1" ref="N484" ca="1">INDEX(I484:J484,3-MATCH("denver"&amp;"*",$I484:$J484,0))</f>
        <v>#N/A</v>
      </c>
    </row>
    <row r="485" spans="9:14" x14ac:dyDescent="0.45">
      <c r="I485">
        <f t="shared" ca="1" si="23"/>
        <v>0</v>
      </c>
      <c r="J485">
        <f t="shared" ca="1" si="24"/>
        <v>0</v>
      </c>
      <c r="K485">
        <f t="shared" ca="1" si="22"/>
        <v>0</v>
      </c>
      <c r="L485" s="1">
        <f ca="1">VALUE(SUBSTITUTE(Tableau24[[#This Row],[Score]],".",","))</f>
        <v>0</v>
      </c>
      <c r="M485" t="e" cm="1">
        <f t="array" aca="1" ref="M485" ca="1">INDEX({"DOM";"EXT"},MATCH("denver"&amp;"*",$I485:$J485,0))</f>
        <v>#N/A</v>
      </c>
      <c r="N485" t="e" cm="1">
        <f t="array" aca="1" ref="N485" ca="1">INDEX(I485:J485,3-MATCH("denver"&amp;"*",$I485:$J485,0))</f>
        <v>#N/A</v>
      </c>
    </row>
    <row r="486" spans="9:14" x14ac:dyDescent="0.45">
      <c r="I486">
        <f t="shared" ca="1" si="23"/>
        <v>0</v>
      </c>
      <c r="J486">
        <f t="shared" ca="1" si="24"/>
        <v>0</v>
      </c>
      <c r="K486">
        <f t="shared" ca="1" si="22"/>
        <v>0</v>
      </c>
      <c r="L486" s="1">
        <f ca="1">VALUE(SUBSTITUTE(Tableau24[[#This Row],[Score]],".",","))</f>
        <v>0</v>
      </c>
      <c r="M486" t="e" cm="1">
        <f t="array" aca="1" ref="M486" ca="1">INDEX({"DOM";"EXT"},MATCH("denver"&amp;"*",$I486:$J486,0))</f>
        <v>#N/A</v>
      </c>
      <c r="N486" t="e" cm="1">
        <f t="array" aca="1" ref="N486" ca="1">INDEX(I486:J486,3-MATCH("denver"&amp;"*",$I486:$J486,0))</f>
        <v>#N/A</v>
      </c>
    </row>
    <row r="487" spans="9:14" x14ac:dyDescent="0.45">
      <c r="I487">
        <f t="shared" ca="1" si="23"/>
        <v>0</v>
      </c>
      <c r="J487">
        <f t="shared" ca="1" si="24"/>
        <v>0</v>
      </c>
      <c r="K487">
        <f t="shared" ca="1" si="22"/>
        <v>0</v>
      </c>
      <c r="L487" s="1">
        <f ca="1">VALUE(SUBSTITUTE(Tableau24[[#This Row],[Score]],".",","))</f>
        <v>0</v>
      </c>
      <c r="M487" t="e" cm="1">
        <f t="array" aca="1" ref="M487" ca="1">INDEX({"DOM";"EXT"},MATCH("denver"&amp;"*",$I487:$J487,0))</f>
        <v>#N/A</v>
      </c>
      <c r="N487" t="e" cm="1">
        <f t="array" aca="1" ref="N487" ca="1">INDEX(I487:J487,3-MATCH("denver"&amp;"*",$I487:$J487,0))</f>
        <v>#N/A</v>
      </c>
    </row>
    <row r="488" spans="9:14" x14ac:dyDescent="0.45">
      <c r="I488">
        <f t="shared" ca="1" si="23"/>
        <v>0</v>
      </c>
      <c r="J488">
        <f t="shared" ca="1" si="24"/>
        <v>0</v>
      </c>
      <c r="K488">
        <f t="shared" ca="1" si="22"/>
        <v>0</v>
      </c>
      <c r="L488" s="1">
        <f ca="1">VALUE(SUBSTITUTE(Tableau24[[#This Row],[Score]],".",","))</f>
        <v>0</v>
      </c>
      <c r="M488" t="e" cm="1">
        <f t="array" aca="1" ref="M488" ca="1">INDEX({"DOM";"EXT"},MATCH("denver"&amp;"*",$I488:$J488,0))</f>
        <v>#N/A</v>
      </c>
      <c r="N488" t="e" cm="1">
        <f t="array" aca="1" ref="N488" ca="1">INDEX(I488:J488,3-MATCH("denver"&amp;"*",$I488:$J488,0))</f>
        <v>#N/A</v>
      </c>
    </row>
    <row r="489" spans="9:14" x14ac:dyDescent="0.45">
      <c r="I489">
        <f t="shared" ca="1" si="23"/>
        <v>0</v>
      </c>
      <c r="J489">
        <f t="shared" ca="1" si="24"/>
        <v>0</v>
      </c>
      <c r="K489">
        <f t="shared" ca="1" si="22"/>
        <v>0</v>
      </c>
      <c r="L489" s="1">
        <f ca="1">VALUE(SUBSTITUTE(Tableau24[[#This Row],[Score]],".",","))</f>
        <v>0</v>
      </c>
      <c r="M489" t="e" cm="1">
        <f t="array" aca="1" ref="M489" ca="1">INDEX({"DOM";"EXT"},MATCH("denver"&amp;"*",$I489:$J489,0))</f>
        <v>#N/A</v>
      </c>
      <c r="N489" t="e" cm="1">
        <f t="array" aca="1" ref="N489" ca="1">INDEX(I489:J489,3-MATCH("denver"&amp;"*",$I489:$J489,0))</f>
        <v>#N/A</v>
      </c>
    </row>
    <row r="490" spans="9:14" x14ac:dyDescent="0.45">
      <c r="I490">
        <f t="shared" ca="1" si="23"/>
        <v>0</v>
      </c>
      <c r="J490">
        <f t="shared" ca="1" si="24"/>
        <v>0</v>
      </c>
      <c r="K490">
        <f t="shared" ca="1" si="22"/>
        <v>0</v>
      </c>
      <c r="L490" s="1">
        <f ca="1">VALUE(SUBSTITUTE(Tableau24[[#This Row],[Score]],".",","))</f>
        <v>0</v>
      </c>
      <c r="M490" t="e" cm="1">
        <f t="array" aca="1" ref="M490" ca="1">INDEX({"DOM";"EXT"},MATCH("denver"&amp;"*",$I490:$J490,0))</f>
        <v>#N/A</v>
      </c>
      <c r="N490" t="e" cm="1">
        <f t="array" aca="1" ref="N490" ca="1">INDEX(I490:J490,3-MATCH("denver"&amp;"*",$I490:$J490,0))</f>
        <v>#N/A</v>
      </c>
    </row>
    <row r="491" spans="9:14" x14ac:dyDescent="0.45">
      <c r="I491">
        <f t="shared" ca="1" si="23"/>
        <v>0</v>
      </c>
      <c r="J491">
        <f t="shared" ca="1" si="24"/>
        <v>0</v>
      </c>
      <c r="K491">
        <f t="shared" ca="1" si="22"/>
        <v>0</v>
      </c>
      <c r="L491" s="1">
        <f ca="1">VALUE(SUBSTITUTE(Tableau24[[#This Row],[Score]],".",","))</f>
        <v>0</v>
      </c>
      <c r="M491" t="e" cm="1">
        <f t="array" aca="1" ref="M491" ca="1">INDEX({"DOM";"EXT"},MATCH("denver"&amp;"*",$I491:$J491,0))</f>
        <v>#N/A</v>
      </c>
      <c r="N491" t="e" cm="1">
        <f t="array" aca="1" ref="N491" ca="1">INDEX(I491:J491,3-MATCH("denver"&amp;"*",$I491:$J491,0))</f>
        <v>#N/A</v>
      </c>
    </row>
    <row r="492" spans="9:14" x14ac:dyDescent="0.45">
      <c r="I492">
        <f t="shared" ca="1" si="23"/>
        <v>0</v>
      </c>
      <c r="J492">
        <f t="shared" ca="1" si="24"/>
        <v>0</v>
      </c>
      <c r="K492">
        <f t="shared" ca="1" si="22"/>
        <v>0</v>
      </c>
      <c r="L492" s="1">
        <f ca="1">VALUE(SUBSTITUTE(Tableau24[[#This Row],[Score]],".",","))</f>
        <v>0</v>
      </c>
      <c r="M492" t="e" cm="1">
        <f t="array" aca="1" ref="M492" ca="1">INDEX({"DOM";"EXT"},MATCH("denver"&amp;"*",$I492:$J492,0))</f>
        <v>#N/A</v>
      </c>
      <c r="N492" t="e" cm="1">
        <f t="array" aca="1" ref="N492" ca="1">INDEX(I492:J492,3-MATCH("denver"&amp;"*",$I492:$J492,0))</f>
        <v>#N/A</v>
      </c>
    </row>
    <row r="493" spans="9:14" x14ac:dyDescent="0.45">
      <c r="I493">
        <f t="shared" ca="1" si="23"/>
        <v>0</v>
      </c>
      <c r="J493">
        <f t="shared" ca="1" si="24"/>
        <v>0</v>
      </c>
      <c r="K493">
        <f t="shared" ca="1" si="22"/>
        <v>0</v>
      </c>
      <c r="L493" s="1">
        <f ca="1">VALUE(SUBSTITUTE(Tableau24[[#This Row],[Score]],".",","))</f>
        <v>0</v>
      </c>
      <c r="M493" t="e" cm="1">
        <f t="array" aca="1" ref="M493" ca="1">INDEX({"DOM";"EXT"},MATCH("denver"&amp;"*",$I493:$J493,0))</f>
        <v>#N/A</v>
      </c>
      <c r="N493" t="e" cm="1">
        <f t="array" aca="1" ref="N493" ca="1">INDEX(I493:J493,3-MATCH("denver"&amp;"*",$I493:$J493,0))</f>
        <v>#N/A</v>
      </c>
    </row>
    <row r="494" spans="9:14" x14ac:dyDescent="0.45">
      <c r="I494">
        <f t="shared" ca="1" si="23"/>
        <v>0</v>
      </c>
      <c r="J494">
        <f t="shared" ca="1" si="24"/>
        <v>0</v>
      </c>
      <c r="K494">
        <f t="shared" ca="1" si="22"/>
        <v>0</v>
      </c>
      <c r="L494" s="1">
        <f ca="1">VALUE(SUBSTITUTE(Tableau24[[#This Row],[Score]],".",","))</f>
        <v>0</v>
      </c>
      <c r="M494" t="e" cm="1">
        <f t="array" aca="1" ref="M494" ca="1">INDEX({"DOM";"EXT"},MATCH("denver"&amp;"*",$I494:$J494,0))</f>
        <v>#N/A</v>
      </c>
      <c r="N494" t="e" cm="1">
        <f t="array" aca="1" ref="N494" ca="1">INDEX(I494:J494,3-MATCH("denver"&amp;"*",$I494:$J494,0))</f>
        <v>#N/A</v>
      </c>
    </row>
    <row r="495" spans="9:14" x14ac:dyDescent="0.45">
      <c r="I495">
        <f t="shared" ca="1" si="23"/>
        <v>0</v>
      </c>
      <c r="J495">
        <f t="shared" ca="1" si="24"/>
        <v>0</v>
      </c>
      <c r="K495">
        <f t="shared" ca="1" si="22"/>
        <v>0</v>
      </c>
      <c r="L495" s="1">
        <f ca="1">VALUE(SUBSTITUTE(Tableau24[[#This Row],[Score]],".",","))</f>
        <v>0</v>
      </c>
      <c r="M495" t="e" cm="1">
        <f t="array" aca="1" ref="M495" ca="1">INDEX({"DOM";"EXT"},MATCH("denver"&amp;"*",$I495:$J495,0))</f>
        <v>#N/A</v>
      </c>
      <c r="N495" t="e" cm="1">
        <f t="array" aca="1" ref="N495" ca="1">INDEX(I495:J495,3-MATCH("denver"&amp;"*",$I495:$J495,0))</f>
        <v>#N/A</v>
      </c>
    </row>
    <row r="496" spans="9:14" x14ac:dyDescent="0.45">
      <c r="I496">
        <f t="shared" ca="1" si="23"/>
        <v>0</v>
      </c>
      <c r="J496">
        <f t="shared" ca="1" si="24"/>
        <v>0</v>
      </c>
      <c r="K496">
        <f t="shared" ca="1" si="22"/>
        <v>0</v>
      </c>
      <c r="L496" s="1">
        <f ca="1">VALUE(SUBSTITUTE(Tableau24[[#This Row],[Score]],".",","))</f>
        <v>0</v>
      </c>
      <c r="M496" t="e" cm="1">
        <f t="array" aca="1" ref="M496" ca="1">INDEX({"DOM";"EXT"},MATCH("denver"&amp;"*",$I496:$J496,0))</f>
        <v>#N/A</v>
      </c>
      <c r="N496" t="e" cm="1">
        <f t="array" aca="1" ref="N496" ca="1">INDEX(I496:J496,3-MATCH("denver"&amp;"*",$I496:$J496,0))</f>
        <v>#N/A</v>
      </c>
    </row>
    <row r="497" spans="9:14" x14ac:dyDescent="0.45">
      <c r="I497">
        <f t="shared" ca="1" si="23"/>
        <v>0</v>
      </c>
      <c r="J497">
        <f t="shared" ca="1" si="24"/>
        <v>0</v>
      </c>
      <c r="K497">
        <f t="shared" ca="1" si="22"/>
        <v>0</v>
      </c>
      <c r="L497" s="1">
        <f ca="1">VALUE(SUBSTITUTE(Tableau24[[#This Row],[Score]],".",","))</f>
        <v>0</v>
      </c>
      <c r="M497" t="e" cm="1">
        <f t="array" aca="1" ref="M497" ca="1">INDEX({"DOM";"EXT"},MATCH("denver"&amp;"*",$I497:$J497,0))</f>
        <v>#N/A</v>
      </c>
      <c r="N497" t="e" cm="1">
        <f t="array" aca="1" ref="N497" ca="1">INDEX(I497:J497,3-MATCH("denver"&amp;"*",$I497:$J497,0))</f>
        <v>#N/A</v>
      </c>
    </row>
    <row r="498" spans="9:14" x14ac:dyDescent="0.45">
      <c r="I498">
        <f t="shared" ca="1" si="23"/>
        <v>0</v>
      </c>
      <c r="J498">
        <f t="shared" ca="1" si="24"/>
        <v>0</v>
      </c>
      <c r="K498">
        <f t="shared" ca="1" si="22"/>
        <v>0</v>
      </c>
      <c r="L498" s="1">
        <f ca="1">VALUE(SUBSTITUTE(Tableau24[[#This Row],[Score]],".",","))</f>
        <v>0</v>
      </c>
      <c r="M498" t="e" cm="1">
        <f t="array" aca="1" ref="M498" ca="1">INDEX({"DOM";"EXT"},MATCH("denver"&amp;"*",$I498:$J498,0))</f>
        <v>#N/A</v>
      </c>
      <c r="N498" t="e" cm="1">
        <f t="array" aca="1" ref="N498" ca="1">INDEX(I498:J498,3-MATCH("denver"&amp;"*",$I498:$J498,0))</f>
        <v>#N/A</v>
      </c>
    </row>
    <row r="499" spans="9:14" x14ac:dyDescent="0.45">
      <c r="I499">
        <f t="shared" ca="1" si="23"/>
        <v>0</v>
      </c>
      <c r="J499">
        <f t="shared" ca="1" si="24"/>
        <v>0</v>
      </c>
      <c r="K499">
        <f t="shared" ca="1" si="22"/>
        <v>0</v>
      </c>
      <c r="L499" s="1">
        <f ca="1">VALUE(SUBSTITUTE(Tableau24[[#This Row],[Score]],".",","))</f>
        <v>0</v>
      </c>
      <c r="M499" t="e" cm="1">
        <f t="array" aca="1" ref="M499" ca="1">INDEX({"DOM";"EXT"},MATCH("denver"&amp;"*",$I499:$J499,0))</f>
        <v>#N/A</v>
      </c>
      <c r="N499" t="e" cm="1">
        <f t="array" aca="1" ref="N499" ca="1">INDEX(I499:J499,3-MATCH("denver"&amp;"*",$I499:$J499,0))</f>
        <v>#N/A</v>
      </c>
    </row>
    <row r="500" spans="9:14" x14ac:dyDescent="0.45">
      <c r="I500">
        <f t="shared" ca="1" si="23"/>
        <v>0</v>
      </c>
      <c r="J500">
        <f t="shared" ca="1" si="24"/>
        <v>0</v>
      </c>
      <c r="K500">
        <f t="shared" ca="1" si="22"/>
        <v>0</v>
      </c>
      <c r="L500" s="1">
        <f ca="1">VALUE(SUBSTITUTE(Tableau24[[#This Row],[Score]],".",","))</f>
        <v>0</v>
      </c>
      <c r="M500" t="e" cm="1">
        <f t="array" aca="1" ref="M500" ca="1">INDEX({"DOM";"EXT"},MATCH("denver"&amp;"*",$I500:$J500,0))</f>
        <v>#N/A</v>
      </c>
      <c r="N500" t="e" cm="1">
        <f t="array" aca="1" ref="N500" ca="1">INDEX(I500:J500,3-MATCH("denver"&amp;"*",$I500:$J500,0))</f>
        <v>#N/A</v>
      </c>
    </row>
    <row r="501" spans="9:14" x14ac:dyDescent="0.45">
      <c r="I501">
        <f t="shared" ca="1" si="23"/>
        <v>0</v>
      </c>
      <c r="J501">
        <f t="shared" ca="1" si="24"/>
        <v>0</v>
      </c>
      <c r="K501">
        <f t="shared" ca="1" si="22"/>
        <v>0</v>
      </c>
      <c r="L501" s="1">
        <f ca="1">VALUE(SUBSTITUTE(Tableau24[[#This Row],[Score]],".",","))</f>
        <v>0</v>
      </c>
      <c r="M501" t="e" cm="1">
        <f t="array" aca="1" ref="M501" ca="1">INDEX({"DOM";"EXT"},MATCH("denver"&amp;"*",$I501:$J501,0))</f>
        <v>#N/A</v>
      </c>
      <c r="N501" t="e" cm="1">
        <f t="array" aca="1" ref="N501" ca="1">INDEX(I501:J501,3-MATCH("denver"&amp;"*",$I501:$J501,0))</f>
        <v>#N/A</v>
      </c>
    </row>
  </sheetData>
  <conditionalFormatting sqref="L2:L501">
    <cfRule type="cellIs" dxfId="10" priority="5" operator="between">
      <formula>0.01</formula>
      <formula>9.99</formula>
    </cfRule>
    <cfRule type="cellIs" dxfId="9" priority="6" operator="between">
      <formula>9.99</formula>
      <formula>19.99</formula>
    </cfRule>
    <cfRule type="cellIs" dxfId="8" priority="7" operator="between">
      <formula>19.99</formula>
      <formula>39.99</formula>
    </cfRule>
    <cfRule type="cellIs" dxfId="7" priority="8" operator="between">
      <formula>39.99</formula>
      <formula>59.99</formula>
    </cfRule>
    <cfRule type="cellIs" dxfId="6" priority="9" operator="between">
      <formula>59.99</formula>
      <formula>200</formula>
    </cfRule>
  </conditionalFormatting>
  <conditionalFormatting sqref="M1:M1048576">
    <cfRule type="cellIs" dxfId="5" priority="1" operator="equal">
      <formula>"EXT"</formula>
    </cfRule>
    <cfRule type="cellIs" dxfId="4" priority="2" operator="equal">
      <formula>"DOM"</formula>
    </cfRule>
  </conditionalFormatting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7470E-FB92-45A4-AFD1-CF24BA9D373E}">
  <dimension ref="A1:C44"/>
  <sheetViews>
    <sheetView tabSelected="1" workbookViewId="0">
      <selection activeCell="C15" sqref="C15"/>
    </sheetView>
  </sheetViews>
  <sheetFormatPr baseColWidth="10" defaultRowHeight="14.25" x14ac:dyDescent="0.45"/>
  <cols>
    <col min="1" max="1" width="25.1328125" customWidth="1"/>
  </cols>
  <sheetData>
    <row r="1" spans="1:3" x14ac:dyDescent="0.45">
      <c r="B1" t="s">
        <v>193</v>
      </c>
      <c r="C1" t="s">
        <v>194</v>
      </c>
    </row>
    <row r="2" spans="1:3" x14ac:dyDescent="0.45">
      <c r="A2" t="s">
        <v>151</v>
      </c>
    </row>
    <row r="3" spans="1:3" x14ac:dyDescent="0.45">
      <c r="A3" t="s">
        <v>4</v>
      </c>
      <c r="B3">
        <v>30.3</v>
      </c>
    </row>
    <row r="4" spans="1:3" x14ac:dyDescent="0.45">
      <c r="A4" t="s">
        <v>93</v>
      </c>
    </row>
    <row r="5" spans="1:3" x14ac:dyDescent="0.45">
      <c r="A5" t="s">
        <v>141</v>
      </c>
    </row>
    <row r="6" spans="1:3" x14ac:dyDescent="0.45">
      <c r="A6" t="s">
        <v>51</v>
      </c>
    </row>
    <row r="7" spans="1:3" x14ac:dyDescent="0.45">
      <c r="A7" t="s">
        <v>38</v>
      </c>
      <c r="C7">
        <v>64</v>
      </c>
    </row>
    <row r="8" spans="1:3" x14ac:dyDescent="0.45">
      <c r="A8" t="s">
        <v>2</v>
      </c>
    </row>
    <row r="9" spans="1:3" x14ac:dyDescent="0.45">
      <c r="A9" t="s">
        <v>56</v>
      </c>
    </row>
    <row r="10" spans="1:3" x14ac:dyDescent="0.45">
      <c r="A10" t="s">
        <v>64</v>
      </c>
    </row>
    <row r="11" spans="1:3" x14ac:dyDescent="0.45">
      <c r="A11" t="s">
        <v>67</v>
      </c>
    </row>
    <row r="12" spans="1:3" x14ac:dyDescent="0.45">
      <c r="A12" t="s">
        <v>9</v>
      </c>
      <c r="B12">
        <v>79.900000000000006</v>
      </c>
    </row>
    <row r="13" spans="1:3" x14ac:dyDescent="0.45">
      <c r="A13" t="s">
        <v>166</v>
      </c>
    </row>
    <row r="14" spans="1:3" x14ac:dyDescent="0.45">
      <c r="A14" t="s">
        <v>82</v>
      </c>
      <c r="C14">
        <v>31.7</v>
      </c>
    </row>
    <row r="15" spans="1:3" x14ac:dyDescent="0.45">
      <c r="A15" t="s">
        <v>25</v>
      </c>
    </row>
    <row r="16" spans="1:3" x14ac:dyDescent="0.45">
      <c r="A16" t="s">
        <v>112</v>
      </c>
    </row>
    <row r="17" spans="1:1" x14ac:dyDescent="0.45">
      <c r="A17" t="s">
        <v>129</v>
      </c>
    </row>
    <row r="18" spans="1:1" x14ac:dyDescent="0.45">
      <c r="A18" t="s">
        <v>53</v>
      </c>
    </row>
    <row r="19" spans="1:1" x14ac:dyDescent="0.45">
      <c r="A19" t="s">
        <v>32</v>
      </c>
    </row>
    <row r="20" spans="1:1" x14ac:dyDescent="0.45">
      <c r="A20" t="s">
        <v>109</v>
      </c>
    </row>
    <row r="21" spans="1:1" x14ac:dyDescent="0.45">
      <c r="A21" t="s">
        <v>21</v>
      </c>
    </row>
    <row r="22" spans="1:1" x14ac:dyDescent="0.45">
      <c r="A22" t="s">
        <v>47</v>
      </c>
    </row>
    <row r="23" spans="1:1" x14ac:dyDescent="0.45">
      <c r="A23" t="s">
        <v>90</v>
      </c>
    </row>
    <row r="24" spans="1:1" x14ac:dyDescent="0.45">
      <c r="A24" t="s">
        <v>195</v>
      </c>
    </row>
    <row r="25" spans="1:1" x14ac:dyDescent="0.45">
      <c r="A25" t="s">
        <v>59</v>
      </c>
    </row>
    <row r="26" spans="1:1" x14ac:dyDescent="0.45">
      <c r="A26" t="s">
        <v>42</v>
      </c>
    </row>
    <row r="27" spans="1:1" x14ac:dyDescent="0.45">
      <c r="A27" t="s">
        <v>132</v>
      </c>
    </row>
    <row r="28" spans="1:1" x14ac:dyDescent="0.45">
      <c r="A28" t="s">
        <v>13</v>
      </c>
    </row>
    <row r="29" spans="1:1" x14ac:dyDescent="0.45">
      <c r="A29" t="s">
        <v>72</v>
      </c>
    </row>
    <row r="30" spans="1:1" x14ac:dyDescent="0.45">
      <c r="A30" t="s">
        <v>99</v>
      </c>
    </row>
    <row r="31" spans="1:1" x14ac:dyDescent="0.45">
      <c r="A31" t="s">
        <v>87</v>
      </c>
    </row>
    <row r="33" customFormat="1" x14ac:dyDescent="0.45"/>
    <row r="34" customFormat="1" x14ac:dyDescent="0.45"/>
    <row r="35" customFormat="1" x14ac:dyDescent="0.45"/>
    <row r="36" customFormat="1" x14ac:dyDescent="0.45"/>
    <row r="37" customFormat="1" x14ac:dyDescent="0.45"/>
    <row r="38" customFormat="1" x14ac:dyDescent="0.45"/>
    <row r="39" customFormat="1" x14ac:dyDescent="0.45"/>
    <row r="40" customFormat="1" x14ac:dyDescent="0.45"/>
    <row r="41" customFormat="1" x14ac:dyDescent="0.45"/>
    <row r="42" customFormat="1" x14ac:dyDescent="0.45"/>
    <row r="43" customFormat="1" x14ac:dyDescent="0.45"/>
    <row r="44" customFormat="1" x14ac:dyDescent="0.45"/>
  </sheetData>
  <sortState xmlns:xlrd2="http://schemas.microsoft.com/office/spreadsheetml/2017/richdata2" ref="A2:A31">
    <sortCondition ref="A2:A3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Doncic</vt:lpstr>
      <vt:lpstr>Jokic</vt:lpstr>
      <vt:lpstr>Feuil4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Grégory Libs</dc:creator>
  <cp:lastModifiedBy>Grégory Libs</cp:lastModifiedBy>
  <dcterms:created xsi:type="dcterms:W3CDTF">2023-01-07T13:13:21Z</dcterms:created>
  <dcterms:modified xsi:type="dcterms:W3CDTF">2023-01-07T16:36:06Z</dcterms:modified>
</cp:coreProperties>
</file>